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\Desktop\MyGitHub\xBlogs\"/>
    </mc:Choice>
  </mc:AlternateContent>
  <bookViews>
    <workbookView xWindow="0" yWindow="0" windowWidth="15330" windowHeight="3585"/>
  </bookViews>
  <sheets>
    <sheet name="DATA_STUDENTS" sheetId="1" r:id="rId1"/>
    <sheet name="DATA_Faculty_Staff" sheetId="3" r:id="rId2"/>
    <sheet name="SOURC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10" i="3" s="1"/>
  <c r="D99" i="1" l="1"/>
  <c r="D121" i="1"/>
  <c r="D120" i="1"/>
  <c r="D119" i="1"/>
  <c r="D118" i="1"/>
  <c r="D117" i="1"/>
  <c r="E117" i="1" s="1"/>
  <c r="H120" i="1" s="1"/>
  <c r="D114" i="1"/>
  <c r="D113" i="1"/>
  <c r="D112" i="1"/>
  <c r="D111" i="1"/>
  <c r="D110" i="1"/>
  <c r="E110" i="1" s="1"/>
  <c r="D108" i="1"/>
  <c r="D107" i="1"/>
  <c r="D106" i="1"/>
  <c r="D105" i="1"/>
  <c r="D104" i="1"/>
  <c r="D103" i="1"/>
  <c r="E103" i="1" s="1"/>
  <c r="D101" i="1"/>
  <c r="D100" i="1"/>
  <c r="D98" i="1"/>
  <c r="D97" i="1"/>
  <c r="D96" i="1"/>
  <c r="E96" i="1" s="1"/>
  <c r="D94" i="1"/>
  <c r="D93" i="1"/>
  <c r="D92" i="1"/>
  <c r="D91" i="1"/>
  <c r="D90" i="1"/>
  <c r="D89" i="1"/>
  <c r="E89" i="1" s="1"/>
  <c r="D87" i="1"/>
  <c r="D86" i="1"/>
  <c r="D85" i="1"/>
  <c r="D84" i="1"/>
  <c r="D83" i="1"/>
  <c r="D82" i="1"/>
  <c r="E82" i="1" s="1"/>
  <c r="D80" i="1"/>
  <c r="D79" i="1"/>
  <c r="D78" i="1"/>
  <c r="D77" i="1"/>
  <c r="D76" i="1"/>
  <c r="D75" i="1"/>
  <c r="E75" i="1" s="1"/>
  <c r="D73" i="1"/>
  <c r="D72" i="1"/>
  <c r="D71" i="1"/>
  <c r="D70" i="1"/>
  <c r="D69" i="1"/>
  <c r="D68" i="1"/>
  <c r="E68" i="1" s="1"/>
  <c r="H83" i="1" s="1"/>
  <c r="D66" i="1"/>
  <c r="D65" i="1"/>
  <c r="D64" i="1"/>
  <c r="D63" i="1"/>
  <c r="D62" i="1"/>
  <c r="D61" i="1"/>
  <c r="E61" i="1" s="1"/>
  <c r="D59" i="1"/>
  <c r="D58" i="1"/>
  <c r="D57" i="1"/>
  <c r="D56" i="1"/>
  <c r="D55" i="1"/>
  <c r="D54" i="1"/>
  <c r="E54" i="1" s="1"/>
  <c r="D52" i="1"/>
  <c r="D51" i="1"/>
  <c r="D50" i="1"/>
  <c r="D49" i="1"/>
  <c r="D48" i="1"/>
  <c r="D47" i="1"/>
  <c r="E47" i="1" s="1"/>
  <c r="H62" i="1" s="1"/>
  <c r="D45" i="1"/>
  <c r="D44" i="1"/>
  <c r="D43" i="1"/>
  <c r="D42" i="1"/>
  <c r="D41" i="1"/>
  <c r="D40" i="1"/>
  <c r="E40" i="1" s="1"/>
  <c r="D38" i="1"/>
  <c r="D36" i="1"/>
  <c r="D35" i="1"/>
  <c r="D34" i="1"/>
  <c r="E34" i="1" s="1"/>
  <c r="D30" i="1"/>
  <c r="D29" i="1"/>
  <c r="E28" i="1" s="1"/>
  <c r="H42" i="1" s="1"/>
  <c r="C19" i="1"/>
  <c r="Q10" i="1" s="1"/>
  <c r="C18" i="1"/>
  <c r="C17" i="1"/>
  <c r="C16" i="1"/>
  <c r="C15" i="1"/>
  <c r="Q9" i="1" s="1"/>
  <c r="C14" i="1"/>
  <c r="C13" i="1"/>
  <c r="C12" i="1"/>
  <c r="Q8" i="1" s="1"/>
  <c r="C11" i="1"/>
  <c r="C10" i="1"/>
  <c r="C9" i="1"/>
  <c r="Q7" i="1" s="1"/>
  <c r="C8" i="1"/>
  <c r="C7" i="1"/>
  <c r="C6" i="1"/>
  <c r="C20" i="1" s="1"/>
  <c r="H109" i="1" l="1"/>
  <c r="Q6" i="1"/>
</calcChain>
</file>

<file path=xl/sharedStrings.xml><?xml version="1.0" encoding="utf-8"?>
<sst xmlns="http://schemas.openxmlformats.org/spreadsheetml/2006/main" count="3723" uniqueCount="2238">
  <si>
    <t>PRE SCHOOL</t>
  </si>
  <si>
    <t>DIVISION - LEVEL</t>
  </si>
  <si>
    <t>SECTION</t>
  </si>
  <si>
    <t>DM16-1058</t>
  </si>
  <si>
    <t>MARTOS II, REYNALDO Y</t>
  </si>
  <si>
    <t>16-0410</t>
  </si>
  <si>
    <t>DM16-0947</t>
  </si>
  <si>
    <t>SISON , JAYPEE C</t>
  </si>
  <si>
    <t>16-0362</t>
  </si>
  <si>
    <t>SISON AUTUMN BLAIR M</t>
  </si>
  <si>
    <t>B</t>
  </si>
  <si>
    <t>C</t>
  </si>
  <si>
    <t>DONOR</t>
  </si>
  <si>
    <t>RECRUITER</t>
  </si>
  <si>
    <t>ID</t>
  </si>
  <si>
    <t>NAME</t>
  </si>
  <si>
    <t>NURSERY</t>
  </si>
  <si>
    <t>JUNIOR KINDER</t>
  </si>
  <si>
    <t>SENIOR KINDER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</si>
  <si>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</si>
  <si>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</si>
  <si>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</si>
  <si>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</si>
  <si>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</si>
  <si>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</si>
  <si>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</si>
  <si>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</si>
  <si>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</si>
  <si>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</si>
  <si>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</si>
  <si>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A</t>
  </si>
  <si>
    <t>DM16-0230</t>
  </si>
  <si>
    <t>BELANO, ANDRE C</t>
  </si>
  <si>
    <t>15-0040</t>
  </si>
  <si>
    <t>BELANO ANDREI DOMINIC P</t>
  </si>
  <si>
    <t>DM16-0223</t>
  </si>
  <si>
    <t>CERBITO, ARMAN P</t>
  </si>
  <si>
    <t>16-0131</t>
  </si>
  <si>
    <t>CERBITO ALEXANDER MIGUEL V</t>
  </si>
  <si>
    <t>DM16-0008</t>
  </si>
  <si>
    <t>JAVIER, FRANCIS R</t>
  </si>
  <si>
    <t>15-0200</t>
  </si>
  <si>
    <t>JAVIER ZOIE CELESTYNN B</t>
  </si>
  <si>
    <t>DM16-0107</t>
  </si>
  <si>
    <t>ESPELETA, KENDEE S</t>
  </si>
  <si>
    <t>16-0121</t>
  </si>
  <si>
    <t>ESPELETA ARCKAJEL S</t>
  </si>
  <si>
    <t>DM16-0827</t>
  </si>
  <si>
    <t>MONTEBAN, RAYMOND CARLO O</t>
  </si>
  <si>
    <t>16-0119</t>
  </si>
  <si>
    <t>CLAVERIA KRISTINA V</t>
  </si>
  <si>
    <t>DM16-0100</t>
  </si>
  <si>
    <t>ABELLO, ROBERT JOSHUA P</t>
  </si>
  <si>
    <t>15-0207</t>
  </si>
  <si>
    <t>KAHANO ELIANNEIL MAEH A</t>
  </si>
  <si>
    <t>DM16-0498</t>
  </si>
  <si>
    <t>BANSAGAN, LESTER G</t>
  </si>
  <si>
    <t>15-0387</t>
  </si>
  <si>
    <t>BANSAGAN LIZZIE KAITLYN DAYZ L</t>
  </si>
  <si>
    <t>DM16-0948</t>
  </si>
  <si>
    <t>DEQUIÑA, NICANOR B</t>
  </si>
  <si>
    <t>15-0330</t>
  </si>
  <si>
    <t>SELIBIO GABRIELLE R</t>
  </si>
  <si>
    <t>DM16-0233</t>
  </si>
  <si>
    <t>SELIBIO, JOVEN S</t>
  </si>
  <si>
    <t>DM16-1077</t>
  </si>
  <si>
    <t>SITJAR, HERSON B</t>
  </si>
  <si>
    <t>15-0047</t>
  </si>
  <si>
    <t>ESPINA KYLIE SIMONE S</t>
  </si>
  <si>
    <t>E</t>
  </si>
  <si>
    <t>DM16-0164</t>
  </si>
  <si>
    <t>BALANSAG, MARY JANE E</t>
  </si>
  <si>
    <t>16-0346</t>
  </si>
  <si>
    <t>LEE HYUNJI R</t>
  </si>
  <si>
    <t>DM16-0103</t>
  </si>
  <si>
    <t>JUMAWAN, MARY ANN L</t>
  </si>
  <si>
    <t>16-0151</t>
  </si>
  <si>
    <t>JUMAWAN RUTH RIANA L</t>
  </si>
  <si>
    <t>DM16-0104</t>
  </si>
  <si>
    <t>SAMONTE, JOSIE S</t>
  </si>
  <si>
    <t>16-0150</t>
  </si>
  <si>
    <t>SAMONTE JOHN RICO S</t>
  </si>
  <si>
    <t>DM16-0373</t>
  </si>
  <si>
    <t>DOLOGUIN, MICHELLE S</t>
  </si>
  <si>
    <t>16-0164</t>
  </si>
  <si>
    <t>CORTEZA CHIARA MARIE D</t>
  </si>
  <si>
    <t>DM16-0379</t>
  </si>
  <si>
    <t>TOJONG, DANILO R</t>
  </si>
  <si>
    <t>DM16-0402</t>
  </si>
  <si>
    <t>MALABANAN, JUAN CARLOS A</t>
  </si>
  <si>
    <t>15-0239</t>
  </si>
  <si>
    <t>CUEVAS ANTONIO QUENTIN A</t>
  </si>
  <si>
    <t>DM16-0116</t>
  </si>
  <si>
    <t>SOLERO, MARLO N</t>
  </si>
  <si>
    <t>15-0001</t>
  </si>
  <si>
    <t>SOLERO MARTHEENA NICOLE O</t>
  </si>
  <si>
    <t>DM16-0122</t>
  </si>
  <si>
    <t>BAUTO, LENT RAINIEL A</t>
  </si>
  <si>
    <t>14-0381</t>
  </si>
  <si>
    <t>BAUTO VINZ ANDREW A</t>
  </si>
  <si>
    <t>DM16-0123</t>
  </si>
  <si>
    <t>BAUTO, RINA ANN A</t>
  </si>
  <si>
    <t>DM16-0121</t>
  </si>
  <si>
    <t>LUCERO, ERMIE B</t>
  </si>
  <si>
    <t>15-0341</t>
  </si>
  <si>
    <t>LUCERO ARIANNE JAYE M</t>
  </si>
  <si>
    <t>D</t>
  </si>
  <si>
    <t>DM16-0113</t>
  </si>
  <si>
    <t>OLAGUER, MAIREEN P</t>
  </si>
  <si>
    <t>16-0394</t>
  </si>
  <si>
    <t>OLAGUER YZZABEL LHIAN P</t>
  </si>
  <si>
    <t>DM16-0711</t>
  </si>
  <si>
    <t>BUENAVENTURA, JANESSA E</t>
  </si>
  <si>
    <t>15-0401</t>
  </si>
  <si>
    <t>BUENAVENTURA JULIAN MARCUS E</t>
  </si>
  <si>
    <t>DM16-0115</t>
  </si>
  <si>
    <t>MANAGAD, KERVIN P</t>
  </si>
  <si>
    <t>15-0152</t>
  </si>
  <si>
    <t>HABLERO GIANA REINE M</t>
  </si>
  <si>
    <t>F</t>
  </si>
  <si>
    <t>DM16-0276</t>
  </si>
  <si>
    <t>MENDOZA, JOHN AUSTIN B</t>
  </si>
  <si>
    <t>16-0470</t>
  </si>
  <si>
    <t>QUIAPO LUCAS GAMALIEL A</t>
  </si>
  <si>
    <t>PS - SENIOR KINDER</t>
  </si>
  <si>
    <t>PS - JUNIOR KINDER</t>
  </si>
  <si>
    <t>PS - NURSERY</t>
  </si>
  <si>
    <t>DM16-0436</t>
  </si>
  <si>
    <t>CASTILLO, JOVELOUS L</t>
  </si>
  <si>
    <t>13-0062</t>
  </si>
  <si>
    <t>APOLINARIO REIGN ADRIENE MALLEONE C</t>
  </si>
  <si>
    <t>DM16-0302</t>
  </si>
  <si>
    <t>ESPAÑOLA, LINO C</t>
  </si>
  <si>
    <t>DM16-0675</t>
  </si>
  <si>
    <t>AMBROCE, ALLEN JAY D</t>
  </si>
  <si>
    <t>13-0020</t>
  </si>
  <si>
    <t>PAINGAN MA. ERIKA DENISE A</t>
  </si>
  <si>
    <t>DM16-0563</t>
  </si>
  <si>
    <t>FUERTES, ESTER A</t>
  </si>
  <si>
    <t>15-0381</t>
  </si>
  <si>
    <t>FUERTES JAIRA MARIAH A</t>
  </si>
  <si>
    <t>DM16-1007</t>
  </si>
  <si>
    <t>ZAMORA, MARY GRACE M</t>
  </si>
  <si>
    <t>14-0013</t>
  </si>
  <si>
    <t>SAMSON RAY ADRIAN M</t>
  </si>
  <si>
    <t>DM16-0901</t>
  </si>
  <si>
    <t>CRUZ, ROLLY D</t>
  </si>
  <si>
    <t>13-0021</t>
  </si>
  <si>
    <t>CRUZ MIKAELA YSABELLE O</t>
  </si>
  <si>
    <t>DM16-0761</t>
  </si>
  <si>
    <t>CAPISTRANO, ALEJANDRO P</t>
  </si>
  <si>
    <t>16-0039</t>
  </si>
  <si>
    <t>CAPISTRANO ALECSA MHARI P</t>
  </si>
  <si>
    <t>DM16-0990</t>
  </si>
  <si>
    <t>FAJARDO, LOVELY EUNICE M</t>
  </si>
  <si>
    <t>13-0241</t>
  </si>
  <si>
    <t>FAJARDO GRANT AMIEL M</t>
  </si>
  <si>
    <t>DM16-0692</t>
  </si>
  <si>
    <t>MANAOG, JOSEPHINE  N</t>
  </si>
  <si>
    <t>13-0022</t>
  </si>
  <si>
    <t xml:space="preserve">MANAOG SOPHIA DIANNE </t>
  </si>
  <si>
    <t>DM16-0240</t>
  </si>
  <si>
    <t>REFUGIO, RUTH M</t>
  </si>
  <si>
    <t>DM16-0507</t>
  </si>
  <si>
    <t>ROMUALDO, EDBERT T</t>
  </si>
  <si>
    <t>DM16-1105</t>
  </si>
  <si>
    <t>ACA-AC, VYRONE A</t>
  </si>
  <si>
    <t>13-0114</t>
  </si>
  <si>
    <t>MANGALIMAN ANGELIQUE A</t>
  </si>
  <si>
    <t>DM16-0514</t>
  </si>
  <si>
    <t>BUCAS, ARLENE R</t>
  </si>
  <si>
    <t>13-0005</t>
  </si>
  <si>
    <t xml:space="preserve">BUCAS KRYSTAL ANGELA NAOMI </t>
  </si>
  <si>
    <t>DM16-0797</t>
  </si>
  <si>
    <t xml:space="preserve">LOVERES, ROSALIEB </t>
  </si>
  <si>
    <t>DM16-1034</t>
  </si>
  <si>
    <t>MAHTANI, STEPHANIE PAULA P</t>
  </si>
  <si>
    <t>DM16-0509</t>
  </si>
  <si>
    <t xml:space="preserve">POSADAS, RAQUEL </t>
  </si>
  <si>
    <t>13-0057</t>
  </si>
  <si>
    <t>POSADAS JEAN ANTOINETTE A</t>
  </si>
  <si>
    <t>DM16-0799</t>
  </si>
  <si>
    <t>TALLADA, LITA R</t>
  </si>
  <si>
    <t>DM16-1033</t>
  </si>
  <si>
    <t>VILLAVIZA, CIELO E</t>
  </si>
  <si>
    <t>14-0040</t>
  </si>
  <si>
    <t>VILLAVIZA JOSHUA GABRIELLE E</t>
  </si>
  <si>
    <t>DM16-0877</t>
  </si>
  <si>
    <t>CERBITO, CHERYLL ANN V</t>
  </si>
  <si>
    <t>14-0036</t>
  </si>
  <si>
    <t>CERBITO CEANA ALEXANDRA V</t>
  </si>
  <si>
    <t>PRIMARY - GRADE 1</t>
  </si>
  <si>
    <t>DM16-0518</t>
  </si>
  <si>
    <t>ALEJO, ERRIEL T</t>
  </si>
  <si>
    <t>12-0348</t>
  </si>
  <si>
    <t>CUARTERO RHIAN MARGIE T</t>
  </si>
  <si>
    <t>DM16-0700</t>
  </si>
  <si>
    <t>CUARTERO, ANGELIKA ROSE T</t>
  </si>
  <si>
    <t>DM16-1030</t>
  </si>
  <si>
    <t>DALOSA, BEAULAH A</t>
  </si>
  <si>
    <t>DM16-0944</t>
  </si>
  <si>
    <t>DE GUIA, JOHN LOYD L</t>
  </si>
  <si>
    <t>DM16-1104</t>
  </si>
  <si>
    <t>DIAZ, MARTY ANGELO D</t>
  </si>
  <si>
    <t>DM16-0721</t>
  </si>
  <si>
    <t>LIM, MARIA JANELYN D</t>
  </si>
  <si>
    <t>12-0136</t>
  </si>
  <si>
    <t>BACSA MARIANNE CAILEY L</t>
  </si>
  <si>
    <t>DM16-0273</t>
  </si>
  <si>
    <t>MAGAN, LISANDRA L</t>
  </si>
  <si>
    <t>13-0077</t>
  </si>
  <si>
    <t>EVANGELISTA PETER NATHANIEL A</t>
  </si>
  <si>
    <t>DM16-1045</t>
  </si>
  <si>
    <t>OPEÑA, ABEGAIL V</t>
  </si>
  <si>
    <t>DM16-0660</t>
  </si>
  <si>
    <t>SALES, CHARMAINE JOY S</t>
  </si>
  <si>
    <t>DM16-0702</t>
  </si>
  <si>
    <t>SANTOS, MARIE JOY F</t>
  </si>
  <si>
    <t>DM16-0502</t>
  </si>
  <si>
    <t>SEGUI, MARY ANN GRACE A</t>
  </si>
  <si>
    <t>12-0351</t>
  </si>
  <si>
    <t>HINATA AILY A</t>
  </si>
  <si>
    <t>DM16-1046</t>
  </si>
  <si>
    <t>URMATAM, LAARNI A</t>
  </si>
  <si>
    <t>DM16-0446</t>
  </si>
  <si>
    <t>UY, JOHNREY J</t>
  </si>
  <si>
    <t>DM16-0704</t>
  </si>
  <si>
    <t>VALENCIA, CLIFFORD L</t>
  </si>
  <si>
    <t>DM16-0923</t>
  </si>
  <si>
    <t>ALBERCA, ARISTON D</t>
  </si>
  <si>
    <t>14-0081</t>
  </si>
  <si>
    <t>ALBERCA JOHAN ARIS L</t>
  </si>
  <si>
    <t>DM16-0439</t>
  </si>
  <si>
    <t>ARAÑA, LOREN IVY D</t>
  </si>
  <si>
    <t>12-0001</t>
  </si>
  <si>
    <t>ARAÑA AICEL VIEN D</t>
  </si>
  <si>
    <t>DM16-0852</t>
  </si>
  <si>
    <t>CANO, KATHLEEN D</t>
  </si>
  <si>
    <t>13-0087</t>
  </si>
  <si>
    <t>VELASCO MANUEL DAVE V</t>
  </si>
  <si>
    <t>DM16-0973</t>
  </si>
  <si>
    <t>JABOL, LOUISSE GABRIELLE  P</t>
  </si>
  <si>
    <t>DM16-0431</t>
  </si>
  <si>
    <t>VELASCO, OLIVIA V</t>
  </si>
  <si>
    <t>DM16-0865</t>
  </si>
  <si>
    <t>ANQUITO, MENELITO A</t>
  </si>
  <si>
    <t>13-0212</t>
  </si>
  <si>
    <t>GONDRANEOS DAVID ISAIAH L</t>
  </si>
  <si>
    <t>DM16-0490</t>
  </si>
  <si>
    <t>AQUINO, SHIENA L</t>
  </si>
  <si>
    <t>13-0316</t>
  </si>
  <si>
    <t>SAURO CARSON AUDI D</t>
  </si>
  <si>
    <t>DM16-0869</t>
  </si>
  <si>
    <t>CABER, RANDY M</t>
  </si>
  <si>
    <t>DM16-0860</t>
  </si>
  <si>
    <t>DEGUIT, JANRY J</t>
  </si>
  <si>
    <t>DM16-0255</t>
  </si>
  <si>
    <t>GONDRANEOS, DONALD A</t>
  </si>
  <si>
    <t>DM16-0788</t>
  </si>
  <si>
    <t>LOBIANO, KHRISTINE E</t>
  </si>
  <si>
    <t>15-0232</t>
  </si>
  <si>
    <t>BALADJAY ZARA EUNICE C</t>
  </si>
  <si>
    <t>DM16-0241</t>
  </si>
  <si>
    <t>MACALALAD, MENVYLUZ S</t>
  </si>
  <si>
    <t>12-0018</t>
  </si>
  <si>
    <t>MACALALAD MYLEZ RIANA S</t>
  </si>
  <si>
    <t>DM16-0470</t>
  </si>
  <si>
    <t>REALINO, RUZZEL B</t>
  </si>
  <si>
    <t>DM16-0192</t>
  </si>
  <si>
    <t>SATURNINO, CARL LOUIE O</t>
  </si>
  <si>
    <t>12-0019</t>
  </si>
  <si>
    <t>SATURNINO MAIA CELESTYN A</t>
  </si>
  <si>
    <t>DM16-1085</t>
  </si>
  <si>
    <t>MORENO, RINALYN A</t>
  </si>
  <si>
    <t>16-0467</t>
  </si>
  <si>
    <t>BAGADIONG FRANCES EUNICE M</t>
  </si>
  <si>
    <t>DM16-0293</t>
  </si>
  <si>
    <t>OLAGUER, ARTEMIO JR. L</t>
  </si>
  <si>
    <t>16-0434</t>
  </si>
  <si>
    <t>OLAGUER XIAN MATTHEW P</t>
  </si>
  <si>
    <t>DM16-0299</t>
  </si>
  <si>
    <t>OLAGUER, EMANUEL L</t>
  </si>
  <si>
    <t>DM16-0142</t>
  </si>
  <si>
    <t>RAMOS, GLYNN C</t>
  </si>
  <si>
    <t>14-0023</t>
  </si>
  <si>
    <t>RAMOS DARYN TISH C</t>
  </si>
  <si>
    <t>DM16-0143</t>
  </si>
  <si>
    <t>RAMOS, LEMUEL C</t>
  </si>
  <si>
    <t>DM16-0348</t>
  </si>
  <si>
    <t>RIVERA, JOMAR D</t>
  </si>
  <si>
    <t>16-0447</t>
  </si>
  <si>
    <t>EUSEBIO HANNAH SHAEY L</t>
  </si>
  <si>
    <t>DM16-0386</t>
  </si>
  <si>
    <t>ALMENDRA, MARKSON S</t>
  </si>
  <si>
    <t>12-0009</t>
  </si>
  <si>
    <t>CABALLERO MIA ROSE C</t>
  </si>
  <si>
    <t>DM16-0544</t>
  </si>
  <si>
    <t>CABALLERO, MARIO B</t>
  </si>
  <si>
    <t>DM16-0391</t>
  </si>
  <si>
    <t>CARIAGA, RONEL P</t>
  </si>
  <si>
    <t>DM16-0158</t>
  </si>
  <si>
    <t>DAGARAGA, EVA A</t>
  </si>
  <si>
    <t>15-0161</t>
  </si>
  <si>
    <t>QUESEA ANDREA DOMINIQUE L</t>
  </si>
  <si>
    <t>DM16-0953</t>
  </si>
  <si>
    <t>GODINEZ, MA. PAMELA P</t>
  </si>
  <si>
    <t>16-0031</t>
  </si>
  <si>
    <t>PADUAL SAMANTHA REIGHN M</t>
  </si>
  <si>
    <t>DM16-0593</t>
  </si>
  <si>
    <t>MOLINA, JOEL D</t>
  </si>
  <si>
    <t>15-0306</t>
  </si>
  <si>
    <t>ARBOL JAN CARMEL J</t>
  </si>
  <si>
    <t>DM16-0954</t>
  </si>
  <si>
    <t>PADUAL, RODELIO T</t>
  </si>
  <si>
    <t>DM16-0157</t>
  </si>
  <si>
    <t>QUESEA, MICHELLE L</t>
  </si>
  <si>
    <t>DM16-0531</t>
  </si>
  <si>
    <t>SANDOVAL, ADRIAN R</t>
  </si>
  <si>
    <t>14-0116</t>
  </si>
  <si>
    <t>SANDOVAL ELISHA ROSE ABRIENNE O</t>
  </si>
  <si>
    <t>PRIMARY - GRADE 2</t>
  </si>
  <si>
    <t xml:space="preserve">MARTOS LUCAS NATHANIEL </t>
  </si>
  <si>
    <t>DM16-0034</t>
  </si>
  <si>
    <t>ESPENIDA, JEAN V</t>
  </si>
  <si>
    <t>13-0071</t>
  </si>
  <si>
    <t>LAROYA CJAY E</t>
  </si>
  <si>
    <t>DM16-0737</t>
  </si>
  <si>
    <t>NATIVIDAD, LENIE C</t>
  </si>
  <si>
    <t>11-0042</t>
  </si>
  <si>
    <t>NATIVIDAD SIMEONA ANDREA C</t>
  </si>
  <si>
    <t>DM16-0065</t>
  </si>
  <si>
    <t>REODICA, GERALDINE L</t>
  </si>
  <si>
    <t>14-0098</t>
  </si>
  <si>
    <t>REODICA SOFIA ERICH L</t>
  </si>
  <si>
    <t>DM16-0229</t>
  </si>
  <si>
    <t xml:space="preserve">MEDINA, JOHN CARLOS ENRIQUE </t>
  </si>
  <si>
    <t>12-0085</t>
  </si>
  <si>
    <t>ALDON ALEKXANDRA MISHA MARIAE T</t>
  </si>
  <si>
    <t>DM16-0641</t>
  </si>
  <si>
    <t>HUELLA, HUALTER A</t>
  </si>
  <si>
    <t>DM16-0966</t>
  </si>
  <si>
    <t>BALISI, JUNEL P</t>
  </si>
  <si>
    <t>11-0215</t>
  </si>
  <si>
    <t>LATCHICA YURIZ A</t>
  </si>
  <si>
    <t>DM16-0951</t>
  </si>
  <si>
    <t>MACARANAS, MIKHAIL A</t>
  </si>
  <si>
    <t>12-0058</t>
  </si>
  <si>
    <t>MACARANAS NIKOLAI A</t>
  </si>
  <si>
    <t>DM16-0991</t>
  </si>
  <si>
    <t>ESTORPE, DANILO M</t>
  </si>
  <si>
    <t>12-0064</t>
  </si>
  <si>
    <t>MONTEMAYOR JACOB C</t>
  </si>
  <si>
    <t>DM16-0645</t>
  </si>
  <si>
    <t>GALANGUE, CHRISTOPHER B</t>
  </si>
  <si>
    <t>DM16-0478</t>
  </si>
  <si>
    <t>BENDIAN , CLARENCE JOYCE T</t>
  </si>
  <si>
    <t>DM16-0464</t>
  </si>
  <si>
    <t>ROGADOR, RONALD R</t>
  </si>
  <si>
    <t>12-0040</t>
  </si>
  <si>
    <t>PASCO NAOMI IRIS ELIANA A</t>
  </si>
  <si>
    <t>DM16-0152</t>
  </si>
  <si>
    <t>ESMERALDA, LEA O</t>
  </si>
  <si>
    <t>16-0051</t>
  </si>
  <si>
    <t>LARA NEIL VINCENT E</t>
  </si>
  <si>
    <t>DM16-0033</t>
  </si>
  <si>
    <t>JAMENEZ, KING JASON P</t>
  </si>
  <si>
    <t>13-0096</t>
  </si>
  <si>
    <t>LAURZA MARK ANGELO I</t>
  </si>
  <si>
    <t>DM16-0382</t>
  </si>
  <si>
    <t>GALLEGO, CESAR S</t>
  </si>
  <si>
    <t>13-0190</t>
  </si>
  <si>
    <t>MATEO JAN ERNESS PRECIOUS M</t>
  </si>
  <si>
    <t>DM16-0410</t>
  </si>
  <si>
    <t>ABADILLA, ALFIE D</t>
  </si>
  <si>
    <t>13-0051</t>
  </si>
  <si>
    <t>MANUEL MICHAEL JR. D</t>
  </si>
  <si>
    <t>DM16-0304</t>
  </si>
  <si>
    <t>CAJIPE, RAFAEL O</t>
  </si>
  <si>
    <t>DM16-0306</t>
  </si>
  <si>
    <t>CABEZUDO, NESTOR N</t>
  </si>
  <si>
    <t>DM16-0232</t>
  </si>
  <si>
    <t>RIVERA, LANCE E</t>
  </si>
  <si>
    <t>12-0158</t>
  </si>
  <si>
    <t>RIVERA LORIN E</t>
  </si>
  <si>
    <t>DM16-0600</t>
  </si>
  <si>
    <t>SABALZA, RACHEL J</t>
  </si>
  <si>
    <t>16-0414</t>
  </si>
  <si>
    <t>SABALZA MARCUS RYLEE J</t>
  </si>
  <si>
    <t>DM16-0962</t>
  </si>
  <si>
    <t>GALLARDO, SARAH MAELIAN C</t>
  </si>
  <si>
    <t>15-0140</t>
  </si>
  <si>
    <t>ALVARADO JELVIN ALFRED P</t>
  </si>
  <si>
    <t>DM16-0964</t>
  </si>
  <si>
    <t>CABIDA, SHARRA M</t>
  </si>
  <si>
    <t>DM16-0418</t>
  </si>
  <si>
    <t>NUNEZ, JOECIL M</t>
  </si>
  <si>
    <t>14-0287</t>
  </si>
  <si>
    <t>BATALUNA LEILANI DAREN B</t>
  </si>
  <si>
    <t>DM16-0335</t>
  </si>
  <si>
    <t>BATALUNA, JEANETTE B</t>
  </si>
  <si>
    <t>DM16-0336</t>
  </si>
  <si>
    <t>BATALUNA, ELVIS RAY M</t>
  </si>
  <si>
    <t>DM16-0135</t>
  </si>
  <si>
    <t>MACABABBAD, RETCHEL D</t>
  </si>
  <si>
    <t>15-0160</t>
  </si>
  <si>
    <t>MACABABBAD RENCE PETER D</t>
  </si>
  <si>
    <t>DM16-0133</t>
  </si>
  <si>
    <t>BARBOSA, ROMINCK C</t>
  </si>
  <si>
    <t>14-0103</t>
  </si>
  <si>
    <t>TOLANG DANIELLE ELISHA G</t>
  </si>
  <si>
    <t>DM16-0134</t>
  </si>
  <si>
    <t>NIGDAO, JOSEPHINE C</t>
  </si>
  <si>
    <t>DM16-0800</t>
  </si>
  <si>
    <t>SOLIS, SARAH G</t>
  </si>
  <si>
    <t>DM16-0455</t>
  </si>
  <si>
    <t>BAGASINA, EDMUNDO L</t>
  </si>
  <si>
    <t>12-0183</t>
  </si>
  <si>
    <t>TOBIAS MARC RYAN V</t>
  </si>
  <si>
    <t>DM16-0454</t>
  </si>
  <si>
    <t>BAGACINA, CATHERINE A</t>
  </si>
  <si>
    <t>DM16-0484</t>
  </si>
  <si>
    <t>ESPINOSA, HAZEL M</t>
  </si>
  <si>
    <t>DM16-0488</t>
  </si>
  <si>
    <t>VALLEGA, EVANGELINE E</t>
  </si>
  <si>
    <t>PRIMARY - GRADE 3</t>
  </si>
  <si>
    <t>DM16-0234</t>
  </si>
  <si>
    <t>AGUILAR, JOAN CHRISTOPHER S</t>
  </si>
  <si>
    <t>14-0367</t>
  </si>
  <si>
    <t>AGUILAR ELISHA BERNICE C</t>
  </si>
  <si>
    <t>DM16-1000</t>
  </si>
  <si>
    <t>ROSETE, CHEZL G</t>
  </si>
  <si>
    <t>14-0266</t>
  </si>
  <si>
    <t>LAURETA SEAN JOHN G</t>
  </si>
  <si>
    <t>DM16-0893</t>
  </si>
  <si>
    <t>VALEROS, MARISCEL J</t>
  </si>
  <si>
    <t>13-0188</t>
  </si>
  <si>
    <t>MANGALIMAN ANGEL ANNE U</t>
  </si>
  <si>
    <t>DM16-0741</t>
  </si>
  <si>
    <t>NISNISAN, NENITA S</t>
  </si>
  <si>
    <t>15-0094</t>
  </si>
  <si>
    <t>NISNISAN KIMBERLY S</t>
  </si>
  <si>
    <t>DM16-0673</t>
  </si>
  <si>
    <t>RASAY, MARK ANTHONY A</t>
  </si>
  <si>
    <t>11-0061</t>
  </si>
  <si>
    <t>PAINGAN SHAWN DEREK A</t>
  </si>
  <si>
    <t>DM16-0743</t>
  </si>
  <si>
    <t>ORANTE, MARIA CRISTINA D</t>
  </si>
  <si>
    <t>11-0244</t>
  </si>
  <si>
    <t>BERNAL MA. LORAINE O</t>
  </si>
  <si>
    <t>DM16-0076</t>
  </si>
  <si>
    <t>REA, JHON LEVY M</t>
  </si>
  <si>
    <t>DM16-0077</t>
  </si>
  <si>
    <t>CHAN, CIELO S</t>
  </si>
  <si>
    <t>13-0050</t>
  </si>
  <si>
    <t>CHAN JAMES LAWRENCE S</t>
  </si>
  <si>
    <t>DM16-0239</t>
  </si>
  <si>
    <t>CHAN, MARIA ANGELICA S</t>
  </si>
  <si>
    <t>DM16-0719</t>
  </si>
  <si>
    <t>ADA, JULIAN S</t>
  </si>
  <si>
    <t>DM16-0512</t>
  </si>
  <si>
    <t>CAUBALEJO, JEREMY V</t>
  </si>
  <si>
    <t>DM16-0658</t>
  </si>
  <si>
    <t>RAMOS, JERRY C</t>
  </si>
  <si>
    <t>DM16-0638</t>
  </si>
  <si>
    <t>PADILLA, MAXIMILLAN LEE G</t>
  </si>
  <si>
    <t>DM16-0892</t>
  </si>
  <si>
    <t>CHAN , JERICO LAWRENCE S</t>
  </si>
  <si>
    <t>DM16-1112</t>
  </si>
  <si>
    <t>DELA CALSADA, LORDAN CEEJAE O</t>
  </si>
  <si>
    <t>13-0142</t>
  </si>
  <si>
    <t>JULAG-AY TASHA LEIGH L</t>
  </si>
  <si>
    <t>DM16-0179</t>
  </si>
  <si>
    <t>MCINNIS, MARITES A</t>
  </si>
  <si>
    <t>11-0332</t>
  </si>
  <si>
    <t>MCINNIS TRISTAN JAMES V</t>
  </si>
  <si>
    <t>DM16-0393</t>
  </si>
  <si>
    <t>ARAOJO, VINA MARIE S</t>
  </si>
  <si>
    <t>DM16-1011</t>
  </si>
  <si>
    <t>BAYLON, JULIE ANN C</t>
  </si>
  <si>
    <t>11-0089</t>
  </si>
  <si>
    <t>MILLER SHANIA MARIE Q</t>
  </si>
  <si>
    <t>DM16-0818</t>
  </si>
  <si>
    <t>CARPIO, JOAN ELIZABETH B</t>
  </si>
  <si>
    <t>12-0068</t>
  </si>
  <si>
    <t>AVILA SHAUN DOMINIQUE V</t>
  </si>
  <si>
    <t>DM16-0071</t>
  </si>
  <si>
    <t>CRUZ, NIÑA MICHELLE O</t>
  </si>
  <si>
    <t>10-0062</t>
  </si>
  <si>
    <t>CRUZ ADRIAN JAMES O</t>
  </si>
  <si>
    <t>DM16-0309</t>
  </si>
  <si>
    <t>NORALDE, BRYAN C</t>
  </si>
  <si>
    <t>12-0035</t>
  </si>
  <si>
    <t>DOCENA RICO GABRIEL E</t>
  </si>
  <si>
    <t>DM16-0307</t>
  </si>
  <si>
    <t>DOCENA , RICO R</t>
  </si>
  <si>
    <t>DM16-0308</t>
  </si>
  <si>
    <t>MERCADO, CHAREN A</t>
  </si>
  <si>
    <t>DM16-0068</t>
  </si>
  <si>
    <t>MAÑALAC, JAMIE M</t>
  </si>
  <si>
    <t>15-0090</t>
  </si>
  <si>
    <t>MONASTERIAL JULIA SOFIA MARGARETT M</t>
  </si>
  <si>
    <t>DM16-0069</t>
  </si>
  <si>
    <t>AGUINALDO, LERIO V</t>
  </si>
  <si>
    <t>DM16-0011</t>
  </si>
  <si>
    <t>SORIANO, JOHN DENNIS S</t>
  </si>
  <si>
    <t>13-0117</t>
  </si>
  <si>
    <t>SORIANO DALE SEBASTIAN M</t>
  </si>
  <si>
    <t>DM16-0053</t>
  </si>
  <si>
    <t>CALLADA, MARIE ASHLEY T</t>
  </si>
  <si>
    <t>10-0026</t>
  </si>
  <si>
    <t>DIAS ARISHA JIANNE R</t>
  </si>
  <si>
    <t>DM16-0090</t>
  </si>
  <si>
    <t>ALVIZ, JANICE G</t>
  </si>
  <si>
    <t>16-0049</t>
  </si>
  <si>
    <t>GRAGERA JAEDRICK A</t>
  </si>
  <si>
    <t>DM16-0088</t>
  </si>
  <si>
    <t>MARQUEZ, JOWIN D</t>
  </si>
  <si>
    <t>10-0037</t>
  </si>
  <si>
    <t>MARQUEZ JANA FRANCESCA G</t>
  </si>
  <si>
    <t>DM16-0091</t>
  </si>
  <si>
    <t>MARQUEZ, RHODA G</t>
  </si>
  <si>
    <t>DM16-1064</t>
  </si>
  <si>
    <t>OPLAS, WILMA V</t>
  </si>
  <si>
    <t>15-0123</t>
  </si>
  <si>
    <t>MONTEALEGRE MATTHEW S</t>
  </si>
  <si>
    <t>DM16-0983</t>
  </si>
  <si>
    <t>NICOLAS, JOCELYN GRACE M</t>
  </si>
  <si>
    <t>10-0031</t>
  </si>
  <si>
    <t>NICOLAS EZEKIEL M</t>
  </si>
  <si>
    <t>DM16-0881</t>
  </si>
  <si>
    <t>SERVO, GERARDO S</t>
  </si>
  <si>
    <t>11-0208</t>
  </si>
  <si>
    <t>SERVO LANCE JERIKKO A</t>
  </si>
  <si>
    <t>DM16-0733</t>
  </si>
  <si>
    <t>ESTRELLANES, EDUARDO JR. O</t>
  </si>
  <si>
    <t>11-0303</t>
  </si>
  <si>
    <t>ALIGADA MARIA BERNICE ANDREIA N</t>
  </si>
  <si>
    <t>DM16-0691</t>
  </si>
  <si>
    <t>DUEÑA, EDWARD S</t>
  </si>
  <si>
    <t>DM16-0611</t>
  </si>
  <si>
    <t>BUATIS, KAREN D</t>
  </si>
  <si>
    <t>DM16-0974</t>
  </si>
  <si>
    <t>ALANDRAQUEZ, ALMA A</t>
  </si>
  <si>
    <t>10-0014</t>
  </si>
  <si>
    <t>ARCEGA LANCE HARVY L</t>
  </si>
  <si>
    <t>DM16-0411</t>
  </si>
  <si>
    <t>MALUPENG, ERROL D</t>
  </si>
  <si>
    <t>14-0348</t>
  </si>
  <si>
    <t>MILES MIKAELA BEA M</t>
  </si>
  <si>
    <t>DM16-0415</t>
  </si>
  <si>
    <t>MILES, MICHELLE ANN M</t>
  </si>
  <si>
    <t>DM16-1061</t>
  </si>
  <si>
    <t>DAVID, RODOLFO D</t>
  </si>
  <si>
    <t>11-0085</t>
  </si>
  <si>
    <t>WENKE ALYANNA CLAIRE D</t>
  </si>
  <si>
    <t>DM16-1062</t>
  </si>
  <si>
    <t>WENKE, RHODELYN D</t>
  </si>
  <si>
    <t>DM16-0084</t>
  </si>
  <si>
    <t>CLAVERIA, MARK ANTHONY R</t>
  </si>
  <si>
    <t>11-0064</t>
  </si>
  <si>
    <t>CLAVERIA JULIANA V</t>
  </si>
  <si>
    <t>DM16-0085</t>
  </si>
  <si>
    <t>CLAVERIA, ELMER P</t>
  </si>
  <si>
    <t>DM16-0083</t>
  </si>
  <si>
    <t>FERRARIS, MARYJANE C</t>
  </si>
  <si>
    <t>10-0029</t>
  </si>
  <si>
    <t>FERRARIS CLARENCE CEDRIC C</t>
  </si>
  <si>
    <t>DM16-1082</t>
  </si>
  <si>
    <t>JUICO, JELLY D</t>
  </si>
  <si>
    <t>11-0071</t>
  </si>
  <si>
    <t>JUICO ANDREW RAFAEL V</t>
  </si>
  <si>
    <t>DM16-0534</t>
  </si>
  <si>
    <t>VIDAL, PAULA Q</t>
  </si>
  <si>
    <t>11-0177</t>
  </si>
  <si>
    <t>RAYBURN JACOB GODWIN A</t>
  </si>
  <si>
    <t>DM16-0689</t>
  </si>
  <si>
    <t>MAYUGA, ERIC B</t>
  </si>
  <si>
    <t>DM16-0642</t>
  </si>
  <si>
    <t>GIRAO, JOEMARI S</t>
  </si>
  <si>
    <t>12-0089</t>
  </si>
  <si>
    <t>ALDON RIGIL KENT T</t>
  </si>
  <si>
    <t>DM16-0659</t>
  </si>
  <si>
    <t>AUSTRIA, CYRANO A</t>
  </si>
  <si>
    <t>10-0117</t>
  </si>
  <si>
    <t>AUSTRIA CHRISTIAN CALEB A</t>
  </si>
  <si>
    <t>DM16-0409</t>
  </si>
  <si>
    <t>BENDO, MHELVIN II A</t>
  </si>
  <si>
    <t>09-0026</t>
  </si>
  <si>
    <t>BENDO JANNA MIKAELA G</t>
  </si>
  <si>
    <t>DM16-0407</t>
  </si>
  <si>
    <t>BENDO, MHELVIN A</t>
  </si>
  <si>
    <t>DM16-0450</t>
  </si>
  <si>
    <t>EUSEBIO, MARIA FE G</t>
  </si>
  <si>
    <t>DM16-0214</t>
  </si>
  <si>
    <t>BENDO, JANICE G</t>
  </si>
  <si>
    <t>DM16-0943</t>
  </si>
  <si>
    <t>ALONZO, MARLYN D</t>
  </si>
  <si>
    <t>DM16-0942</t>
  </si>
  <si>
    <t>BEBORA, DOMINIC Y</t>
  </si>
  <si>
    <t>DM16-1106</t>
  </si>
  <si>
    <t>GAYAMO, LALAINE P</t>
  </si>
  <si>
    <t>DM16-0782</t>
  </si>
  <si>
    <t>QUILING, ROLAND G</t>
  </si>
  <si>
    <t>10-0204</t>
  </si>
  <si>
    <t>CALINGASAN ANNE CLARISSE M</t>
  </si>
  <si>
    <t>DM16-0783</t>
  </si>
  <si>
    <t>TRANSPORTO, ROGEN C</t>
  </si>
  <si>
    <t>DM16-0046</t>
  </si>
  <si>
    <t>PLAZA, WENDELL T</t>
  </si>
  <si>
    <t>DM16-0045</t>
  </si>
  <si>
    <t>PALLON, REMAR R</t>
  </si>
  <si>
    <t>DM16-0242</t>
  </si>
  <si>
    <t>CABABARO, CLARA LANI G</t>
  </si>
  <si>
    <t>10-0077</t>
  </si>
  <si>
    <t>GARCIA DOMINIQUE A</t>
  </si>
  <si>
    <t>DM16-0013</t>
  </si>
  <si>
    <t>GARCIA, MAY ANN A</t>
  </si>
  <si>
    <t>DM16-0217</t>
  </si>
  <si>
    <t>DULAY, JESSICA B</t>
  </si>
  <si>
    <t>DM16-0313</t>
  </si>
  <si>
    <t>GARCIA, GARNETT C</t>
  </si>
  <si>
    <t>DM16-0463</t>
  </si>
  <si>
    <t>DOMINGUEZ, IRENE C</t>
  </si>
  <si>
    <t>DM16-0315</t>
  </si>
  <si>
    <t>SERENA, SALVADOR A</t>
  </si>
  <si>
    <t>DM16-0316</t>
  </si>
  <si>
    <t>SERENA, JOSHUA JAMES C</t>
  </si>
  <si>
    <t>DM16-0445</t>
  </si>
  <si>
    <t>TAJANLANGIT, JESSIE T</t>
  </si>
  <si>
    <t>DM16-0971</t>
  </si>
  <si>
    <t>DEJITO, MARIA CORAZON M</t>
  </si>
  <si>
    <t>09-0076</t>
  </si>
  <si>
    <t>JAGONOS JASMINE SOPHIE C</t>
  </si>
  <si>
    <t>DM16-0967</t>
  </si>
  <si>
    <t>ARRUBIO, LOURENCE U</t>
  </si>
  <si>
    <t>09-0262</t>
  </si>
  <si>
    <t>LATCHICA YNGVILD A</t>
  </si>
  <si>
    <t>DM16-1079</t>
  </si>
  <si>
    <t>STA. TERESA, RAMISES B</t>
  </si>
  <si>
    <t>DM16-0579</t>
  </si>
  <si>
    <t>MALIWAT, EDNA S</t>
  </si>
  <si>
    <t>09-0050</t>
  </si>
  <si>
    <t>CABRAL RIANNA ANELA V</t>
  </si>
  <si>
    <t>DM16-0580</t>
  </si>
  <si>
    <t>RAMIREZ, KRISTINA ANNE B</t>
  </si>
  <si>
    <t>DM16-0002</t>
  </si>
  <si>
    <t>MERCADO, LOLITA Q</t>
  </si>
  <si>
    <t>09-0096</t>
  </si>
  <si>
    <t>MERCADO JASMINE LEI Q</t>
  </si>
  <si>
    <t>DM16-0425</t>
  </si>
  <si>
    <t>MAGBITANG, ROMINA R</t>
  </si>
  <si>
    <t>09-0055</t>
  </si>
  <si>
    <t>NICOLAS EARL JOHN M</t>
  </si>
  <si>
    <t>DM16-0466</t>
  </si>
  <si>
    <t>SAURO, GIOVANNI R</t>
  </si>
  <si>
    <t>09-0265</t>
  </si>
  <si>
    <t>SAURO JUZTINE DODGE D</t>
  </si>
  <si>
    <t>DM16-0899</t>
  </si>
  <si>
    <t>ALCABAZA, CARMELITA T</t>
  </si>
  <si>
    <t>09-0071</t>
  </si>
  <si>
    <t>ALCABAZA GRACE CAMILLE T</t>
  </si>
  <si>
    <t>DM16-0282</t>
  </si>
  <si>
    <t>MADAYAG, NOEL N</t>
  </si>
  <si>
    <t>15-0170</t>
  </si>
  <si>
    <t>AYCO IONEE DAMARIS M</t>
  </si>
  <si>
    <t>DM16-0283</t>
  </si>
  <si>
    <t>ALCO, BIFANICO II G</t>
  </si>
  <si>
    <t>DM16-0274</t>
  </si>
  <si>
    <t>ARROYO, ALFRED C</t>
  </si>
  <si>
    <t>DM16-0278</t>
  </si>
  <si>
    <t>ABALOS, RONALD BRYAN P</t>
  </si>
  <si>
    <t>DM16-0880</t>
  </si>
  <si>
    <t>MALANTIC, CYNTHIA F</t>
  </si>
  <si>
    <t>09-0007</t>
  </si>
  <si>
    <t>MALANTIC DIANA NICOLE F</t>
  </si>
  <si>
    <t>DM16-0970</t>
  </si>
  <si>
    <t>GO, JUDITO D</t>
  </si>
  <si>
    <t>12-0112</t>
  </si>
  <si>
    <t>DIAZ LOUFIELA MONIQUE D</t>
  </si>
  <si>
    <t>DM16-1066</t>
  </si>
  <si>
    <t>JUANILLO, CHRISTIAN JAMES R</t>
  </si>
  <si>
    <t>DM16-0253</t>
  </si>
  <si>
    <t>PAGARAN, LEVIJANE A</t>
  </si>
  <si>
    <t>DM16-0505</t>
  </si>
  <si>
    <t>DIAZ, MARIECAR S</t>
  </si>
  <si>
    <t>DM16-0073</t>
  </si>
  <si>
    <t>LAO, JODESSA O</t>
  </si>
  <si>
    <t>11-0080</t>
  </si>
  <si>
    <t>DIGA ALEANNA VICTORIA A</t>
  </si>
  <si>
    <t>DM16-0810</t>
  </si>
  <si>
    <t>MAGBANUA, ROGEN O</t>
  </si>
  <si>
    <t>DM16-0644</t>
  </si>
  <si>
    <t>NAVA, JACQUELINE O</t>
  </si>
  <si>
    <t>09-0006</t>
  </si>
  <si>
    <t>NAVA CHARLES O</t>
  </si>
  <si>
    <t>DM16-0095</t>
  </si>
  <si>
    <t>URSOS, CAROLINE E</t>
  </si>
  <si>
    <t>09-0062</t>
  </si>
  <si>
    <t>EGOY RAPHAEL U</t>
  </si>
  <si>
    <t>DM16-0681</t>
  </si>
  <si>
    <t>TIBAY, CLARIBELLE V</t>
  </si>
  <si>
    <t>13-0222</t>
  </si>
  <si>
    <t>FONTE KIRSTIN JUNELLE M</t>
  </si>
  <si>
    <t>DM16-0197</t>
  </si>
  <si>
    <t>GONZALES, REY JOHN B</t>
  </si>
  <si>
    <t>09-0032</t>
  </si>
  <si>
    <t>GONZALES JUAN PHILIP V</t>
  </si>
  <si>
    <t>DM16-0140</t>
  </si>
  <si>
    <t>GARCIA, MICHEL G</t>
  </si>
  <si>
    <t>10-0125</t>
  </si>
  <si>
    <t>GARCIA CHARLIZE JACEE G</t>
  </si>
  <si>
    <t>DM16-0582</t>
  </si>
  <si>
    <t>HERNANDEZ, LEONARDO II  A</t>
  </si>
  <si>
    <t>10-0369</t>
  </si>
  <si>
    <t>GUERRERO JAZTINE CLYDE M</t>
  </si>
  <si>
    <t>DM16-1100</t>
  </si>
  <si>
    <t>CASTILLO, JENNIFER A</t>
  </si>
  <si>
    <t>13-0159</t>
  </si>
  <si>
    <t>JAVIER JUSTINE G</t>
  </si>
  <si>
    <t>DM16-1048</t>
  </si>
  <si>
    <t>ELOPRE, JAIME JR. P</t>
  </si>
  <si>
    <t>DM16-0872</t>
  </si>
  <si>
    <t>PANELO, JALEN P</t>
  </si>
  <si>
    <t>09-0003</t>
  </si>
  <si>
    <t>PAINGAN EDRIENE JAMES A</t>
  </si>
  <si>
    <t>DM16-0900</t>
  </si>
  <si>
    <t>FULLANTE, JONATHAN M</t>
  </si>
  <si>
    <t>09-0085</t>
  </si>
  <si>
    <t>HERRERA REEVE G</t>
  </si>
  <si>
    <t>DM16-0043</t>
  </si>
  <si>
    <t>SALAS, GLORIA C</t>
  </si>
  <si>
    <t>14-0282</t>
  </si>
  <si>
    <t>SALAS MARY DANIELLE C</t>
  </si>
  <si>
    <t>DM16-0286</t>
  </si>
  <si>
    <t>TALIBUTAB, DANILO D</t>
  </si>
  <si>
    <t>DM16-1051</t>
  </si>
  <si>
    <t>BITO, ROELLE SHARMAINE C</t>
  </si>
  <si>
    <t>11-0292</t>
  </si>
  <si>
    <t>VERZOSA ALTHEA JULIANNE B</t>
  </si>
  <si>
    <t>DM16-1107</t>
  </si>
  <si>
    <t>DE LOS REYES, MARIAN AUBREY G</t>
  </si>
  <si>
    <t>10-0151</t>
  </si>
  <si>
    <t>ARBOL CHARLES EUSTACE J</t>
  </si>
  <si>
    <t>DM16-1026</t>
  </si>
  <si>
    <t>FORMELUZA, JOYCE ANN G</t>
  </si>
  <si>
    <t>DM16-0997</t>
  </si>
  <si>
    <t>GIANAN, GEROME T</t>
  </si>
  <si>
    <t>DM16-0998</t>
  </si>
  <si>
    <t>DABLEO, REYNALDO M</t>
  </si>
  <si>
    <t>DM16-0709</t>
  </si>
  <si>
    <t>MESA, ELMER O</t>
  </si>
  <si>
    <t>DM16-0713</t>
  </si>
  <si>
    <t>ROYO, ANGELICA L</t>
  </si>
  <si>
    <t>DM16-0811</t>
  </si>
  <si>
    <t>CASTILLO, MARIO JR M</t>
  </si>
  <si>
    <t>DM16-0358</t>
  </si>
  <si>
    <t>MEDALLA, FERNAN R</t>
  </si>
  <si>
    <t>DM16-0591</t>
  </si>
  <si>
    <t>LABILLES, LARRY A</t>
  </si>
  <si>
    <t>DM16-0612</t>
  </si>
  <si>
    <t>PENASO, REGIAN O</t>
  </si>
  <si>
    <t>DM16-0662</t>
  </si>
  <si>
    <t xml:space="preserve">RAMOS, CHRISTOPHER DENIUS </t>
  </si>
  <si>
    <t>DM16-1025</t>
  </si>
  <si>
    <t>QUEVEDO, MAIRA C</t>
  </si>
  <si>
    <t>DM16-0401</t>
  </si>
  <si>
    <t>ALONZO, ALYSSA PATRISSE M</t>
  </si>
  <si>
    <t>08-0007</t>
  </si>
  <si>
    <t>AUSTRIA ISAIAH L</t>
  </si>
  <si>
    <t>DM16-0706</t>
  </si>
  <si>
    <t>CUEVAS, JOSEPH T</t>
  </si>
  <si>
    <t>15-0331</t>
  </si>
  <si>
    <t>CUEVAS ERMIN JOEL C</t>
  </si>
  <si>
    <t>DM16-0708</t>
  </si>
  <si>
    <t>PERILLO, RAYMAN N</t>
  </si>
  <si>
    <t>DM16-0703</t>
  </si>
  <si>
    <t>BARCINAL, ROUMER S</t>
  </si>
  <si>
    <t>12-0350</t>
  </si>
  <si>
    <t>HINATA HANATARU ICHIRO A</t>
  </si>
  <si>
    <t>DM16-1024</t>
  </si>
  <si>
    <t>SAN DIEGO, EVANGELINE I</t>
  </si>
  <si>
    <t>10-0107</t>
  </si>
  <si>
    <t>SAN DIEGO NORINE SAMANTHA I</t>
  </si>
  <si>
    <t>DM16-0300</t>
  </si>
  <si>
    <t>TABAN, MARY JOY S</t>
  </si>
  <si>
    <t>11-0286</t>
  </si>
  <si>
    <t>TABAS JAN PAULA MARIE S</t>
  </si>
  <si>
    <t>DM16-0764</t>
  </si>
  <si>
    <t>DE VEGA, LILIBELLE O</t>
  </si>
  <si>
    <t>09-0190</t>
  </si>
  <si>
    <t>WENKE ALYZA CARELLE D</t>
  </si>
  <si>
    <t>DM16-0690</t>
  </si>
  <si>
    <t xml:space="preserve">AGCAMBOT, DARWIN </t>
  </si>
  <si>
    <t>10-0075</t>
  </si>
  <si>
    <t>AGCAMBOT MARK ANDRIUS D</t>
  </si>
  <si>
    <t>DM16-0560</t>
  </si>
  <si>
    <t>DOLAR, DUSTIN P</t>
  </si>
  <si>
    <t>08-0006</t>
  </si>
  <si>
    <t>CIDRO ADRIENE C</t>
  </si>
  <si>
    <t>DM16-0559</t>
  </si>
  <si>
    <t>CABOBOY, RICHARD L</t>
  </si>
  <si>
    <t>DM16-0561</t>
  </si>
  <si>
    <t>DELA PEÑA, LUIGI S</t>
  </si>
  <si>
    <t>DM16-0451</t>
  </si>
  <si>
    <t>BAYHONAN, MICHAEL JOHN P</t>
  </si>
  <si>
    <t>08-0052</t>
  </si>
  <si>
    <t>CO MA. MAEGAN RUTH L</t>
  </si>
  <si>
    <t>DM16-0260</t>
  </si>
  <si>
    <t>GUECO, GLENN JOSEPH R</t>
  </si>
  <si>
    <t>DM16-0323</t>
  </si>
  <si>
    <t>CASTILLO, JAYFRIE C</t>
  </si>
  <si>
    <t>DM16-0910</t>
  </si>
  <si>
    <t>CATAJAN, RAUL S</t>
  </si>
  <si>
    <t>DM16-0808</t>
  </si>
  <si>
    <t>ANLACAN, STEPHEN M</t>
  </si>
  <si>
    <t>DM16-1070</t>
  </si>
  <si>
    <t>SANTIAGO, KERWIN S</t>
  </si>
  <si>
    <t>10-0332</t>
  </si>
  <si>
    <t>RICO ALDREI ALAN D</t>
  </si>
  <si>
    <t>DM16-0716</t>
  </si>
  <si>
    <t>QUIRANTE, RANIEL M</t>
  </si>
  <si>
    <t>09-0115</t>
  </si>
  <si>
    <t>TOLENTINO ARTHUR JOHN O</t>
  </si>
  <si>
    <t>DM16-0441</t>
  </si>
  <si>
    <t>TOLENTINO, ANDREW D</t>
  </si>
  <si>
    <t>DM16-1005</t>
  </si>
  <si>
    <t>PELINGON, DANIEL S</t>
  </si>
  <si>
    <t>08-0241</t>
  </si>
  <si>
    <t>CELINO CHANDRA GIANNA M</t>
  </si>
  <si>
    <t>DM16-1004</t>
  </si>
  <si>
    <t>CELINO, CHRISTIAN PAUL M</t>
  </si>
  <si>
    <t>DM16-1012</t>
  </si>
  <si>
    <t>VENUS, ERNESTO TOBIEL T</t>
  </si>
  <si>
    <t>DM16-0688</t>
  </si>
  <si>
    <t>CREDO, ALEX P</t>
  </si>
  <si>
    <t>16-0173</t>
  </si>
  <si>
    <t>CREDO AXEL CZAR L</t>
  </si>
  <si>
    <t>DM16-0427</t>
  </si>
  <si>
    <t>PONCE, ERVIC B</t>
  </si>
  <si>
    <t>08-0050</t>
  </si>
  <si>
    <t>DEL CARMEN AMANDA JULIANNA L</t>
  </si>
  <si>
    <t>DM16-0634</t>
  </si>
  <si>
    <t>RABARA, MARVIN R</t>
  </si>
  <si>
    <t>09-0093</t>
  </si>
  <si>
    <t>RAZON VIVIENNE RENEE D</t>
  </si>
  <si>
    <t>DM16-0636</t>
  </si>
  <si>
    <t>LAYUG, MHARJORIE ANNE D</t>
  </si>
  <si>
    <t>DM16-0637</t>
  </si>
  <si>
    <t>SIH, GREGO LOUIE  L</t>
  </si>
  <si>
    <t>DM16-0328</t>
  </si>
  <si>
    <t>RAZON, FELMA D</t>
  </si>
  <si>
    <t>DM16-0329</t>
  </si>
  <si>
    <t>DIVINASFLORES, ALEX JUMARILITA L</t>
  </si>
  <si>
    <t>DM16-1084</t>
  </si>
  <si>
    <t>MAÑOSCA, MICHAEL JOHN M</t>
  </si>
  <si>
    <t>DM16-1090</t>
  </si>
  <si>
    <t>PASTOR, JENE PAUL M</t>
  </si>
  <si>
    <t>DM16-1086</t>
  </si>
  <si>
    <t>ROGELIO, MISPEROS JR Z</t>
  </si>
  <si>
    <t>DM16-0814</t>
  </si>
  <si>
    <t>PAGADDU, KATHERINE F</t>
  </si>
  <si>
    <t>DM16-0746</t>
  </si>
  <si>
    <t>CASTRO, ROSE ANN A</t>
  </si>
  <si>
    <t>DM16-0749</t>
  </si>
  <si>
    <t>CADARO, MARYLYN C</t>
  </si>
  <si>
    <t>DM16-0776</t>
  </si>
  <si>
    <t>VIZCONDE, MARIA TERESA A</t>
  </si>
  <si>
    <t>15-0332</t>
  </si>
  <si>
    <t>VIZCONDE ETHAN GODFREY A</t>
  </si>
  <si>
    <t>DM16-0532</t>
  </si>
  <si>
    <t>JERCELL, ARANDA D</t>
  </si>
  <si>
    <t>09-0340</t>
  </si>
  <si>
    <t>ARANDA SHARMAINE JOYCE L</t>
  </si>
  <si>
    <t>DM16-0535</t>
  </si>
  <si>
    <t>MAZO, CHRISTINE MARIE NELLE N</t>
  </si>
  <si>
    <t>DM16-0434</t>
  </si>
  <si>
    <t>KASILAG, KENNETH LYROID B</t>
  </si>
  <si>
    <t>DM16-0500</t>
  </si>
  <si>
    <t>ORDOÑEZ , FEDERICO C</t>
  </si>
  <si>
    <t>DM16-0533</t>
  </si>
  <si>
    <t>PAMULAKLAKIN, RYAN F</t>
  </si>
  <si>
    <t>DM16-0536</t>
  </si>
  <si>
    <t>SUMILANG, MARU F</t>
  </si>
  <si>
    <t>DM16-0005</t>
  </si>
  <si>
    <t>AUSAN, CHRISTOPHER M</t>
  </si>
  <si>
    <t>08-0101</t>
  </si>
  <si>
    <t>AUSAN RALPH REINIEL E</t>
  </si>
  <si>
    <t>DM16-0006</t>
  </si>
  <si>
    <t>BATIANCILA, GEORGIA REE P</t>
  </si>
  <si>
    <t>09-0109</t>
  </si>
  <si>
    <t>BATIANCILA MON-ACE ULRITZ P</t>
  </si>
  <si>
    <t>DM16-0303</t>
  </si>
  <si>
    <t>MARTINEZ, JENELYN D</t>
  </si>
  <si>
    <t>15-0227</t>
  </si>
  <si>
    <t>BUOT DREW GABRIEL T</t>
  </si>
  <si>
    <t>DM16-0007</t>
  </si>
  <si>
    <t>DORMIENDO, ARIEL O</t>
  </si>
  <si>
    <t>11-0139</t>
  </si>
  <si>
    <t>DORMIENDO ADRIEN B</t>
  </si>
  <si>
    <t>DM16-0394</t>
  </si>
  <si>
    <t>PACAMARRA, MARIAN S</t>
  </si>
  <si>
    <t>08-0012</t>
  </si>
  <si>
    <t>PACAMARRA RENZ S</t>
  </si>
  <si>
    <t>DM16-0395</t>
  </si>
  <si>
    <t>FEDALGO, ZOLDY P</t>
  </si>
  <si>
    <t>DM16-0730</t>
  </si>
  <si>
    <t>TORRES, JULIA S</t>
  </si>
  <si>
    <t>12-0275</t>
  </si>
  <si>
    <t>TORRES JUSTINE LOUISE S</t>
  </si>
  <si>
    <t>DM16-0731</t>
  </si>
  <si>
    <t>TORRES, THELMA S</t>
  </si>
  <si>
    <t>DM16-0927</t>
  </si>
  <si>
    <t>SAGALA, ROBERT JOSEPH J</t>
  </si>
  <si>
    <t>DM16-0975</t>
  </si>
  <si>
    <t>STA. TERESA, MARILOU G</t>
  </si>
  <si>
    <t>DM16-0254</t>
  </si>
  <si>
    <t>VARGAS, GREGORIO S</t>
  </si>
  <si>
    <t>12-0206</t>
  </si>
  <si>
    <t>VARGAS GABRIEL JORGE P</t>
  </si>
  <si>
    <t>DM16-0246</t>
  </si>
  <si>
    <t>SANTOS, ARCENE D</t>
  </si>
  <si>
    <t>11-0040</t>
  </si>
  <si>
    <t>ACUÑA GABRIEL O</t>
  </si>
  <si>
    <t>INTERMIDIATE - GRADE 5</t>
  </si>
  <si>
    <t>INTERMIDIATE - GRADE 4</t>
  </si>
  <si>
    <t>INTERMIDIATE - GRADE 6</t>
  </si>
  <si>
    <t>DM16-0176</t>
  </si>
  <si>
    <t>ABAD, CYNTHIA INES M</t>
  </si>
  <si>
    <t>09-0142</t>
  </si>
  <si>
    <t>ABAD JOHNNY JOSEPH G</t>
  </si>
  <si>
    <t>DM16-0588</t>
  </si>
  <si>
    <t>BETANIO, ANGEL CHRIS C</t>
  </si>
  <si>
    <t>09-0101</t>
  </si>
  <si>
    <t>BERTENS ALEXIA JADE C</t>
  </si>
  <si>
    <t>DM16-0602</t>
  </si>
  <si>
    <t>RAMIREZ, BERGIELYN  R</t>
  </si>
  <si>
    <t>DM16-0601</t>
  </si>
  <si>
    <t>BERTENS, ADELFA C</t>
  </si>
  <si>
    <t>DM16-0661</t>
  </si>
  <si>
    <t>HERRAS, EULIEIS H</t>
  </si>
  <si>
    <t>07-0005</t>
  </si>
  <si>
    <t>CO JOHN JOSEPH L</t>
  </si>
  <si>
    <t>DM16-0663</t>
  </si>
  <si>
    <t>CO, DARRYL JOHN L</t>
  </si>
  <si>
    <t>DM16-0322</t>
  </si>
  <si>
    <t>REYNA, MARIA ROWENA C</t>
  </si>
  <si>
    <t>DM16-0813</t>
  </si>
  <si>
    <t>SORIANO, BRYRIALD KIETH P</t>
  </si>
  <si>
    <t>DM16-0888</t>
  </si>
  <si>
    <t>CLOSAS, MELIZA A</t>
  </si>
  <si>
    <t>11-0194</t>
  </si>
  <si>
    <t>COSME LEANNE JANZEN E</t>
  </si>
  <si>
    <t>DM16-0803</t>
  </si>
  <si>
    <t>GUINITARAN, FLOREMAE D</t>
  </si>
  <si>
    <t>12-0113</t>
  </si>
  <si>
    <t>DIAZ KRISTIANA LOU D</t>
  </si>
  <si>
    <t>DM16-0549</t>
  </si>
  <si>
    <t>MANDIGAL, CHRISTINE MAY A</t>
  </si>
  <si>
    <t>DM16-0055</t>
  </si>
  <si>
    <t xml:space="preserve">EUSEBIO, JAN MICHEAL </t>
  </si>
  <si>
    <t>07-0297</t>
  </si>
  <si>
    <t>DIGA ALEN MATTHEW A</t>
  </si>
  <si>
    <t>DM16-0766</t>
  </si>
  <si>
    <t>LIANZA, MICHELLE B</t>
  </si>
  <si>
    <t>DM16-0359</t>
  </si>
  <si>
    <t>IMPERIAL, MA. ELISA M</t>
  </si>
  <si>
    <t>07-0335</t>
  </si>
  <si>
    <t>IMPERIAL AETHON PERRY M</t>
  </si>
  <si>
    <t>DM16-0610</t>
  </si>
  <si>
    <t>OLIVA, LIZETTE S</t>
  </si>
  <si>
    <t>DM16-0295</t>
  </si>
  <si>
    <t>CALIMLIM, MARLON B</t>
  </si>
  <si>
    <t>13-0095</t>
  </si>
  <si>
    <t>LAURZA ANGIENETTE I</t>
  </si>
  <si>
    <t>DM16-0389</t>
  </si>
  <si>
    <t>GAMAYON, KATRINA L</t>
  </si>
  <si>
    <t>08-0074</t>
  </si>
  <si>
    <t>MARCELO ELIJAH M</t>
  </si>
  <si>
    <t>DM16-0516</t>
  </si>
  <si>
    <t>ACOBA, SAMMY J</t>
  </si>
  <si>
    <t>DM16-0985</t>
  </si>
  <si>
    <t>CRUZAT, NICOLAS JR S</t>
  </si>
  <si>
    <t>DM16-0694</t>
  </si>
  <si>
    <t>MARIANO, JASON MARI P</t>
  </si>
  <si>
    <t>09-0144</t>
  </si>
  <si>
    <t>PALAFOX DAVID SALVADOR F</t>
  </si>
  <si>
    <t>DM16-0732</t>
  </si>
  <si>
    <t>TOPACIO, AARON M</t>
  </si>
  <si>
    <t>09-0156</t>
  </si>
  <si>
    <t>TOPACIO ETHEL ANNE B</t>
  </si>
  <si>
    <t>DM16-0821</t>
  </si>
  <si>
    <t>ALMAZAN, VIRGILIO JR M</t>
  </si>
  <si>
    <t>07-0076</t>
  </si>
  <si>
    <t>ALMAZAN JOHN MICHAEL C</t>
  </si>
  <si>
    <t>DM16-1032</t>
  </si>
  <si>
    <t>SUMAGAYSAY, MA. AGNES P</t>
  </si>
  <si>
    <t>09-0080</t>
  </si>
  <si>
    <t>LEYVA KRISTINA AMIELLA LYN P</t>
  </si>
  <si>
    <t>DM16-0972</t>
  </si>
  <si>
    <t>MEDINA, DIZZA M</t>
  </si>
  <si>
    <t>11-0146</t>
  </si>
  <si>
    <t>MEDINA TALISHA FRANCEN JEAN M</t>
  </si>
  <si>
    <t>DM16-0822</t>
  </si>
  <si>
    <t>ALMANZAR, GEMMA N</t>
  </si>
  <si>
    <t>07-0022</t>
  </si>
  <si>
    <t>ALMANZAR ROY N</t>
  </si>
  <si>
    <t>DM16-0823</t>
  </si>
  <si>
    <t>GERMANO, NELIA L</t>
  </si>
  <si>
    <t>DM16-0495</t>
  </si>
  <si>
    <t>NOLASCO, MA. ROSE G</t>
  </si>
  <si>
    <t>08-0061</t>
  </si>
  <si>
    <t>ALVARAN ARMIE BETHEENA S</t>
  </si>
  <si>
    <t>DM16-0440</t>
  </si>
  <si>
    <t>GARCIA, MA. CONCEPCION M</t>
  </si>
  <si>
    <t>DM16-0374</t>
  </si>
  <si>
    <t>RAMOS, JEROME D</t>
  </si>
  <si>
    <t>DM16-0270</t>
  </si>
  <si>
    <t>PERRERO, NESTOR U</t>
  </si>
  <si>
    <t>DM16-0279</t>
  </si>
  <si>
    <t>SIMPAS, ALTHEA MAE M</t>
  </si>
  <si>
    <t>DM16-0288</t>
  </si>
  <si>
    <t>FAIGONES, JUSTINE C</t>
  </si>
  <si>
    <t>DM16-0297</t>
  </si>
  <si>
    <t>VARGAS, JOHN RYAN A</t>
  </si>
  <si>
    <t>DM16-0353</t>
  </si>
  <si>
    <t>VENTAJAR, FREDERICK P</t>
  </si>
  <si>
    <t>DM16-0261</t>
  </si>
  <si>
    <t>ROA, SHERYL A</t>
  </si>
  <si>
    <t>DM16-0272</t>
  </si>
  <si>
    <t>ALZONA, DAVID JOHN M</t>
  </si>
  <si>
    <t>DM16-0287</t>
  </si>
  <si>
    <t xml:space="preserve">SANCHEZ, CALVIN LESTER </t>
  </si>
  <si>
    <t>DM16-0367</t>
  </si>
  <si>
    <t>RAMOS, JERAMIL D</t>
  </si>
  <si>
    <t>DM16-0369</t>
  </si>
  <si>
    <t>RAMOS, JHOANNA MARIE D</t>
  </si>
  <si>
    <t>DM16-0371</t>
  </si>
  <si>
    <t>RAMOS , DIONISIA D</t>
  </si>
  <si>
    <t>DM16-0372</t>
  </si>
  <si>
    <t>RAMOS, SEVERINO T</t>
  </si>
  <si>
    <t>DM16-0265</t>
  </si>
  <si>
    <t>DOMINGUEZ, SARAH D</t>
  </si>
  <si>
    <t>DM16-0285</t>
  </si>
  <si>
    <t>SIONGCO, JANETTE J</t>
  </si>
  <si>
    <t>DM16-0257</t>
  </si>
  <si>
    <t xml:space="preserve">OMAC, JESSA MAE </t>
  </si>
  <si>
    <t>07-0091</t>
  </si>
  <si>
    <t>ARREZA NOELLE AVRIL Y</t>
  </si>
  <si>
    <t>DM16-0981</t>
  </si>
  <si>
    <t>TORRES, EARVIN JOSEPH R</t>
  </si>
  <si>
    <t>07-0010</t>
  </si>
  <si>
    <t>COLET NICOLE R</t>
  </si>
  <si>
    <t>DM16-0556</t>
  </si>
  <si>
    <t>SARCILLA, RUEL C</t>
  </si>
  <si>
    <t>07-0048</t>
  </si>
  <si>
    <t>ORDINANZA JHANSEN A</t>
  </si>
  <si>
    <t>DM16-0226</t>
  </si>
  <si>
    <t>PEÑA, NORMAN D</t>
  </si>
  <si>
    <t>07-0071</t>
  </si>
  <si>
    <t>PEÑA JULIA IRIS M</t>
  </si>
  <si>
    <t>DM16-0989</t>
  </si>
  <si>
    <t>INOJALES, MARITES C</t>
  </si>
  <si>
    <t>16-0367</t>
  </si>
  <si>
    <t>SUMILE BRYAN I</t>
  </si>
  <si>
    <t>DM16-0678</t>
  </si>
  <si>
    <t>BAYAUA, VINCENT L</t>
  </si>
  <si>
    <t>07-0100</t>
  </si>
  <si>
    <t>BAYAUA ANNA JEAN V</t>
  </si>
  <si>
    <t>DM16-0596</t>
  </si>
  <si>
    <t>CARRILLO, LORNA F</t>
  </si>
  <si>
    <t>08-0115</t>
  </si>
  <si>
    <t>CARRILLO KEVINN CHRISTIAN F</t>
  </si>
  <si>
    <t>DM16-0748</t>
  </si>
  <si>
    <t>KALALO, SUSAB C</t>
  </si>
  <si>
    <t>08-0266</t>
  </si>
  <si>
    <t>KALALO ALLEN LUKE A</t>
  </si>
  <si>
    <t>DM16-0751</t>
  </si>
  <si>
    <t>BAGA, VICTORIA B</t>
  </si>
  <si>
    <t>DM16-1003</t>
  </si>
  <si>
    <t>LAPADA, NEILSON D</t>
  </si>
  <si>
    <t>10-0091</t>
  </si>
  <si>
    <t>LAPADA MARIELLE D</t>
  </si>
  <si>
    <t>DM16-1059</t>
  </si>
  <si>
    <t>GUEVARRA , JOSHUA A</t>
  </si>
  <si>
    <t>11-0161</t>
  </si>
  <si>
    <t>MACALALAD MARC RANFERD S</t>
  </si>
  <si>
    <t>DM16-1060</t>
  </si>
  <si>
    <t>CAMPOSANO, JARVIN P</t>
  </si>
  <si>
    <t>DM16-0570</t>
  </si>
  <si>
    <t>ORIÑO, RODRIGO T</t>
  </si>
  <si>
    <t>16-0086</t>
  </si>
  <si>
    <t>ORIÑO DIKIE KIRK D</t>
  </si>
  <si>
    <t>DM16-0957</t>
  </si>
  <si>
    <t>BRITANICO, CHRISTIAN CARLO P</t>
  </si>
  <si>
    <t>16-0484</t>
  </si>
  <si>
    <t>BRITANICO JEANNE NICOLE P</t>
  </si>
  <si>
    <t>DM16-0320</t>
  </si>
  <si>
    <t>TABAT, GRETCHEN G</t>
  </si>
  <si>
    <t>10-0188</t>
  </si>
  <si>
    <t>JARDELEZA GWYNETH CHLOE P</t>
  </si>
  <si>
    <t>DM16-0520</t>
  </si>
  <si>
    <t>LEE, NESH JANE M</t>
  </si>
  <si>
    <t>16-0380</t>
  </si>
  <si>
    <t>LEE LIANCE JANESH M</t>
  </si>
  <si>
    <t>DM16-0524</t>
  </si>
  <si>
    <t>MENDEZ JR, NESHBER T</t>
  </si>
  <si>
    <t>DM16-0935</t>
  </si>
  <si>
    <t>MENDEZ, NESH JANET JC T</t>
  </si>
  <si>
    <t>DM16-0830</t>
  </si>
  <si>
    <t>SAMOY, ROLAND C</t>
  </si>
  <si>
    <t>08-0368</t>
  </si>
  <si>
    <t>MONTEMAYOR JAMES C</t>
  </si>
  <si>
    <t>JHS - GRADE 7</t>
  </si>
  <si>
    <t>DM16-0855</t>
  </si>
  <si>
    <t>PINIANO, JOEL N</t>
  </si>
  <si>
    <t>06-0024</t>
  </si>
  <si>
    <t>DUHAYLUNGSOD JOANNA COLEEN M</t>
  </si>
  <si>
    <t>DM16-0950</t>
  </si>
  <si>
    <t>ORTALIZ, JOHN MICHAEL D</t>
  </si>
  <si>
    <t>07-0035</t>
  </si>
  <si>
    <t>MACARANAS MIKHAILA A</t>
  </si>
  <si>
    <t>DM16-0199</t>
  </si>
  <si>
    <t>PAGAY, JOECELYN B</t>
  </si>
  <si>
    <t>09-0090</t>
  </si>
  <si>
    <t>PAGAY KRISTEL JOYCE B</t>
  </si>
  <si>
    <t>DM16-0568</t>
  </si>
  <si>
    <t>BALAS, MARIVIC C</t>
  </si>
  <si>
    <t>DM16-1023</t>
  </si>
  <si>
    <t>FALLER, JUBAIL I</t>
  </si>
  <si>
    <t>09-0160</t>
  </si>
  <si>
    <t>SAN DIEGO NICOLE ANGELINE I</t>
  </si>
  <si>
    <t>DM16-0469</t>
  </si>
  <si>
    <t>SAURO, DENNIS R</t>
  </si>
  <si>
    <t>10-0257</t>
  </si>
  <si>
    <t>SAURO KEN FERRARI ZETH D</t>
  </si>
  <si>
    <t>DM16-0834</t>
  </si>
  <si>
    <t>MARTIN, JANUARY ANNE M</t>
  </si>
  <si>
    <t>06-0084</t>
  </si>
  <si>
    <t>MARTIN SEALTIEL M</t>
  </si>
  <si>
    <t>DM16-0831</t>
  </si>
  <si>
    <t>MARTIN, ILUMINADO I</t>
  </si>
  <si>
    <t>DM16-0960</t>
  </si>
  <si>
    <t>MONTES, ALFREDO JR. P</t>
  </si>
  <si>
    <t>06-0031</t>
  </si>
  <si>
    <t>MONTES JOHN BENJAMIN T</t>
  </si>
  <si>
    <t>DM16-0772</t>
  </si>
  <si>
    <t>PADILLA, FERNANDO C</t>
  </si>
  <si>
    <t>15-0305</t>
  </si>
  <si>
    <t>NERY JOSE GABRIEL P</t>
  </si>
  <si>
    <t>DM16-0775</t>
  </si>
  <si>
    <t>PADILLA, EDDIESON E</t>
  </si>
  <si>
    <t>DM16-0781</t>
  </si>
  <si>
    <t>NERY, MARIA LOVELLA P</t>
  </si>
  <si>
    <t>DM16-0786</t>
  </si>
  <si>
    <t>OSTONAL, VALERIE ANN D</t>
  </si>
  <si>
    <t>DM16-0789</t>
  </si>
  <si>
    <t>CONSTANTINO, CRISTINA S</t>
  </si>
  <si>
    <t>DM16-0790</t>
  </si>
  <si>
    <t>CONSTANTIN, DENNIS P</t>
  </si>
  <si>
    <t>DM16-0417</t>
  </si>
  <si>
    <t>FAUSTINO, OSCAR D</t>
  </si>
  <si>
    <t>15-0189</t>
  </si>
  <si>
    <t>BAUTISTA FEBIE V</t>
  </si>
  <si>
    <t>DM16-0929</t>
  </si>
  <si>
    <t>GUTIEREZ, CZARICH ANN C</t>
  </si>
  <si>
    <t>11-0172</t>
  </si>
  <si>
    <t>ERA JUSTIN CLEMENT U</t>
  </si>
  <si>
    <t>DM16-0794</t>
  </si>
  <si>
    <t>NALOG, CAROLINE JOY P</t>
  </si>
  <si>
    <t>08-0169</t>
  </si>
  <si>
    <t>NALOG CRISTINA JEAN P</t>
  </si>
  <si>
    <t>DM16-0606</t>
  </si>
  <si>
    <t>NALOG, ALEXANDER CRIS P</t>
  </si>
  <si>
    <t>DM16-0539</t>
  </si>
  <si>
    <t>CONDE, CATHERINE M</t>
  </si>
  <si>
    <t>06-0037</t>
  </si>
  <si>
    <t>TOLENTINO ALLEN GABRIEL B</t>
  </si>
  <si>
    <t>DM16-0236</t>
  </si>
  <si>
    <t>RUBIO, JAZEL O</t>
  </si>
  <si>
    <t>06-0231</t>
  </si>
  <si>
    <t>ACUÑA RAFAELLA MARI O</t>
  </si>
  <si>
    <t>DM16-0237</t>
  </si>
  <si>
    <t>RUBIO, MARILOU O</t>
  </si>
  <si>
    <t>DM16-0820</t>
  </si>
  <si>
    <t>IM, REYLYN T</t>
  </si>
  <si>
    <t>10-0262</t>
  </si>
  <si>
    <t>CELECIO MARTA JOSEPHINE T</t>
  </si>
  <si>
    <t>DM16-0693</t>
  </si>
  <si>
    <t>PADUA, GUILLEN MARI N</t>
  </si>
  <si>
    <t>15-0037</t>
  </si>
  <si>
    <t>ELLOVIDO NICOLAS JOHN P</t>
  </si>
  <si>
    <t>DM16-0311</t>
  </si>
  <si>
    <t>ELLOVIDO, SIXTO V</t>
  </si>
  <si>
    <t>DM16-0714</t>
  </si>
  <si>
    <t>GALVE, GLORRENORE JOY P</t>
  </si>
  <si>
    <t>DM16-0718</t>
  </si>
  <si>
    <t>MENDOZA, ALFREDO B</t>
  </si>
  <si>
    <t>06-0029</t>
  </si>
  <si>
    <t>EVILLA JACOBLORENZ A</t>
  </si>
  <si>
    <t>DM16-0725</t>
  </si>
  <si>
    <t>MAZO, DIONISIO D</t>
  </si>
  <si>
    <t>DM16-0735</t>
  </si>
  <si>
    <t>ELEGTERIO, NORBERTO B</t>
  </si>
  <si>
    <t>DM16-0722</t>
  </si>
  <si>
    <t>PINEDA, KENNETH M</t>
  </si>
  <si>
    <t>DM16-0736</t>
  </si>
  <si>
    <t>DIAZ, JOJO A</t>
  </si>
  <si>
    <t>DM16-0817</t>
  </si>
  <si>
    <t>EVILLA, ROLANDO E</t>
  </si>
  <si>
    <t>DM16-1097</t>
  </si>
  <si>
    <t>SORIA, ARCHIE BOY B</t>
  </si>
  <si>
    <t>DM16-1096</t>
  </si>
  <si>
    <t>DOMANTAY, REYNALDO P</t>
  </si>
  <si>
    <t>DM16-1089</t>
  </si>
  <si>
    <t>SAPITANAN, SAHARA MAE P</t>
  </si>
  <si>
    <t>07-0194</t>
  </si>
  <si>
    <t>GULLE KAYLA ASHLEY S</t>
  </si>
  <si>
    <t>DM16-1088</t>
  </si>
  <si>
    <t>ARQUIZA, JANISA MAE A</t>
  </si>
  <si>
    <t>DM16-0218</t>
  </si>
  <si>
    <t>MOLINA, CHOLY A</t>
  </si>
  <si>
    <t>06-0016</t>
  </si>
  <si>
    <t>MOLINA SARAH FLORENZ S</t>
  </si>
  <si>
    <t>DM16-0266</t>
  </si>
  <si>
    <t>GEORGE, LOMBOS T</t>
  </si>
  <si>
    <t>15-0087</t>
  </si>
  <si>
    <t>BUSA THEREESA MAXINE R</t>
  </si>
  <si>
    <t>DM16-0873</t>
  </si>
  <si>
    <t>ORTEGA, ARLENE E</t>
  </si>
  <si>
    <t>09-0266</t>
  </si>
  <si>
    <t>ORTEGA JEREMIAH NAOMI E</t>
  </si>
  <si>
    <t>DM16-0887</t>
  </si>
  <si>
    <t>RIVERA, MARIA LUISA I</t>
  </si>
  <si>
    <t>12-0192</t>
  </si>
  <si>
    <t>RIVERA DESIREE LOUISE I</t>
  </si>
  <si>
    <t>DM16-1072</t>
  </si>
  <si>
    <t>DAHOG, DONDIE S</t>
  </si>
  <si>
    <t>15-0308</t>
  </si>
  <si>
    <t>ROSALES KRISTEL JOICE M</t>
  </si>
  <si>
    <t>JHS - GRADE 8</t>
  </si>
  <si>
    <t>DM16-0256</t>
  </si>
  <si>
    <t>ROA, JUNMAR A</t>
  </si>
  <si>
    <t>08-0060</t>
  </si>
  <si>
    <t>ALVARAN ARNIE BEATRICE S</t>
  </si>
  <si>
    <t>DM16-0268</t>
  </si>
  <si>
    <t>FLORES, PAULO B</t>
  </si>
  <si>
    <t>DM16-0275</t>
  </si>
  <si>
    <t xml:space="preserve">LOBINO, IAN PAUL </t>
  </si>
  <si>
    <t>DM16-0280</t>
  </si>
  <si>
    <t>GUESE, IVAN NICOLO C</t>
  </si>
  <si>
    <t>DM16-0289</t>
  </si>
  <si>
    <t>BELTRAN, JONATHAN C</t>
  </si>
  <si>
    <t>DM16-0264</t>
  </si>
  <si>
    <t>NAVARRO, CHRISTINE D</t>
  </si>
  <si>
    <t>DM16-0368</t>
  </si>
  <si>
    <t>ALVARAN, NOEMI S</t>
  </si>
  <si>
    <t>DM16-0281</t>
  </si>
  <si>
    <t>ESTOR, MA. VERONICA S</t>
  </si>
  <si>
    <t>DM16-0290</t>
  </si>
  <si>
    <t>DAYRIT, JERALD C</t>
  </si>
  <si>
    <t>DM16-0355</t>
  </si>
  <si>
    <t>AVENO, DAVEEN BURTZ O</t>
  </si>
  <si>
    <t>DM16-0357</t>
  </si>
  <si>
    <t>CROOC, MARK LOWIE T</t>
  </si>
  <si>
    <t>DM16-0538</t>
  </si>
  <si>
    <t>PESCASIO, FERNANDO S</t>
  </si>
  <si>
    <t>DM16-0630</t>
  </si>
  <si>
    <t>BAÑAS, ROWENA B</t>
  </si>
  <si>
    <t>DM16-0631</t>
  </si>
  <si>
    <t>BAÑAS, JOSEPH DANIEL T</t>
  </si>
  <si>
    <t>DM16-0629</t>
  </si>
  <si>
    <t>PEREDA, ELIZABETH A</t>
  </si>
  <si>
    <t>DM16-0938</t>
  </si>
  <si>
    <t>SINOSA, ROMMEL S</t>
  </si>
  <si>
    <t>DM16-0081</t>
  </si>
  <si>
    <t>ALVARICO, AMOR D</t>
  </si>
  <si>
    <t>08-0249</t>
  </si>
  <si>
    <t>ALVARICO ROI ALFRED D</t>
  </si>
  <si>
    <t>DM16-0896</t>
  </si>
  <si>
    <t>SANTOS, JAYSON S</t>
  </si>
  <si>
    <t>14-0125</t>
  </si>
  <si>
    <t>BOC KYLE JAMES J</t>
  </si>
  <si>
    <t>DM16-1054</t>
  </si>
  <si>
    <t>GAYAMO, ROSE ANNE C</t>
  </si>
  <si>
    <t>DM16-0078</t>
  </si>
  <si>
    <t>BRILLANTE, RECHARD S</t>
  </si>
  <si>
    <t>16-0095</t>
  </si>
  <si>
    <t>BRILLANTE KYLA MONIQUE S</t>
  </si>
  <si>
    <t>DM16-0079</t>
  </si>
  <si>
    <t>CANIO, JULITO M</t>
  </si>
  <si>
    <t>08-0066</t>
  </si>
  <si>
    <t>CANIO CARL ANTHONY P</t>
  </si>
  <si>
    <t>DM16-0385</t>
  </si>
  <si>
    <t>DINGLASAN, LILIA E</t>
  </si>
  <si>
    <t>06-0371</t>
  </si>
  <si>
    <t>IMPERIAL AARON PAOLO M</t>
  </si>
  <si>
    <t>DM16-0334</t>
  </si>
  <si>
    <t>ALVIAR, CATHERINE MAY D</t>
  </si>
  <si>
    <t>DM16-0476</t>
  </si>
  <si>
    <t>PADILLO, MARK TERENCE T</t>
  </si>
  <si>
    <t>11-0106</t>
  </si>
  <si>
    <t>PADILLO MARK TERENCE T</t>
  </si>
  <si>
    <t>DM16-0473</t>
  </si>
  <si>
    <t>PADILLO, MA. TERESA T</t>
  </si>
  <si>
    <t>DM16-1109</t>
  </si>
  <si>
    <t>QUIERREZ, ZYRA SHEMITHA M</t>
  </si>
  <si>
    <t>07-0295</t>
  </si>
  <si>
    <t>QUIERREZ ZYRISH MARIE M</t>
  </si>
  <si>
    <t>DM16-1110</t>
  </si>
  <si>
    <t>RENDOR, JAMILLA LYSSA MAE E</t>
  </si>
  <si>
    <t>DM16-0729</t>
  </si>
  <si>
    <t>TOPACIO, MA GELO B</t>
  </si>
  <si>
    <t>09-0202</t>
  </si>
  <si>
    <t>TOPACIO ANNIKA CIELA B</t>
  </si>
  <si>
    <t>DM16-0672</t>
  </si>
  <si>
    <t>SARINAS, CHARISSA  S</t>
  </si>
  <si>
    <t>09-0235</t>
  </si>
  <si>
    <t>ANDANAR MARIELLE DENICE N</t>
  </si>
  <si>
    <t>DM16-0378</t>
  </si>
  <si>
    <t>DEL MUNDO, CRISTOBAL T</t>
  </si>
  <si>
    <t>DM16-0383</t>
  </si>
  <si>
    <t>BOLAÑOS, JORDAN B</t>
  </si>
  <si>
    <t>DM16-0384</t>
  </si>
  <si>
    <t>MILALLOS, EVASAINTJEE F</t>
  </si>
  <si>
    <t>DM16-0376</t>
  </si>
  <si>
    <t>LAGAN, REUBEN P</t>
  </si>
  <si>
    <t>DM16-0345</t>
  </si>
  <si>
    <t>SARIO, MARK B</t>
  </si>
  <si>
    <t>DM16-0352</t>
  </si>
  <si>
    <t>BULA, JOEYVON L</t>
  </si>
  <si>
    <t>DM16-0330</t>
  </si>
  <si>
    <t>MAMACLAY, MICHAEL T</t>
  </si>
  <si>
    <t>DM16-0150</t>
  </si>
  <si>
    <t xml:space="preserve">CEBRERO, FRONNY </t>
  </si>
  <si>
    <t>08-0171</t>
  </si>
  <si>
    <t>CEBRERO DENISE YSABEL P</t>
  </si>
  <si>
    <t>DM16-0685</t>
  </si>
  <si>
    <t>CEBRERO, CARLITO JR C</t>
  </si>
  <si>
    <t>DM16-0585</t>
  </si>
  <si>
    <t>PAHAYO, CHRISTIAN CARL C</t>
  </si>
  <si>
    <t>14-0376</t>
  </si>
  <si>
    <t>EMBUSCADO PENELOPE C</t>
  </si>
  <si>
    <t>DM16-0919</t>
  </si>
  <si>
    <t>ARCEGA, LUIS B</t>
  </si>
  <si>
    <t>05-0003</t>
  </si>
  <si>
    <t>LOLO DHANNA GAYLE D</t>
  </si>
  <si>
    <t>DM16-0554</t>
  </si>
  <si>
    <t>CABALLO, MIMIE A</t>
  </si>
  <si>
    <t>14-0214</t>
  </si>
  <si>
    <t>ARROYO HANNAH MACKENZIE C</t>
  </si>
  <si>
    <t>DM16-0640</t>
  </si>
  <si>
    <t>PADILLA, CLAIRE C</t>
  </si>
  <si>
    <t>05-0018</t>
  </si>
  <si>
    <t>BELANDRES ROCELLE ANDREA S</t>
  </si>
  <si>
    <t>DM16-0643</t>
  </si>
  <si>
    <t>DELA PENA, DANILO M</t>
  </si>
  <si>
    <t>DM16-0651</t>
  </si>
  <si>
    <t>BACUD, ALVIN D</t>
  </si>
  <si>
    <t>DM16-0655</t>
  </si>
  <si>
    <t>MARCELINO, MARVIN C</t>
  </si>
  <si>
    <t>DM16-0768</t>
  </si>
  <si>
    <t>PASION, JOHN CLINTON M</t>
  </si>
  <si>
    <t>DM16-0770</t>
  </si>
  <si>
    <t>DE GUZMAN, RON JOHN A</t>
  </si>
  <si>
    <t>DM16-0648</t>
  </si>
  <si>
    <t>YCONG, MERVIN S</t>
  </si>
  <si>
    <t>DM16-0653</t>
  </si>
  <si>
    <t>BULANON, RENATO R</t>
  </si>
  <si>
    <t>DM16-0654</t>
  </si>
  <si>
    <t>DAGSA, ROGER T</t>
  </si>
  <si>
    <t>DM16-0939</t>
  </si>
  <si>
    <t>ONGOCO, RENN JOHN PAUL D</t>
  </si>
  <si>
    <t>12-0216</t>
  </si>
  <si>
    <t>DOCTOR MARIZZA ELLICE D</t>
  </si>
  <si>
    <t>DM16-0017</t>
  </si>
  <si>
    <t>AMAT, LIANE IRA A</t>
  </si>
  <si>
    <t>05-0017</t>
  </si>
  <si>
    <t>AMAT RENZ NELSON A</t>
  </si>
  <si>
    <t>DM16-0633</t>
  </si>
  <si>
    <t>CERINA, IRBY P</t>
  </si>
  <si>
    <t>08-0325</t>
  </si>
  <si>
    <t>AREOLA JOSHUA MIGUEL D</t>
  </si>
  <si>
    <t>DM16-0657</t>
  </si>
  <si>
    <t>LIBATIQUE, CAROLINA R</t>
  </si>
  <si>
    <t>DM16-0019</t>
  </si>
  <si>
    <t>BAUTISTA, AMALIE D</t>
  </si>
  <si>
    <t>16-0511</t>
  </si>
  <si>
    <t xml:space="preserve">BAUTISTA KYLE XAVIER </t>
  </si>
  <si>
    <t>DM16-0695</t>
  </si>
  <si>
    <t>BUTED, MARIE ANGELI P</t>
  </si>
  <si>
    <t>14-0227</t>
  </si>
  <si>
    <t>CAMPOS CHELSEY LEI M</t>
  </si>
  <si>
    <t>DM16-0557</t>
  </si>
  <si>
    <t>AMORA, CHRISTIAN ALLEN V</t>
  </si>
  <si>
    <t>06-0087</t>
  </si>
  <si>
    <t>CIDRO AARON C</t>
  </si>
  <si>
    <t>DM16-0558</t>
  </si>
  <si>
    <t>TORNO, MARK JAY L</t>
  </si>
  <si>
    <t>DM16-0562</t>
  </si>
  <si>
    <t>PANGANIBAN, RAVEN H</t>
  </si>
  <si>
    <t>DM16-0918</t>
  </si>
  <si>
    <t>ESGUERRA, JANNAH MAE T</t>
  </si>
  <si>
    <t>08-0163</t>
  </si>
  <si>
    <t>CODICO KATHERINE CASSANDRA L</t>
  </si>
  <si>
    <t>DM16-0202</t>
  </si>
  <si>
    <t>DELA CRUZ, ALFRED C</t>
  </si>
  <si>
    <t>11-0278</t>
  </si>
  <si>
    <t>DELA CRUZ CHRISTIAN OLIVER INCON R</t>
  </si>
  <si>
    <t>DM16-0018</t>
  </si>
  <si>
    <t>ARAULLO, PHILIP T</t>
  </si>
  <si>
    <t>05-0371</t>
  </si>
  <si>
    <t>DELOS REYES MA. CARMELA C</t>
  </si>
  <si>
    <t>DM16-0501</t>
  </si>
  <si>
    <t>GARCIA, LAMBERTO JR C</t>
  </si>
  <si>
    <t>08-0149</t>
  </si>
  <si>
    <t>GUILAS ANDRIEU PER M</t>
  </si>
  <si>
    <t>DM16-0177</t>
  </si>
  <si>
    <t>PAGATPAT, ROSE ANN P</t>
  </si>
  <si>
    <t>06-0146</t>
  </si>
  <si>
    <t>MAYOR KRISTINE JOY G</t>
  </si>
  <si>
    <t>DM16-0839</t>
  </si>
  <si>
    <t>SOTOMANGO, MA. JEAN A</t>
  </si>
  <si>
    <t>DM16-0016</t>
  </si>
  <si>
    <t>NAVARRO III, JOHN R</t>
  </si>
  <si>
    <t>14-0075</t>
  </si>
  <si>
    <t>NAVARRO JOHN PAULO A</t>
  </si>
  <si>
    <t>DM16-1065</t>
  </si>
  <si>
    <t>DELA CRUZ, GRETCHEN D</t>
  </si>
  <si>
    <t>05-0063</t>
  </si>
  <si>
    <t>PEÑA DENISE JOAN M</t>
  </si>
  <si>
    <t>DM16-0924</t>
  </si>
  <si>
    <t>CONSTANTINO, CARLO E</t>
  </si>
  <si>
    <t>06-0378</t>
  </si>
  <si>
    <t>CONSTANTINO FRANCESCA N</t>
  </si>
  <si>
    <t>DM16-0914</t>
  </si>
  <si>
    <t>YAMANOUCHI, MARIA MAYUMI T</t>
  </si>
  <si>
    <t>12-0358</t>
  </si>
  <si>
    <t>FRANCO ABEGAIL CONCEPCION F</t>
  </si>
  <si>
    <t>DM16-0181</t>
  </si>
  <si>
    <t>FRANCO, DULCE F</t>
  </si>
  <si>
    <t>DM16-0182</t>
  </si>
  <si>
    <t>FRANCO, MANUEL N</t>
  </si>
  <si>
    <t>DM16-0183</t>
  </si>
  <si>
    <t>COBARRUBIAS, AUREO L</t>
  </si>
  <si>
    <t>DM16-0185</t>
  </si>
  <si>
    <t>QUILAO, ALBERT C</t>
  </si>
  <si>
    <t>DM16-0545</t>
  </si>
  <si>
    <t>MAGO, MARIANTONETTE F</t>
  </si>
  <si>
    <t>10-0292</t>
  </si>
  <si>
    <t>MAGO CHRISTIAN GABRIELLE F</t>
  </si>
  <si>
    <t>DM16-0547</t>
  </si>
  <si>
    <t>BALAG, REGINALDO D</t>
  </si>
  <si>
    <t>DM16-0443</t>
  </si>
  <si>
    <t>OCAMPO, FRIZIAN DYLANE C</t>
  </si>
  <si>
    <t>14-0109</t>
  </si>
  <si>
    <t>OCAMPO RACHAEL LEIGH S</t>
  </si>
  <si>
    <t>DM16-0294</t>
  </si>
  <si>
    <t>GONZALES, CINDY S</t>
  </si>
  <si>
    <t>05-0067</t>
  </si>
  <si>
    <t>PORTENTO RYAN CHRISTOPHER T</t>
  </si>
  <si>
    <t>DM16-1042</t>
  </si>
  <si>
    <t>BALIGOD, MA. CELENIE A</t>
  </si>
  <si>
    <t>07-0186</t>
  </si>
  <si>
    <t>BALIGOD JOSH EMMANUEL A</t>
  </si>
  <si>
    <t>DM16-1044</t>
  </si>
  <si>
    <t>BALIGOD, HERMOLITO B</t>
  </si>
  <si>
    <t>DM16-0149</t>
  </si>
  <si>
    <t>CEMBRANO, REYNALDO R</t>
  </si>
  <si>
    <t>08-0158</t>
  </si>
  <si>
    <t>CEMBRANO GEM CHLOE G</t>
  </si>
  <si>
    <t>DM16-0074</t>
  </si>
  <si>
    <t>ARCETA, CLAIRE V</t>
  </si>
  <si>
    <t>07-0296</t>
  </si>
  <si>
    <t>DIGA LEANN GRAYCE A</t>
  </si>
  <si>
    <t>DM16-0594</t>
  </si>
  <si>
    <t>CAUSAPIN, MYRAFLOR M</t>
  </si>
  <si>
    <t>DM16-0590</t>
  </si>
  <si>
    <t>MARCELO, LEONORA S</t>
  </si>
  <si>
    <t>08-0150</t>
  </si>
  <si>
    <t>GUILAS PER MATTHIEU M</t>
  </si>
  <si>
    <t>DM16-0517</t>
  </si>
  <si>
    <t>BOLO, BRIAN P</t>
  </si>
  <si>
    <t>06-0097</t>
  </si>
  <si>
    <t>MARCELO MARIELLA ANNE M</t>
  </si>
  <si>
    <t>DM16-0986</t>
  </si>
  <si>
    <t>CRUZAT, JOYCE ANNE C</t>
  </si>
  <si>
    <t>DM16-0941</t>
  </si>
  <si>
    <t>MALINGE, CHRISTY G</t>
  </si>
  <si>
    <t>07-0388</t>
  </si>
  <si>
    <t>NATIVIDAD SOPHIA ANGELA C</t>
  </si>
  <si>
    <t>DM16-0400</t>
  </si>
  <si>
    <t>SAYAM, KLAUDE JAN C</t>
  </si>
  <si>
    <t>08-0372</t>
  </si>
  <si>
    <t>SAYAM KEZIAH RUTH C</t>
  </si>
  <si>
    <t>JHS - GRADE 9</t>
  </si>
  <si>
    <t>DM16-1047</t>
  </si>
  <si>
    <t>ABEJUELA, SHEINA T</t>
  </si>
  <si>
    <t>13-0244</t>
  </si>
  <si>
    <t>ABENOJAR MARVIC JOAQUIN R</t>
  </si>
  <si>
    <t>DM16-0317</t>
  </si>
  <si>
    <t>ANDRES, MARILYN M</t>
  </si>
  <si>
    <t>15-0133</t>
  </si>
  <si>
    <t>ANDRES GIO VAN LOUIE M</t>
  </si>
  <si>
    <t>DM16-0575</t>
  </si>
  <si>
    <t>AVILA, KENN JOJI ANTOINEE V</t>
  </si>
  <si>
    <t>05-0084</t>
  </si>
  <si>
    <t>AVILA KENN JOJI ANTOINEE V</t>
  </si>
  <si>
    <t>DM16-0475</t>
  </si>
  <si>
    <t>BARRACA, KIM EZRA M</t>
  </si>
  <si>
    <t>04-0221</t>
  </si>
  <si>
    <t>BARRACA KIM EZRA M</t>
  </si>
  <si>
    <t>DM16-0207</t>
  </si>
  <si>
    <t>FAELDO, KING CHARLES H</t>
  </si>
  <si>
    <t>06-0195</t>
  </si>
  <si>
    <t>BORBON KRIZZA LEANA V</t>
  </si>
  <si>
    <t>DM16-0886</t>
  </si>
  <si>
    <t>FAELDO, CHARLEMAGNE A</t>
  </si>
  <si>
    <t>DM16-0626</t>
  </si>
  <si>
    <t>ESCANDOR, JAYRALD A</t>
  </si>
  <si>
    <t>07-0204</t>
  </si>
  <si>
    <t>CALVAN CYRIL JUSTIN A</t>
  </si>
  <si>
    <t>DM16-0627</t>
  </si>
  <si>
    <t>OMAMBAC, GELCIA R</t>
  </si>
  <si>
    <t>DM16-0248</t>
  </si>
  <si>
    <t>CASTILLO, MELLIZA C</t>
  </si>
  <si>
    <t>04-0006</t>
  </si>
  <si>
    <t>CASTILLO MELLIZA JOVEL C</t>
  </si>
  <si>
    <t>DM16-0832</t>
  </si>
  <si>
    <t>RAMOS, PATRICK G</t>
  </si>
  <si>
    <t>DM16-0836</t>
  </si>
  <si>
    <t>RAMOS , PATRICIA G</t>
  </si>
  <si>
    <t>DM16-0853</t>
  </si>
  <si>
    <t>DUHAYLUNGSOD, JUANITA M</t>
  </si>
  <si>
    <t>04-0024</t>
  </si>
  <si>
    <t>DUHAYLUNGSOD JUCEL BRIAN M</t>
  </si>
  <si>
    <t>DM16-0905</t>
  </si>
  <si>
    <t>POSEVAL, RALPH LAWRENCE M</t>
  </si>
  <si>
    <t>07-0146</t>
  </si>
  <si>
    <t>GO COLETTE U</t>
  </si>
  <si>
    <t>DM16-0937</t>
  </si>
  <si>
    <t>JASMIN, THEYARRA  S</t>
  </si>
  <si>
    <t>DM16-0931</t>
  </si>
  <si>
    <t>PATRICIO, EGARDO M</t>
  </si>
  <si>
    <t>DM16-0739</t>
  </si>
  <si>
    <t>SAGURAN, NOLIE JR. S</t>
  </si>
  <si>
    <t>DM16-0791</t>
  </si>
  <si>
    <t>PARAS, SISLEY PAUL A</t>
  </si>
  <si>
    <t>DM16-1083</t>
  </si>
  <si>
    <t>LLANES, REUBEN DERICK M</t>
  </si>
  <si>
    <t>DM16-0940</t>
  </si>
  <si>
    <t>JERESANO, JIREH ROSE M</t>
  </si>
  <si>
    <t>13-0185</t>
  </si>
  <si>
    <t>JERESANO JASELLE ROSE M</t>
  </si>
  <si>
    <t>DM16-0833</t>
  </si>
  <si>
    <t>DIONES , JASTINE LORRAINE G</t>
  </si>
  <si>
    <t>13-0233</t>
  </si>
  <si>
    <t>LIWAG RINA MARIE E</t>
  </si>
  <si>
    <t>DM16-0756</t>
  </si>
  <si>
    <t>MAGTIBAY, OBRYAN M</t>
  </si>
  <si>
    <t>06-0088</t>
  </si>
  <si>
    <t>MAGTIBAY TRISHA NICOLE E</t>
  </si>
  <si>
    <t>DM16-0757</t>
  </si>
  <si>
    <t>EBUEN, ALEXIS P</t>
  </si>
  <si>
    <t>DM16-0759</t>
  </si>
  <si>
    <t>FERRER, CORWIN ANGELO R</t>
  </si>
  <si>
    <t>DM16-0760</t>
  </si>
  <si>
    <t>SAMONTEZA, EDWARD S</t>
  </si>
  <si>
    <t>DM16-0979</t>
  </si>
  <si>
    <t>ALBARECE, EL B</t>
  </si>
  <si>
    <t>13-0228</t>
  </si>
  <si>
    <t>PALMA KATHERINE B</t>
  </si>
  <si>
    <t>DM16-0980</t>
  </si>
  <si>
    <t>REYES, JOHN RICHMOND P</t>
  </si>
  <si>
    <t>DM16-0172</t>
  </si>
  <si>
    <t>SANTOS, ROMEO C</t>
  </si>
  <si>
    <t>14-0283</t>
  </si>
  <si>
    <t>SANTOS RAIN D</t>
  </si>
  <si>
    <t>DM16-0170</t>
  </si>
  <si>
    <t>SANTOS, RAIN D</t>
  </si>
  <si>
    <t>DM16-0994</t>
  </si>
  <si>
    <t>ABANONO, MHARIA DENIELLE M</t>
  </si>
  <si>
    <t>06-0119</t>
  </si>
  <si>
    <t>ABANONO MHARIA DENIELLE M</t>
  </si>
  <si>
    <t>DM16-1002</t>
  </si>
  <si>
    <t>CALAMAYAN, KEVIN S</t>
  </si>
  <si>
    <t>13-0047</t>
  </si>
  <si>
    <t>CALAMAYAN SHAYNA S</t>
  </si>
  <si>
    <t>DM16-0597</t>
  </si>
  <si>
    <t>CARRILLO, KRISTEEN CLAIRE F</t>
  </si>
  <si>
    <t>08-0205</t>
  </si>
  <si>
    <t>CARRILLO KRISTEEN CLAIRE F</t>
  </si>
  <si>
    <t>DM16-0422</t>
  </si>
  <si>
    <t>CASTILLO, ANACAETA A</t>
  </si>
  <si>
    <t>14-0134</t>
  </si>
  <si>
    <t>CASTILLO JOHN BENEDICT A</t>
  </si>
  <si>
    <t>DM16-0423</t>
  </si>
  <si>
    <t>FERIA, DAISY B</t>
  </si>
  <si>
    <t>DM16-0577</t>
  </si>
  <si>
    <t>DELA CRUZ, REGINA BERNADETH D</t>
  </si>
  <si>
    <t>13-0261</t>
  </si>
  <si>
    <t>DELA CRUZ REGINA BERNADETH D</t>
  </si>
  <si>
    <t>DM16-1037</t>
  </si>
  <si>
    <t>CRUZ, ROSELLE M</t>
  </si>
  <si>
    <t>11-0212</t>
  </si>
  <si>
    <t>ESTROPIA DANICA ANNE C</t>
  </si>
  <si>
    <t>DM16-1038</t>
  </si>
  <si>
    <t>ESTROPIA, DANILO E</t>
  </si>
  <si>
    <t>DM16-0649</t>
  </si>
  <si>
    <t>RAMOS, ARIEL JOSEPH A</t>
  </si>
  <si>
    <t>08-0187</t>
  </si>
  <si>
    <t>QUANICO REGIN MAE L</t>
  </si>
  <si>
    <t>DM16-0222</t>
  </si>
  <si>
    <t>DELMUNDO, RV S</t>
  </si>
  <si>
    <t>08-0191</t>
  </si>
  <si>
    <t>SANTOS KAIRA LORENCE D</t>
  </si>
  <si>
    <t>DM16-0224</t>
  </si>
  <si>
    <t>SANTOS, ERLINDA D</t>
  </si>
  <si>
    <t>DM16-1093</t>
  </si>
  <si>
    <t>DELLOMAS, MA. TERESITA T</t>
  </si>
  <si>
    <t>DM16-0996</t>
  </si>
  <si>
    <t>EUSEBIO, JOHANNA CARESSE R</t>
  </si>
  <si>
    <t>07-0220</t>
  </si>
  <si>
    <t>EUSEBIO JOHANNA CARESSE R</t>
  </si>
  <si>
    <t>DM16-0583</t>
  </si>
  <si>
    <t>GUERRERO, EDWIN A</t>
  </si>
  <si>
    <t>10-0370</t>
  </si>
  <si>
    <t>GUERRERO GLENNIZ KALE M</t>
  </si>
  <si>
    <t>DM16-0595</t>
  </si>
  <si>
    <t>BUNGAY, RENATO B</t>
  </si>
  <si>
    <t>DM16-1108</t>
  </si>
  <si>
    <t>ARROYO, JONATHAN J</t>
  </si>
  <si>
    <t>13-0208</t>
  </si>
  <si>
    <t>JULAG-AY SEAN AUSTIN L</t>
  </si>
  <si>
    <t>DM16-1050</t>
  </si>
  <si>
    <t>DOMINICE, GLENN G</t>
  </si>
  <si>
    <t>04-0289</t>
  </si>
  <si>
    <t>PANTALEON CZARINA C</t>
  </si>
  <si>
    <t>DM16-0555</t>
  </si>
  <si>
    <t>RIVERA, ARNEL O</t>
  </si>
  <si>
    <t>DM16-0540</t>
  </si>
  <si>
    <t>ROMERO, WILJUBER  B</t>
  </si>
  <si>
    <t>DM16-0406</t>
  </si>
  <si>
    <t>MARQUEZ, ARIEL Z</t>
  </si>
  <si>
    <t>DM16-1009</t>
  </si>
  <si>
    <t>PANUELOS, AMIEL A</t>
  </si>
  <si>
    <t>05-0075</t>
  </si>
  <si>
    <t>PANUELOS AARON A</t>
  </si>
  <si>
    <t>DM16-1035</t>
  </si>
  <si>
    <t>BARBOSA, EDISON E</t>
  </si>
  <si>
    <t>08-0371</t>
  </si>
  <si>
    <t>PRECIOSO JANRY ANN H</t>
  </si>
  <si>
    <t>DM16-1036</t>
  </si>
  <si>
    <t>PONCE, MONICA H</t>
  </si>
  <si>
    <t>DM16-0624</t>
  </si>
  <si>
    <t>PRECIOSO, JOSELITO O</t>
  </si>
  <si>
    <t>DM16-0995</t>
  </si>
  <si>
    <t>PRECIOSO, JANRY ANN H</t>
  </si>
  <si>
    <t>DM16-0796</t>
  </si>
  <si>
    <t>MAGSANGKAY, CHRISTIAN OWEN S</t>
  </si>
  <si>
    <t>10-0215</t>
  </si>
  <si>
    <t>REYES MIQUEL EDGAR A</t>
  </si>
  <si>
    <t>DM16-0779</t>
  </si>
  <si>
    <t>REYES, EDGAR L</t>
  </si>
  <si>
    <t>DM16-0608</t>
  </si>
  <si>
    <t>REYES, MIQUEL EDGAR A</t>
  </si>
  <si>
    <t>DM16-0613</t>
  </si>
  <si>
    <t>REYES, MARY SWEET GLOR A</t>
  </si>
  <si>
    <t>DM16-0928</t>
  </si>
  <si>
    <t>DIOLATA, MA ANGELICA L</t>
  </si>
  <si>
    <t>DM16-1095</t>
  </si>
  <si>
    <t>MENDEZ, CHRISTIAN JAMES P</t>
  </si>
  <si>
    <t>10-0237</t>
  </si>
  <si>
    <t>TARUC CARE DIVINE P</t>
  </si>
  <si>
    <t>DM16-1094</t>
  </si>
  <si>
    <t>GRANADA, JANE HANNAH M</t>
  </si>
  <si>
    <t>DM16-0444</t>
  </si>
  <si>
    <t>GUY, ROBERT A</t>
  </si>
  <si>
    <t>DM16-0738</t>
  </si>
  <si>
    <t>DEMAVIVAS, KENNETH S</t>
  </si>
  <si>
    <t>DM16-0740</t>
  </si>
  <si>
    <t>YUMANG, KING CHRITIAN O</t>
  </si>
  <si>
    <t>DM16-0753</t>
  </si>
  <si>
    <t>NANCY, ROSALES C</t>
  </si>
  <si>
    <t>DM16-0754</t>
  </si>
  <si>
    <t>ORTIZ, MARJORIE R</t>
  </si>
  <si>
    <t>DM16-0752</t>
  </si>
  <si>
    <t>REVILLA JR, FRANCO D</t>
  </si>
  <si>
    <t>DM16-0773</t>
  </si>
  <si>
    <t>SALCEDO, FERDINAND  S</t>
  </si>
  <si>
    <t>DM16-0682</t>
  </si>
  <si>
    <t>BALINAS, MA. FEBE S</t>
  </si>
  <si>
    <t>07-0135</t>
  </si>
  <si>
    <t>BESANA ADRIAN S</t>
  </si>
  <si>
    <t>DM16-0683</t>
  </si>
  <si>
    <t>SAQUILAYAN, AMABELLE S</t>
  </si>
  <si>
    <t>DM16-0548</t>
  </si>
  <si>
    <t>FARISCAL, ELIZA MARIZ R</t>
  </si>
  <si>
    <t>08-0362</t>
  </si>
  <si>
    <t>COSME JOSHUA EMMANUEL E</t>
  </si>
  <si>
    <t>DM16-1091</t>
  </si>
  <si>
    <t>CELAMOR, JONEL C</t>
  </si>
  <si>
    <t>DM16-1027</t>
  </si>
  <si>
    <t>GAPUZ, JAMES R</t>
  </si>
  <si>
    <t>09-0165</t>
  </si>
  <si>
    <t>GAPUZ JULIA FAYE B</t>
  </si>
  <si>
    <t>DM16-0460</t>
  </si>
  <si>
    <t>FONTIVEROS, JENNIFER C</t>
  </si>
  <si>
    <t>07-0187</t>
  </si>
  <si>
    <t>MARTINEZ DEXTER P</t>
  </si>
  <si>
    <t>DM16-0052</t>
  </si>
  <si>
    <t>SEIJO, DIANE RAE P</t>
  </si>
  <si>
    <t>DM16-0059</t>
  </si>
  <si>
    <t>MARTINEZ, MARY ANN P</t>
  </si>
  <si>
    <t>DM16-0060</t>
  </si>
  <si>
    <t>MARTINEZ, NEAL C</t>
  </si>
  <si>
    <t>DM16-0513</t>
  </si>
  <si>
    <t>REBLANDO, HAYNO R</t>
  </si>
  <si>
    <t>04-0031</t>
  </si>
  <si>
    <t>RAYBURN JOSHUA GODFREY A</t>
  </si>
  <si>
    <t>DM16-0578</t>
  </si>
  <si>
    <t>RAYBURN, JOSHUA A</t>
  </si>
  <si>
    <t>DM16-1021</t>
  </si>
  <si>
    <t>RUSIANA, ANNA LEAH B</t>
  </si>
  <si>
    <t>DM16-0847</t>
  </si>
  <si>
    <t>RUMAWAK, KATHLEEN D</t>
  </si>
  <si>
    <t>05-0111</t>
  </si>
  <si>
    <t>RUMAWAK TRISIAH MEI D</t>
  </si>
  <si>
    <t>DM16-0849</t>
  </si>
  <si>
    <t>RUMAWAK, ELNORA D</t>
  </si>
  <si>
    <t>DM16-0912</t>
  </si>
  <si>
    <t>TURIN, JO PIERRE UES S</t>
  </si>
  <si>
    <t>14-0210</t>
  </si>
  <si>
    <t>TURIN ELEANOR YUMI S</t>
  </si>
  <si>
    <t>DM16-0492</t>
  </si>
  <si>
    <t>CRUZ, SAMANTHA MARIE M</t>
  </si>
  <si>
    <t>13-0322</t>
  </si>
  <si>
    <t>CRUZ SAMANTHA MARIE M</t>
  </si>
  <si>
    <t>DM16-0959</t>
  </si>
  <si>
    <t>MONTES, JAMES BENEDICT T</t>
  </si>
  <si>
    <t>04-0011</t>
  </si>
  <si>
    <t>MONTES JOYCE  BERNADETTE T</t>
  </si>
  <si>
    <t>DM16-0857</t>
  </si>
  <si>
    <t>ANDRADE, JOHN DAVID L</t>
  </si>
  <si>
    <t>07-0207</t>
  </si>
  <si>
    <t>ONGCHANGCO FRANCHELLE R</t>
  </si>
  <si>
    <t>DM16-0787</t>
  </si>
  <si>
    <t>ONGCHANGCO, FE R</t>
  </si>
  <si>
    <t>DM16-0576</t>
  </si>
  <si>
    <t>PAREL, RUDY JR. P</t>
  </si>
  <si>
    <t>07-0177</t>
  </si>
  <si>
    <t>PAREL JR. RUDY P</t>
  </si>
  <si>
    <t>DM16-0815</t>
  </si>
  <si>
    <t>RAVERO, BENJAMIN F</t>
  </si>
  <si>
    <t>07-0090</t>
  </si>
  <si>
    <t>RIVERO MARCO RAPHAEL M</t>
  </si>
  <si>
    <t>DM16-0876</t>
  </si>
  <si>
    <t>BONDOC, ANTHONY A</t>
  </si>
  <si>
    <t>06-0315</t>
  </si>
  <si>
    <t>TOLENTINO ALETHEA JANE O</t>
  </si>
  <si>
    <t>DM16-0812</t>
  </si>
  <si>
    <t>COQUILLA, MARY GRACE I</t>
  </si>
  <si>
    <t>DM16-0523</t>
  </si>
  <si>
    <t>TOLENTINO, JEANNIE O</t>
  </si>
  <si>
    <t>DM16-1092</t>
  </si>
  <si>
    <t>TAGLE, WILLIAM JR C</t>
  </si>
  <si>
    <t>JHS - GRADE 10</t>
  </si>
  <si>
    <t>DM16-0337</t>
  </si>
  <si>
    <t>PAGUNSAN, FEDERICO A</t>
  </si>
  <si>
    <t>04-0235</t>
  </si>
  <si>
    <t>BARTOLOME BRYAN HARRY B</t>
  </si>
  <si>
    <t>DM16-0342</t>
  </si>
  <si>
    <t>CAMPO, MARK ANTHONY M</t>
  </si>
  <si>
    <t>DM16-0344</t>
  </si>
  <si>
    <t>LALUYAM, RODNEY P</t>
  </si>
  <si>
    <t>DM16-0341</t>
  </si>
  <si>
    <t>MERANO, VAN O LOCKHE R</t>
  </si>
  <si>
    <t>DM16-0625</t>
  </si>
  <si>
    <t>FAGYAN, STEPHANIE T</t>
  </si>
  <si>
    <t>07-0360</t>
  </si>
  <si>
    <t>DE GUZMAN SOFIA ANGENICA E</t>
  </si>
  <si>
    <t>DM16-0879</t>
  </si>
  <si>
    <t>FERNANDEZ, RONEILLUS F</t>
  </si>
  <si>
    <t>12-0235</t>
  </si>
  <si>
    <t>FERNANDEZ RONEILLUS F</t>
  </si>
  <si>
    <t>DM16-1053</t>
  </si>
  <si>
    <t>GARINGGAN, VJ G</t>
  </si>
  <si>
    <t>16-0225</t>
  </si>
  <si>
    <t>GARINGGAN VJ G</t>
  </si>
  <si>
    <t>DM16-0499</t>
  </si>
  <si>
    <t>QUIAMBAO, JAZMIN AISHA D</t>
  </si>
  <si>
    <t>12-0100</t>
  </si>
  <si>
    <t>GONZAGA LYKA MARIE R</t>
  </si>
  <si>
    <t>DM16-0482</t>
  </si>
  <si>
    <t>GULLE, DENISE ALLYSA S</t>
  </si>
  <si>
    <t>03-0029</t>
  </si>
  <si>
    <t>GULLE DENISE ALLYSA S</t>
  </si>
  <si>
    <t>DM16-0553</t>
  </si>
  <si>
    <t>LIBUNAO, THOMAS EARL R</t>
  </si>
  <si>
    <t>04-0192</t>
  </si>
  <si>
    <t>LIBUNAO CHRISTIAN ARVEE R</t>
  </si>
  <si>
    <t>DM16-0452</t>
  </si>
  <si>
    <t>MAGTAAN, ALICIA O</t>
  </si>
  <si>
    <t>03-0296</t>
  </si>
  <si>
    <t>MAGTAAN JUAN JASPER DOMINIC O</t>
  </si>
  <si>
    <t>DM16-0284</t>
  </si>
  <si>
    <t>PINEOA, JOHANZ ROBERT B</t>
  </si>
  <si>
    <t>12-0229</t>
  </si>
  <si>
    <t>PINEDA JOSHUA KERVYN B</t>
  </si>
  <si>
    <t>DM16-0481</t>
  </si>
  <si>
    <t>SADIASA, COLEEN GRACE S</t>
  </si>
  <si>
    <t>07-0362</t>
  </si>
  <si>
    <t>SADIASA COLEEN GRACE S</t>
  </si>
  <si>
    <t>DM16-0530</t>
  </si>
  <si>
    <t>TAPAGANAO, FIL JANSSEN D</t>
  </si>
  <si>
    <t>06-0292</t>
  </si>
  <si>
    <t>TAPAGANAO FIL JANSSEN D</t>
  </si>
  <si>
    <t>DM16-0403</t>
  </si>
  <si>
    <t>TUAZON, JOHN PAOLO C</t>
  </si>
  <si>
    <t>09-0229</t>
  </si>
  <si>
    <t>TUAZON CHARLES CHRISTIAN C</t>
  </si>
  <si>
    <t>DM16-0404</t>
  </si>
  <si>
    <t>TUAZON, CHARLES CHRISTIAN C</t>
  </si>
  <si>
    <t>DM16-1001</t>
  </si>
  <si>
    <t>TUAZON, PHILLIP ANTHONY C</t>
  </si>
  <si>
    <t>DM16-0890</t>
  </si>
  <si>
    <t>ABARILLES, ROI CHRISTIAN C</t>
  </si>
  <si>
    <t>12-0321</t>
  </si>
  <si>
    <t>WATANABE PATRICK LOUIS L</t>
  </si>
  <si>
    <t>DM16-0543</t>
  </si>
  <si>
    <t>LEAL, TRISZLIA MHAE R</t>
  </si>
  <si>
    <t>09-0208</t>
  </si>
  <si>
    <t>AGUSTIN JOHN CHRISTOPHER D</t>
  </si>
  <si>
    <t>DM16-0906</t>
  </si>
  <si>
    <t>ALVARAN, ERIEL JOSHUA S</t>
  </si>
  <si>
    <t>03-0038</t>
  </si>
  <si>
    <t>ALVARAN ERIEL JOSHUA S</t>
  </si>
  <si>
    <t>DM16-0907</t>
  </si>
  <si>
    <t>CABRAL, RAYMOND ANGELO V</t>
  </si>
  <si>
    <t>03-0020</t>
  </si>
  <si>
    <t>CABRAL RAYMOND ANGELO V</t>
  </si>
  <si>
    <t>DM16-0511</t>
  </si>
  <si>
    <t>MANDANAS, PABLITO M</t>
  </si>
  <si>
    <t>DM16-0258</t>
  </si>
  <si>
    <t>NONAN, JENNIFER M</t>
  </si>
  <si>
    <t>12-0176</t>
  </si>
  <si>
    <t>CATALAN RAFAEL RYAN P</t>
  </si>
  <si>
    <t>DM16-0267</t>
  </si>
  <si>
    <t>CATALAN, RAFAEL RYAN P</t>
  </si>
  <si>
    <t>DM16-0871</t>
  </si>
  <si>
    <t>ENCIONA, ALEXANDRA JIAN B</t>
  </si>
  <si>
    <t>03-0033</t>
  </si>
  <si>
    <t>ENCLONA ALEXANDRA JIAN B</t>
  </si>
  <si>
    <t>DM16-0778</t>
  </si>
  <si>
    <t>GOROSPE, DANIEL FRANCIS G</t>
  </si>
  <si>
    <t>12-0245</t>
  </si>
  <si>
    <t>IBAÑEZ SOPHIA ANDREA M</t>
  </si>
  <si>
    <t>DM16-0734</t>
  </si>
  <si>
    <t>CAGUIOA, ROBERT  Z</t>
  </si>
  <si>
    <t>DM16-0726</t>
  </si>
  <si>
    <t>REGACHO, CHRISTOPHER M</t>
  </si>
  <si>
    <t>DM16-0589</t>
  </si>
  <si>
    <t>JACINTO, ARCADP JESUS S</t>
  </si>
  <si>
    <t>12-0211</t>
  </si>
  <si>
    <t>JARO DEAN ALYSSA S</t>
  </si>
  <si>
    <t>DM16-0564</t>
  </si>
  <si>
    <t>JARO, ROMA CYRYLL B</t>
  </si>
  <si>
    <t>DM16-0566</t>
  </si>
  <si>
    <t>MUÑOZ, JHON HENRY S</t>
  </si>
  <si>
    <t>DM16-0567</t>
  </si>
  <si>
    <t>PAVIA, HAROLD I</t>
  </si>
  <si>
    <t>DM16-0977</t>
  </si>
  <si>
    <t>DE GRACIA, DENNIS C</t>
  </si>
  <si>
    <t>DM16-0978</t>
  </si>
  <si>
    <t>MUÑOZ, JEFFREY S</t>
  </si>
  <si>
    <t>DM16-0921</t>
  </si>
  <si>
    <t>ABABON, LANCE CHRISTIAN J</t>
  </si>
  <si>
    <t>DM16-1031</t>
  </si>
  <si>
    <t>CHO, JOHN ISAAC B</t>
  </si>
  <si>
    <t>07-0260</t>
  </si>
  <si>
    <t>JUMARANG FRANCHEZKA JOHNNA B</t>
  </si>
  <si>
    <t>DM16-0586</t>
  </si>
  <si>
    <t>JUMARANG , FRANZ JEROME B</t>
  </si>
  <si>
    <t>DM16-0763</t>
  </si>
  <si>
    <t>MARCASOTE, LEONILDO JR D</t>
  </si>
  <si>
    <t>DM16-0667</t>
  </si>
  <si>
    <t>ESTOYA, FERNANDO D</t>
  </si>
  <si>
    <t>DM16-0668</t>
  </si>
  <si>
    <t>JUMARANG, FRANCISCO M</t>
  </si>
  <si>
    <t>DM16-0669</t>
  </si>
  <si>
    <t>GATELA, DANILO C</t>
  </si>
  <si>
    <t>DM16-0676</t>
  </si>
  <si>
    <t>BANDOJO, JIMSON P</t>
  </si>
  <si>
    <t>DM16-0677</t>
  </si>
  <si>
    <t>SOGUILON, ARNOLD J</t>
  </si>
  <si>
    <t>DM16-0840</t>
  </si>
  <si>
    <t>MENDOZA, BRYAN V</t>
  </si>
  <si>
    <t>06-0158</t>
  </si>
  <si>
    <t>MENDOZA BRYAN V</t>
  </si>
  <si>
    <t>DM16-0416</t>
  </si>
  <si>
    <t>NAPASA, FERNANDO G</t>
  </si>
  <si>
    <t>06-0176</t>
  </si>
  <si>
    <t>NAPASA LARA BIANCA R</t>
  </si>
  <si>
    <t>DM16-0843</t>
  </si>
  <si>
    <t>PANALIGAN, JOHN KENNETH A</t>
  </si>
  <si>
    <t>12-0215</t>
  </si>
  <si>
    <t>PANALIGAN JOHN KENNETH A</t>
  </si>
  <si>
    <t>DM16-0838</t>
  </si>
  <si>
    <t>PILPA, JAMES JONAS P</t>
  </si>
  <si>
    <t>06-0278</t>
  </si>
  <si>
    <t>PILPA JAMES JONAS P</t>
  </si>
  <si>
    <t>DM16-0298</t>
  </si>
  <si>
    <t>SOTTO, ANALYN A</t>
  </si>
  <si>
    <t>04-0066</t>
  </si>
  <si>
    <t>PORTENTO ROLAN JOSEPH T</t>
  </si>
  <si>
    <t>DM16-0426</t>
  </si>
  <si>
    <t>SABIDONG, GLORIA R</t>
  </si>
  <si>
    <t>16-0239</t>
  </si>
  <si>
    <t>SABIDONG VINCENT JORGE M</t>
  </si>
  <si>
    <t>DM16-0784</t>
  </si>
  <si>
    <t>SABIDONG, ROCHELLE ZENITH M</t>
  </si>
  <si>
    <t>DM16-0780</t>
  </si>
  <si>
    <t>SABIDONG, VINCENT JORGE M</t>
  </si>
  <si>
    <t>DM16-0848</t>
  </si>
  <si>
    <t>VELASCO, DANN MARK A</t>
  </si>
  <si>
    <t>07-0212</t>
  </si>
  <si>
    <t>VELASCO DANMEL MARK A</t>
  </si>
  <si>
    <t>DM16-0841</t>
  </si>
  <si>
    <t>YLANAN, MESSIAH JENESIS O</t>
  </si>
  <si>
    <t>12-0203</t>
  </si>
  <si>
    <t>YLANAN MESSIAH JENESIS O</t>
  </si>
  <si>
    <t>DM16-0916</t>
  </si>
  <si>
    <t>ONGCHANGCO, FROILAN R</t>
  </si>
  <si>
    <t>DM16-0917</t>
  </si>
  <si>
    <t>MONTOYA, RENZ NOREEN L</t>
  </si>
  <si>
    <t>DM16-0529</t>
  </si>
  <si>
    <t>AQUINO, DIANE PEARL A</t>
  </si>
  <si>
    <t>03-0080</t>
  </si>
  <si>
    <t>AQUINO DIANNE PEARL A</t>
  </si>
  <si>
    <t>DM16-0312</t>
  </si>
  <si>
    <t>CAMACHO, LUZ H</t>
  </si>
  <si>
    <t>12-0213</t>
  </si>
  <si>
    <t>CAMACHO MARICHAR H</t>
  </si>
  <si>
    <t>DM16-0310</t>
  </si>
  <si>
    <t>DE GUZMAN, ANGELITA L</t>
  </si>
  <si>
    <t>DM16-1057</t>
  </si>
  <si>
    <t xml:space="preserve">CANIO, CHRISTIAN JASON </t>
  </si>
  <si>
    <t>06-0186</t>
  </si>
  <si>
    <t>CANIO CHRISTIAN JASON P</t>
  </si>
  <si>
    <t>DM16-0952</t>
  </si>
  <si>
    <t>CAPISTRANO, DANIELLE CEDRIC P</t>
  </si>
  <si>
    <t>07-0210</t>
  </si>
  <si>
    <t>CAPISTRANO DANIELLE CEDRIC P</t>
  </si>
  <si>
    <t>DM16-0609</t>
  </si>
  <si>
    <t>VILLARUEL, LORETO P</t>
  </si>
  <si>
    <t>DM16-0762</t>
  </si>
  <si>
    <t>DELA PEÑA, EDGARDO F</t>
  </si>
  <si>
    <t>DM16-0350</t>
  </si>
  <si>
    <t>DE TORRES, CHRISTIAN R</t>
  </si>
  <si>
    <t>16-0231</t>
  </si>
  <si>
    <t>DE TORRES CHRISTIAN ANGELO R</t>
  </si>
  <si>
    <t>DM16-0723</t>
  </si>
  <si>
    <t>MERILO, ROWENA R</t>
  </si>
  <si>
    <t>12-0286</t>
  </si>
  <si>
    <t>MERILO PATRICIA ANGELICA R</t>
  </si>
  <si>
    <t>DM16-0569</t>
  </si>
  <si>
    <t>BALAS, FREDERICK M</t>
  </si>
  <si>
    <t>06-0179</t>
  </si>
  <si>
    <t>PAGAY JAKE KRISTAN B</t>
  </si>
  <si>
    <t>DM16-0324</t>
  </si>
  <si>
    <t xml:space="preserve">RONQUILLO, NICOLE ANGELA </t>
  </si>
  <si>
    <t>05-0315</t>
  </si>
  <si>
    <t>RONQUILLO NICOLE ANGELA G</t>
  </si>
  <si>
    <t>DM16-0325</t>
  </si>
  <si>
    <t>SALCEDO, ANDREA B</t>
  </si>
  <si>
    <t>16-0370</t>
  </si>
  <si>
    <t>SALCEDO ANDREA GRACIA B</t>
  </si>
  <si>
    <t>DM16-0496</t>
  </si>
  <si>
    <t>SANOY, JUAN PAOLO G</t>
  </si>
  <si>
    <t>09-0232</t>
  </si>
  <si>
    <t>SANOY JUAN PAOLO G</t>
  </si>
  <si>
    <t>DM16-0479</t>
  </si>
  <si>
    <t>TIONG, ALEC ZEHST M</t>
  </si>
  <si>
    <t>06-0191</t>
  </si>
  <si>
    <t>TIONG ALEC ZEHST M</t>
  </si>
  <si>
    <t>DM16-0326</t>
  </si>
  <si>
    <t>VILLAOSCAREZ, HEXANNE HEART Q</t>
  </si>
  <si>
    <t>16-0317</t>
  </si>
  <si>
    <t>VILLAOSCAREZ HEXANNE HEART Q</t>
  </si>
  <si>
    <t>DM16-0351</t>
  </si>
  <si>
    <t>ARIZOBAL, JULIA MARIE A</t>
  </si>
  <si>
    <t>14-0138</t>
  </si>
  <si>
    <t>ARIZOBAL JULIA MARIE A</t>
  </si>
  <si>
    <t>DM16-0346</t>
  </si>
  <si>
    <t xml:space="preserve">BRAZIL, THERESE </t>
  </si>
  <si>
    <t>14-0096</t>
  </si>
  <si>
    <t xml:space="preserve">BRAZIL THERESE CLAUDETTE </t>
  </si>
  <si>
    <t>DM16-0493</t>
  </si>
  <si>
    <t>ESPIRITU, JAIMEE NICHOLE S</t>
  </si>
  <si>
    <t>13-0250</t>
  </si>
  <si>
    <t>ESPIRITU JAIMEE NICHOLE S</t>
  </si>
  <si>
    <t>DM16-0528</t>
  </si>
  <si>
    <t>JUGUAN, MA. JOANNA NICOLE S</t>
  </si>
  <si>
    <t>08-0351</t>
  </si>
  <si>
    <t>JUGUAN MA. JOANNA NICOLE S</t>
  </si>
  <si>
    <t>DM16-0414</t>
  </si>
  <si>
    <t>LOPEZ, LEONIL S</t>
  </si>
  <si>
    <t>03-0318</t>
  </si>
  <si>
    <t>MENDOZA NICOLO PAOLO A</t>
  </si>
  <si>
    <t>DM16-0552</t>
  </si>
  <si>
    <t>NALLOS, ENRIQUETA S</t>
  </si>
  <si>
    <t>07-0201</t>
  </si>
  <si>
    <t>NALLOS JOHN CARLO S</t>
  </si>
  <si>
    <t>DM16-0875</t>
  </si>
  <si>
    <t>PALMA, GABRIELLE MA. JEMINA A</t>
  </si>
  <si>
    <t>04-0054</t>
  </si>
  <si>
    <t>PALMA GABRIELLE MA. JEMINA A</t>
  </si>
  <si>
    <t>DM16-0347</t>
  </si>
  <si>
    <t>REYES, SEAN CARLO S</t>
  </si>
  <si>
    <t>16-0214</t>
  </si>
  <si>
    <t>REYES CAROL S</t>
  </si>
  <si>
    <t>DM16-0318</t>
  </si>
  <si>
    <t>SAMSON, MARK LAWRENCE E</t>
  </si>
  <si>
    <t>03-0023</t>
  </si>
  <si>
    <t>SAMSON MARK LAWRENCE E</t>
  </si>
  <si>
    <t>DM16-1098</t>
  </si>
  <si>
    <t>SANTOS, NOEL ALLEN D</t>
  </si>
  <si>
    <t>08-0155</t>
  </si>
  <si>
    <t>SANTOS NAOMIE MARIE D</t>
  </si>
  <si>
    <t>DM16-0911</t>
  </si>
  <si>
    <t>WANG, CHELSEA JOIE V</t>
  </si>
  <si>
    <t>08-0336</t>
  </si>
  <si>
    <t>SAYAM KIMBERLY GRACE C</t>
  </si>
  <si>
    <t>DM16-0795</t>
  </si>
  <si>
    <t>GUEVARRA , JONAH MAY ANN S</t>
  </si>
  <si>
    <t>DM16-0349</t>
  </si>
  <si>
    <t>SAYAM, KIMBERLY GRACE C</t>
  </si>
  <si>
    <t>DM16-0399</t>
  </si>
  <si>
    <t>SAYAM, KEVIN JAY C</t>
  </si>
  <si>
    <t>DM16-0758</t>
  </si>
  <si>
    <t>SAYAM, KRITIAN DAVE C</t>
  </si>
  <si>
    <t>DM16-0842</t>
  </si>
  <si>
    <t>VECINO, EDDIZER A</t>
  </si>
  <si>
    <t>07-0351</t>
  </si>
  <si>
    <t>VECINO GWYNETH FAYE C</t>
  </si>
  <si>
    <t>DM16-0542</t>
  </si>
  <si>
    <t>LEGASPI, KYLA GIZELLE L</t>
  </si>
  <si>
    <t>03-0013</t>
  </si>
  <si>
    <t>BARCELON ALYANA MARI O</t>
  </si>
  <si>
    <t>DM16-0474</t>
  </si>
  <si>
    <t>BARCELON, ALYANA MARI O</t>
  </si>
  <si>
    <t>DM16-0846</t>
  </si>
  <si>
    <t>BOC, FE J</t>
  </si>
  <si>
    <t>13-0266</t>
  </si>
  <si>
    <t>BOC KATE CHANTAL J</t>
  </si>
  <si>
    <t>DM16-0897</t>
  </si>
  <si>
    <t>SANTOS, SERAFIN S</t>
  </si>
  <si>
    <t>DM16-0428</t>
  </si>
  <si>
    <t>BORJA, SHERWIN M</t>
  </si>
  <si>
    <t>03-0124</t>
  </si>
  <si>
    <t>BORJA JETRISH CHELSEY C</t>
  </si>
  <si>
    <t>DM16-0486</t>
  </si>
  <si>
    <t>CADAY, DEREK JOHN M</t>
  </si>
  <si>
    <t>08-0263</t>
  </si>
  <si>
    <t>CADAY DEREK JOHN M</t>
  </si>
  <si>
    <t>DM16-0837</t>
  </si>
  <si>
    <t>CADAY, PAUL ERLICK M</t>
  </si>
  <si>
    <t>DM16-0420</t>
  </si>
  <si>
    <t>COLET, COLLIN KERR R</t>
  </si>
  <si>
    <t>05-0119</t>
  </si>
  <si>
    <t>COLET COLLIN KERR R</t>
  </si>
  <si>
    <t>DM16-0686</t>
  </si>
  <si>
    <t>DE GUZMAN, YSABEL ALLEN G</t>
  </si>
  <si>
    <t>03-0316</t>
  </si>
  <si>
    <t>DE GUZMAN YSABEL ALLEN G</t>
  </si>
  <si>
    <t>DM16-0405</t>
  </si>
  <si>
    <t>GADIN, ERIKA MAE R</t>
  </si>
  <si>
    <t>16-0233</t>
  </si>
  <si>
    <t>GADIN MICHAEL KENNETH R</t>
  </si>
  <si>
    <t>DM16-0870</t>
  </si>
  <si>
    <t>GOSE, MONICA ANDREA G</t>
  </si>
  <si>
    <t>05-0375</t>
  </si>
  <si>
    <t>GOSE MONICA ANDREA G</t>
  </si>
  <si>
    <t>DM16-0961</t>
  </si>
  <si>
    <t>JASRENO, ALBERT I</t>
  </si>
  <si>
    <t>04-0310</t>
  </si>
  <si>
    <t>JASARENO ALBERT RYAN I</t>
  </si>
  <si>
    <t>DM16-1063</t>
  </si>
  <si>
    <t>NEBIT, RUBELLE JASMIN A</t>
  </si>
  <si>
    <t>03-0073</t>
  </si>
  <si>
    <t>NEBIT AIRA JANE A</t>
  </si>
  <si>
    <t>DM16-0472</t>
  </si>
  <si>
    <t>PADILLO, NIÑA MAE T</t>
  </si>
  <si>
    <t>11-0107</t>
  </si>
  <si>
    <t>PADILLO NIÑA MAE T</t>
  </si>
  <si>
    <t>DM16-0435</t>
  </si>
  <si>
    <t>DIONISIO, VICENTA N</t>
  </si>
  <si>
    <t>12-0276</t>
  </si>
  <si>
    <t>TORRES JULIA S</t>
  </si>
  <si>
    <t>DM16-0525</t>
  </si>
  <si>
    <t>LABAO, ELEUTERIO E</t>
  </si>
  <si>
    <t>DM16-1018</t>
  </si>
  <si>
    <t>SAYO, MAUREEN O</t>
  </si>
  <si>
    <t>DM16-0982</t>
  </si>
  <si>
    <t>BALLADA, CLAIRE ANN B</t>
  </si>
  <si>
    <t>DM16-0999</t>
  </si>
  <si>
    <t>CHIQUITO, RODELA VALERIE S</t>
  </si>
  <si>
    <t>DM16-1017</t>
  </si>
  <si>
    <t xml:space="preserve">SAYO, JUNE </t>
  </si>
  <si>
    <t>DM16-0930</t>
  </si>
  <si>
    <t>APOLINAR, HERMELINA Y</t>
  </si>
  <si>
    <t>DM16-0932</t>
  </si>
  <si>
    <t>ABDUL, OSMEL C</t>
  </si>
  <si>
    <t>DM16-0934</t>
  </si>
  <si>
    <t>GUANZON, RENATO S</t>
  </si>
  <si>
    <t>DM16-0551</t>
  </si>
  <si>
    <t>TUDTUD, JENIFFER D</t>
  </si>
  <si>
    <t>12-0237</t>
  </si>
  <si>
    <t>TUDTUD JENIFFER D</t>
  </si>
  <si>
    <t>DM16-0360</t>
  </si>
  <si>
    <t>BERNARDINO, HAIDEE G</t>
  </si>
  <si>
    <t>08-0215</t>
  </si>
  <si>
    <t>VIDA ADAM I</t>
  </si>
  <si>
    <t>DM16-0362</t>
  </si>
  <si>
    <t>BUCATCAT, MARY ANNE R</t>
  </si>
  <si>
    <t>DM16-0363</t>
  </si>
  <si>
    <t>PAMEN, EONA T</t>
  </si>
  <si>
    <t>SHS - GRADE 11</t>
  </si>
  <si>
    <t>TOTAL</t>
  </si>
  <si>
    <t>STUDENT - GRADE LEVEL STAT</t>
  </si>
  <si>
    <t>PRE SCHOOL DIVISION TOTAL</t>
  </si>
  <si>
    <t>PRIMARY DIVISION TOTAL</t>
  </si>
  <si>
    <t>JUNIOR HIGH DIVISION TOTAL</t>
  </si>
  <si>
    <t>INTERMIDIATE DIVISION TOTAL</t>
  </si>
  <si>
    <t>DETAILS</t>
  </si>
  <si>
    <t>BY DIVISION STAT</t>
  </si>
  <si>
    <t>PRIMARY</t>
  </si>
  <si>
    <t>INTERMIDIATE</t>
  </si>
  <si>
    <t>JUNIOR HIGH</t>
  </si>
  <si>
    <t>SENIOR HIGH</t>
  </si>
  <si>
    <t>SENIOR HIGH DIVISION TOTAL</t>
  </si>
  <si>
    <t>Qualified Student Recruited List</t>
  </si>
  <si>
    <t>B.L.O.G. Qualified Donors Statistics of Students</t>
  </si>
  <si>
    <t>B.L.O.G. Qualified Donors Statistics of Faculty and Staff</t>
  </si>
  <si>
    <t>DM16-0252</t>
  </si>
  <si>
    <t>ENCLUNA, DARLEEN LEAN L</t>
  </si>
  <si>
    <t>SSI*</t>
  </si>
  <si>
    <t>DM16-0250</t>
  </si>
  <si>
    <t>GUIMONG, PAULO S</t>
  </si>
  <si>
    <t>DM16-0189</t>
  </si>
  <si>
    <t>DIZON, KEVIN C</t>
  </si>
  <si>
    <t xml:space="preserve">SSI* SSI* </t>
  </si>
  <si>
    <t>DM16-0375</t>
  </si>
  <si>
    <t>ESTARES, NEIL MOR D</t>
  </si>
  <si>
    <t>DM16-0381</t>
  </si>
  <si>
    <t>VENUS, JOVAL M</t>
  </si>
  <si>
    <t>DM16-0377</t>
  </si>
  <si>
    <t>MONTERA, GUILBERT L</t>
  </si>
  <si>
    <t>DM16-0519</t>
  </si>
  <si>
    <t>CALZADA, ALDOUS CAESAR  V</t>
  </si>
  <si>
    <t>DM16-0804</t>
  </si>
  <si>
    <t>ARREZA, JOHN DETOR M</t>
  </si>
  <si>
    <t>DM16-0806</t>
  </si>
  <si>
    <t>QUILON, DAWE MICHAEL L</t>
  </si>
  <si>
    <t>DM16-0850</t>
  </si>
  <si>
    <t>PADILLA, KEVIN B</t>
  </si>
  <si>
    <t>DM16-0858</t>
  </si>
  <si>
    <t>SAN DIEGO, MEN- SHE-VIK P</t>
  </si>
  <si>
    <t>DM16-0639</t>
  </si>
  <si>
    <t>VELLENA, ROBIN T</t>
  </si>
  <si>
    <t>DM16-0867</t>
  </si>
  <si>
    <t>FONTIVILLA, ROGELIO G</t>
  </si>
  <si>
    <t>DM16-0908</t>
  </si>
  <si>
    <t>JASMINO JIRO, LEORACIO C</t>
  </si>
  <si>
    <t>DM16-0891</t>
  </si>
  <si>
    <t>NAGANO, RANSHE ANNE T</t>
  </si>
  <si>
    <t>DM16-1101</t>
  </si>
  <si>
    <t>YAOYAO, MARIONE U</t>
  </si>
  <si>
    <t>DM16-1103</t>
  </si>
  <si>
    <t>LONTOC, FRANCIS IVAN B</t>
  </si>
  <si>
    <t>BANSAGAN LESTER G</t>
  </si>
  <si>
    <t>Faculty</t>
  </si>
  <si>
    <t>DM16-0380</t>
  </si>
  <si>
    <t>MINASALBAS, RYAN REY G</t>
  </si>
  <si>
    <t>BERNABE MARY JOYCE ANN M</t>
  </si>
  <si>
    <t>DM16-0339</t>
  </si>
  <si>
    <t>MONTEMAYOR, JAN KARLO C</t>
  </si>
  <si>
    <t>CINCO IREEN C</t>
  </si>
  <si>
    <t>DM16-0885</t>
  </si>
  <si>
    <t>PAMAONG, MA. THERESA P</t>
  </si>
  <si>
    <t>DM16-0485</t>
  </si>
  <si>
    <t>VASQUEZ, JIM RUSSEL V</t>
  </si>
  <si>
    <t xml:space="preserve">GAUSIT MARIA THERESA </t>
  </si>
  <si>
    <t>DM16-0945</t>
  </si>
  <si>
    <t>AMOROSO, JOHN MICHAEL F</t>
  </si>
  <si>
    <t xml:space="preserve">KEVIN MORALES </t>
  </si>
  <si>
    <t>DM16-0946</t>
  </si>
  <si>
    <t>UGATINO, BILLY JOE C</t>
  </si>
  <si>
    <t>DM16-0338</t>
  </si>
  <si>
    <t>LOPEZ, JAIMIE ANNE S</t>
  </si>
  <si>
    <t>LOPEZ JAIMIE ANNE S</t>
  </si>
  <si>
    <t>DM16-0615</t>
  </si>
  <si>
    <t>CINCO, IREEN C</t>
  </si>
  <si>
    <t>MONTEMAYOR JAN KARLO C</t>
  </si>
  <si>
    <t>DM16-0370</t>
  </si>
  <si>
    <t xml:space="preserve">ALIMPANGOG, FERRAY </t>
  </si>
  <si>
    <t>PAULA VIDAL Q</t>
  </si>
  <si>
    <t>DM16-1081</t>
  </si>
  <si>
    <t>LAQUINDANUM, FRANCES SHAIRA D</t>
  </si>
  <si>
    <t>RHIANNA KARLA MEJIA M</t>
  </si>
  <si>
    <t>DM16-0863</t>
  </si>
  <si>
    <t>SACAY, CHARLES P</t>
  </si>
  <si>
    <t>WILJUBER ROMERO B</t>
  </si>
  <si>
    <t>DM16-0209</t>
  </si>
  <si>
    <t>CASTILLO, DANIEL O</t>
  </si>
  <si>
    <t>CASTILLO DANIEL O</t>
  </si>
  <si>
    <t>Mngt</t>
  </si>
  <si>
    <t>DM16-0710</t>
  </si>
  <si>
    <t>ESCOL, ARNIEL G</t>
  </si>
  <si>
    <t>JAVIER FRANCIS R</t>
  </si>
  <si>
    <t>Staff</t>
  </si>
  <si>
    <t>DM16-0712</t>
  </si>
  <si>
    <t>PANGILINAN, JOHN RAYMUND D</t>
  </si>
  <si>
    <t>DM16-1040</t>
  </si>
  <si>
    <t>BOCAO, KRYSTEL S</t>
  </si>
  <si>
    <t>DM16-0212</t>
  </si>
  <si>
    <t>LONDRES-RODRIGUES, GINA D</t>
  </si>
  <si>
    <t>LONDRES GINA D</t>
  </si>
  <si>
    <t>DM16-0884</t>
  </si>
  <si>
    <t>QUILLOSA, FLAZ JOEWIN C</t>
  </si>
  <si>
    <t>MAIWAT MA. PEARLLYNN D</t>
  </si>
  <si>
    <t>DM16-0572</t>
  </si>
  <si>
    <t>AGUSTIN, EDITH P</t>
  </si>
  <si>
    <t>PAGARAN LEVIJANE A</t>
  </si>
  <si>
    <t>DM16-0571</t>
  </si>
  <si>
    <t>AGUSTIN, IVY JESKA P</t>
  </si>
  <si>
    <t>No Recruiter</t>
  </si>
  <si>
    <t>SSI EMPLOYEE DETAILS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</si>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</sst>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50"/>
      <color rgb="FFFF0000"/>
      <name val="Calibri"/>
      <family val="2"/>
      <scheme val="minor"/>
    </font>
    <font>
      <b/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24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u/>
      <sz val="2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0" xfId="0" applyBorder="1"/>
    <xf numFmtId="0" fontId="1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5" xfId="0" applyBorder="1"/>
    <xf numFmtId="0" fontId="1" fillId="0" borderId="3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5" xfId="0" applyBorder="1"/>
    <xf numFmtId="0" fontId="0" fillId="0" borderId="44" xfId="0" applyBorder="1"/>
    <xf numFmtId="0" fontId="1" fillId="0" borderId="4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3" fillId="0" borderId="41" xfId="0" applyFon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4" xfId="0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5" borderId="30" xfId="0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3" fillId="0" borderId="52" xfId="0" applyFont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8" fillId="5" borderId="32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9" fillId="11" borderId="45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55" xfId="0" applyFont="1" applyBorder="1" applyAlignment="1">
      <alignment horizontal="left" vertical="center"/>
    </xf>
    <xf numFmtId="0" fontId="1" fillId="7" borderId="51" xfId="0" applyFont="1" applyFill="1" applyBorder="1" applyAlignment="1">
      <alignment horizontal="center" vertical="center"/>
    </xf>
    <xf numFmtId="0" fontId="1" fillId="7" borderId="46" xfId="0" applyFont="1" applyFill="1" applyBorder="1" applyAlignment="1">
      <alignment horizontal="center" vertical="center"/>
    </xf>
    <xf numFmtId="0" fontId="1" fillId="7" borderId="47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 vertical="center"/>
    </xf>
    <xf numFmtId="0" fontId="1" fillId="7" borderId="43" xfId="0" applyFont="1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/>
    </xf>
    <xf numFmtId="0" fontId="15" fillId="0" borderId="58" xfId="1" applyFont="1" applyBorder="1" applyAlignment="1">
      <alignment horizontal="center" vertical="center"/>
    </xf>
    <xf numFmtId="0" fontId="16" fillId="0" borderId="42" xfId="1" applyFont="1" applyBorder="1" applyAlignment="1">
      <alignment horizontal="center" vertical="center"/>
    </xf>
    <xf numFmtId="0" fontId="16" fillId="0" borderId="34" xfId="1" applyFont="1" applyBorder="1" applyAlignment="1">
      <alignment horizontal="center" vertical="center"/>
    </xf>
    <xf numFmtId="0" fontId="16" fillId="0" borderId="39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16" fillId="0" borderId="49" xfId="1" applyFont="1" applyBorder="1" applyAlignment="1">
      <alignment horizontal="center" vertical="center"/>
    </xf>
    <xf numFmtId="0" fontId="16" fillId="0" borderId="37" xfId="1" applyFont="1" applyBorder="1" applyAlignment="1">
      <alignment horizontal="center" vertical="center"/>
    </xf>
    <xf numFmtId="0" fontId="15" fillId="0" borderId="60" xfId="1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5" fillId="0" borderId="59" xfId="1" applyFont="1" applyBorder="1" applyAlignment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3" borderId="4" xfId="0" applyFont="1" applyFill="1" applyBorder="1" applyAlignment="1" applyProtection="1">
      <alignment horizontal="center"/>
    </xf>
    <xf numFmtId="0" fontId="2" fillId="3" borderId="5" xfId="0" applyFont="1" applyFill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7" xfId="0" applyFont="1" applyFill="1" applyBorder="1" applyAlignment="1" applyProtection="1">
      <alignment horizontal="center"/>
    </xf>
    <xf numFmtId="0" fontId="11" fillId="4" borderId="31" xfId="0" applyFont="1" applyFill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 wrapText="1"/>
    </xf>
    <xf numFmtId="0" fontId="0" fillId="2" borderId="4" xfId="0" applyFill="1" applyBorder="1" applyAlignment="1" applyProtection="1">
      <alignment horizontal="center" vertical="center" wrapText="1"/>
    </xf>
    <xf numFmtId="0" fontId="0" fillId="2" borderId="4" xfId="0" applyFill="1" applyBorder="1" applyAlignment="1" applyProtection="1">
      <alignment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vertical="center" wrapText="1"/>
    </xf>
    <xf numFmtId="0" fontId="1" fillId="0" borderId="12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 wrapText="1"/>
    </xf>
    <xf numFmtId="0" fontId="0" fillId="2" borderId="6" xfId="0" applyFill="1" applyBorder="1" applyAlignment="1" applyProtection="1">
      <alignment horizontal="center" vertical="center" wrapText="1"/>
    </xf>
    <xf numFmtId="0" fontId="0" fillId="2" borderId="6" xfId="0" applyFill="1" applyBorder="1" applyAlignment="1" applyProtection="1">
      <alignment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 wrapText="1"/>
    </xf>
    <xf numFmtId="0" fontId="1" fillId="0" borderId="9" xfId="0" applyFont="1" applyBorder="1" applyAlignment="1" applyProtection="1">
      <alignment horizontal="center" vertical="center" textRotation="45"/>
    </xf>
    <xf numFmtId="0" fontId="0" fillId="0" borderId="16" xfId="0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2" borderId="4" xfId="0" applyFill="1" applyBorder="1" applyProtection="1"/>
    <xf numFmtId="0" fontId="0" fillId="3" borderId="4" xfId="0" applyFill="1" applyBorder="1" applyAlignment="1" applyProtection="1">
      <alignment horizontal="center"/>
    </xf>
    <xf numFmtId="0" fontId="0" fillId="3" borderId="5" xfId="0" applyFill="1" applyBorder="1" applyProtection="1"/>
    <xf numFmtId="0" fontId="1" fillId="0" borderId="10" xfId="0" applyFont="1" applyBorder="1" applyAlignment="1" applyProtection="1">
      <alignment horizontal="center" vertical="center" textRotation="45"/>
    </xf>
    <xf numFmtId="0" fontId="0" fillId="0" borderId="17" xfId="0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" xfId="0" applyFill="1" applyBorder="1" applyProtection="1"/>
    <xf numFmtId="0" fontId="0" fillId="3" borderId="1" xfId="0" applyFill="1" applyBorder="1" applyAlignment="1" applyProtection="1">
      <alignment horizontal="center"/>
    </xf>
    <xf numFmtId="0" fontId="0" fillId="3" borderId="8" xfId="0" applyFill="1" applyBorder="1" applyProtection="1"/>
    <xf numFmtId="0" fontId="1" fillId="0" borderId="12" xfId="0" applyFont="1" applyBorder="1" applyAlignment="1" applyProtection="1">
      <alignment horizontal="center" vertical="center" textRotation="45"/>
    </xf>
    <xf numFmtId="0" fontId="0" fillId="0" borderId="18" xfId="0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6" xfId="0" applyFill="1" applyBorder="1" applyProtection="1"/>
    <xf numFmtId="0" fontId="0" fillId="3" borderId="6" xfId="0" applyFill="1" applyBorder="1" applyAlignment="1" applyProtection="1">
      <alignment horizontal="center"/>
    </xf>
    <xf numFmtId="0" fontId="0" fillId="3" borderId="7" xfId="0" applyFill="1" applyBorder="1" applyProtection="1"/>
    <xf numFmtId="0" fontId="1" fillId="0" borderId="24" xfId="0" applyFont="1" applyBorder="1" applyAlignment="1" applyProtection="1">
      <alignment horizontal="center" vertical="center" textRotation="45"/>
    </xf>
    <xf numFmtId="0" fontId="1" fillId="0" borderId="25" xfId="0" applyFont="1" applyBorder="1" applyAlignment="1" applyProtection="1">
      <alignment horizontal="center" vertical="center" textRotation="45"/>
    </xf>
    <xf numFmtId="0" fontId="1" fillId="0" borderId="26" xfId="0" applyFont="1" applyBorder="1" applyAlignment="1" applyProtection="1">
      <alignment horizontal="center" vertical="center" textRotation="45"/>
    </xf>
    <xf numFmtId="0" fontId="1" fillId="0" borderId="22" xfId="0" applyFont="1" applyBorder="1" applyAlignment="1" applyProtection="1">
      <alignment horizontal="center" vertical="center" textRotation="45"/>
    </xf>
    <xf numFmtId="0" fontId="1" fillId="0" borderId="27" xfId="0" applyFont="1" applyBorder="1" applyAlignment="1" applyProtection="1">
      <alignment horizontal="center" vertical="center" textRotation="45"/>
    </xf>
    <xf numFmtId="0" fontId="0" fillId="0" borderId="19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2" xfId="0" applyFill="1" applyBorder="1" applyProtection="1"/>
    <xf numFmtId="0" fontId="0" fillId="3" borderId="2" xfId="0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20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3" borderId="8" xfId="0" applyFill="1" applyBorder="1" applyAlignment="1" applyProtection="1">
      <alignment vertical="center"/>
    </xf>
    <xf numFmtId="0" fontId="1" fillId="0" borderId="23" xfId="0" applyFont="1" applyBorder="1" applyAlignment="1" applyProtection="1">
      <alignment horizontal="center" vertical="center" textRotation="45"/>
    </xf>
    <xf numFmtId="0" fontId="5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7" borderId="61" xfId="0" applyFont="1" applyFill="1" applyBorder="1" applyAlignment="1">
      <alignment horizontal="center" vertical="center"/>
    </xf>
    <xf numFmtId="0" fontId="7" fillId="7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10" borderId="66" xfId="0" applyFont="1" applyFill="1" applyBorder="1" applyAlignment="1">
      <alignment horizontal="center" vertical="center"/>
    </xf>
    <xf numFmtId="0" fontId="7" fillId="10" borderId="64" xfId="0" applyFont="1" applyFill="1" applyBorder="1" applyAlignment="1">
      <alignment horizontal="center" vertical="center"/>
    </xf>
    <xf numFmtId="0" fontId="7" fillId="10" borderId="65" xfId="0" applyFont="1" applyFill="1" applyBorder="1" applyAlignment="1">
      <alignment horizontal="center" vertical="center"/>
    </xf>
    <xf numFmtId="0" fontId="7" fillId="9" borderId="66" xfId="0" applyFont="1" applyFill="1" applyBorder="1" applyAlignment="1">
      <alignment horizontal="center" vertical="center"/>
    </xf>
    <xf numFmtId="0" fontId="7" fillId="9" borderId="64" xfId="0" applyFont="1" applyFill="1" applyBorder="1" applyAlignment="1">
      <alignment horizontal="center" vertical="center"/>
    </xf>
    <xf numFmtId="0" fontId="7" fillId="9" borderId="65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4" fillId="7" borderId="67" xfId="0" applyFont="1" applyFill="1" applyBorder="1" applyAlignment="1">
      <alignment vertical="center"/>
    </xf>
    <xf numFmtId="0" fontId="4" fillId="7" borderId="68" xfId="0" applyFont="1" applyFill="1" applyBorder="1" applyAlignment="1">
      <alignment vertical="center"/>
    </xf>
    <xf numFmtId="0" fontId="4" fillId="7" borderId="69" xfId="0" applyFont="1" applyFill="1" applyBorder="1" applyAlignment="1">
      <alignment vertical="center"/>
    </xf>
    <xf numFmtId="0" fontId="4" fillId="6" borderId="70" xfId="0" applyFont="1" applyFill="1" applyBorder="1" applyAlignment="1">
      <alignment vertical="center"/>
    </xf>
    <xf numFmtId="0" fontId="4" fillId="6" borderId="68" xfId="0" applyFont="1" applyFill="1" applyBorder="1" applyAlignment="1">
      <alignment vertical="center"/>
    </xf>
    <xf numFmtId="0" fontId="4" fillId="6" borderId="71" xfId="0" applyFont="1" applyFill="1" applyBorder="1" applyAlignment="1">
      <alignment vertical="center"/>
    </xf>
    <xf numFmtId="0" fontId="4" fillId="10" borderId="67" xfId="0" applyFont="1" applyFill="1" applyBorder="1" applyAlignment="1">
      <alignment vertical="center"/>
    </xf>
    <xf numFmtId="0" fontId="4" fillId="10" borderId="68" xfId="0" applyFont="1" applyFill="1" applyBorder="1" applyAlignment="1">
      <alignment vertical="center"/>
    </xf>
    <xf numFmtId="0" fontId="4" fillId="10" borderId="71" xfId="0" applyFont="1" applyFill="1" applyBorder="1" applyAlignment="1">
      <alignment vertical="center"/>
    </xf>
    <xf numFmtId="0" fontId="4" fillId="9" borderId="67" xfId="0" applyFont="1" applyFill="1" applyBorder="1" applyAlignment="1">
      <alignment vertical="center"/>
    </xf>
    <xf numFmtId="0" fontId="4" fillId="9" borderId="68" xfId="0" applyFont="1" applyFill="1" applyBorder="1" applyAlignment="1">
      <alignment vertical="center"/>
    </xf>
    <xf numFmtId="0" fontId="4" fillId="9" borderId="71" xfId="0" applyFont="1" applyFill="1" applyBorder="1" applyAlignment="1">
      <alignment vertical="center"/>
    </xf>
    <xf numFmtId="0" fontId="4" fillId="8" borderId="23" xfId="0" applyFont="1" applyFill="1" applyBorder="1" applyAlignment="1">
      <alignment vertical="center"/>
    </xf>
    <xf numFmtId="0" fontId="19" fillId="12" borderId="0" xfId="0" applyFont="1" applyFill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0" fontId="4" fillId="0" borderId="73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13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77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1" xfId="0" applyFill="1" applyBorder="1" applyAlignment="1">
      <alignment horizontal="center"/>
    </xf>
    <xf numFmtId="0" fontId="0" fillId="4" borderId="8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75" xfId="0" applyFill="1" applyBorder="1" applyAlignment="1">
      <alignment horizontal="center"/>
    </xf>
    <xf numFmtId="0" fontId="0" fillId="4" borderId="76" xfId="0" applyFill="1" applyBorder="1"/>
    <xf numFmtId="0" fontId="6" fillId="0" borderId="74" xfId="0" applyFont="1" applyBorder="1" applyAlignment="1">
      <alignment horizontal="left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4" borderId="20" xfId="0" applyFill="1" applyBorder="1"/>
    <xf numFmtId="0" fontId="0" fillId="4" borderId="28" xfId="0" applyFill="1" applyBorder="1"/>
    <xf numFmtId="0" fontId="0" fillId="4" borderId="21" xfId="0" applyFill="1" applyBorder="1"/>
    <xf numFmtId="0" fontId="0" fillId="4" borderId="67" xfId="0" applyFill="1" applyBorder="1" applyAlignment="1">
      <alignment horizontal="center"/>
    </xf>
    <xf numFmtId="0" fontId="0" fillId="4" borderId="68" xfId="0" applyFill="1" applyBorder="1" applyAlignment="1">
      <alignment horizontal="center"/>
    </xf>
    <xf numFmtId="0" fontId="0" fillId="4" borderId="71" xfId="0" applyFill="1" applyBorder="1" applyAlignment="1">
      <alignment horizontal="center"/>
    </xf>
    <xf numFmtId="0" fontId="0" fillId="0" borderId="30" xfId="0" applyBorder="1"/>
    <xf numFmtId="0" fontId="0" fillId="4" borderId="78" xfId="0" applyFill="1" applyBorder="1"/>
    <xf numFmtId="0" fontId="0" fillId="4" borderId="7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7" fillId="0" borderId="5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Level Stat</a:t>
            </a:r>
            <a:endParaRPr lang="en-US"/>
          </a:p>
        </c:rich>
      </c:tx>
      <c:layout>
        <c:manualLayout>
          <c:xMode val="edge"/>
          <c:yMode val="edge"/>
          <c:x val="2.5405926823249689E-2"/>
          <c:y val="4.2328034490497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68678915135606E-2"/>
          <c:y val="0.14396888110936998"/>
          <c:w val="0.87451068616422944"/>
          <c:h val="0.77762750550989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DATA_STUDENTS!$B$6</c:f>
              <c:strCache>
                <c:ptCount val="1"/>
                <c:pt idx="0">
                  <c:v>NURSERY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DATA_STUDENTS!$B$7</c:f>
              <c:strCache>
                <c:ptCount val="1"/>
                <c:pt idx="0">
                  <c:v>JUNIOR KINDER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2"/>
          <c:order val="2"/>
          <c:tx>
            <c:strRef>
              <c:f>DATA_STUDENTS!$B$8</c:f>
              <c:strCache>
                <c:ptCount val="1"/>
                <c:pt idx="0">
                  <c:v>SENIOR KINDER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3"/>
          <c:order val="3"/>
          <c:tx>
            <c:strRef>
              <c:f>DATA_STUDENTS!$B$9</c:f>
              <c:strCache>
                <c:ptCount val="1"/>
                <c:pt idx="0">
                  <c:v>GRADE 1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DATA_STUDENTS!$C$9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4"/>
          <c:order val="4"/>
          <c:tx>
            <c:strRef>
              <c:f>DATA_STUDENTS!$B$10</c:f>
              <c:strCache>
                <c:ptCount val="1"/>
                <c:pt idx="0">
                  <c:v>GRADE 2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DATA_STUDENTS!$C$10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5"/>
          <c:order val="5"/>
          <c:tx>
            <c:strRef>
              <c:f>DATA_STUDENTS!$B$11</c:f>
              <c:strCache>
                <c:ptCount val="1"/>
                <c:pt idx="0">
                  <c:v>GRADE 3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6"/>
          <c:order val="6"/>
          <c:tx>
            <c:strRef>
              <c:f>DATA_STUDENTS!$B$12</c:f>
              <c:strCache>
                <c:ptCount val="1"/>
                <c:pt idx="0">
                  <c:v>GRADE 4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7"/>
          <c:order val="7"/>
          <c:tx>
            <c:strRef>
              <c:f>DATA_STUDENTS!$B$13</c:f>
              <c:strCache>
                <c:ptCount val="1"/>
                <c:pt idx="0">
                  <c:v>GRADE 5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8"/>
          <c:order val="8"/>
          <c:tx>
            <c:strRef>
              <c:f>DATA_STUDENTS!$B$14</c:f>
              <c:strCache>
                <c:ptCount val="1"/>
                <c:pt idx="0">
                  <c:v>GRADE 6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DATA_STUDENTS!$C$14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9"/>
          <c:order val="9"/>
          <c:tx>
            <c:strRef>
              <c:f>DATA_STUDENTS!$B$15</c:f>
              <c:strCache>
                <c:ptCount val="1"/>
                <c:pt idx="0">
                  <c:v>GRADE 7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DATA_STUDENTS!$C$15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ser>
          <c:idx val="10"/>
          <c:order val="10"/>
          <c:tx>
            <c:strRef>
              <c:f>DATA_STUDENTS!$B$16</c:f>
              <c:strCache>
                <c:ptCount val="1"/>
                <c:pt idx="0">
                  <c:v>GRADE 8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DATA_STUDENTS!$C$16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ser>
          <c:idx val="11"/>
          <c:order val="11"/>
          <c:tx>
            <c:strRef>
              <c:f>DATA_STUDENTS!$B$17</c:f>
              <c:strCache>
                <c:ptCount val="1"/>
                <c:pt idx="0">
                  <c:v>GRADE 9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DATA_STUDENTS!$C$17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</c:ser>
        <c:ser>
          <c:idx val="12"/>
          <c:order val="12"/>
          <c:tx>
            <c:strRef>
              <c:f>DATA_STUDENTS!$B$18</c:f>
              <c:strCache>
                <c:ptCount val="1"/>
                <c:pt idx="0">
                  <c:v>GRADE 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DATA_STUDENTS!$C$18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</c:ser>
        <c:ser>
          <c:idx val="13"/>
          <c:order val="13"/>
          <c:tx>
            <c:strRef>
              <c:f>DATA_STUDENTS!$B$19</c:f>
              <c:strCache>
                <c:ptCount val="1"/>
                <c:pt idx="0">
                  <c:v>GRADE 11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DATA_STUDENTS!$B$5</c:f>
              <c:numCache>
                <c:formatCode>General</c:formatCode>
                <c:ptCount val="1"/>
              </c:numCache>
            </c:numRef>
          </c:cat>
          <c:val>
            <c:numRef>
              <c:f>DATA_STUDENTS!$C$19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546000"/>
        <c:axId val="127554576"/>
      </c:barChart>
      <c:catAx>
        <c:axId val="1275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576"/>
        <c:crosses val="autoZero"/>
        <c:auto val="1"/>
        <c:lblAlgn val="ctr"/>
        <c:lblOffset val="100"/>
        <c:noMultiLvlLbl val="0"/>
      </c:catAx>
      <c:valAx>
        <c:axId val="127554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5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356644400492593E-2"/>
          <c:y val="0.13937862786543631"/>
          <c:w val="0.36413031309474936"/>
          <c:h val="0.579602690477283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SCHOOL</a:t>
            </a:r>
          </a:p>
        </c:rich>
      </c:tx>
      <c:layout>
        <c:manualLayout>
          <c:xMode val="edge"/>
          <c:yMode val="edge"/>
          <c:x val="1.8989159200632159E-2"/>
          <c:y val="2.7438734563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949208274775611E-2"/>
          <c:y val="0.10570879851274437"/>
          <c:w val="0.88719000481797095"/>
          <c:h val="0.892327172983936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0.14745078095920372"/>
                  <c:y val="-2.6199877909094342E-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25736328529582"/>
                      <c:h val="0.1253492857286892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2.0438722113157056E-2"/>
                  <c:y val="0.155486162523729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058995946051889E-2"/>
                  <c:y val="-0.184412746956438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8674453459604324"/>
                      <c:h val="0.1651966966636644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(DATA_STUDENTS!$B$28,DATA_STUDENTS!$B$34,DATA_STUDENTS!$B$40)</c:f>
              <c:strCache>
                <c:ptCount val="3"/>
                <c:pt idx="0">
                  <c:v>NURSERY</c:v>
                </c:pt>
                <c:pt idx="1">
                  <c:v>JUNIOR KINDER</c:v>
                </c:pt>
                <c:pt idx="2">
                  <c:v>SENIOR KINDER</c:v>
                </c:pt>
              </c:strCache>
            </c:strRef>
          </c:cat>
          <c:val>
            <c:numRef>
              <c:f>(DATA_STUDENTS!$E$28,DATA_STUDENTS!$E$34,DATA_STUDENTS!$E$40)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LEVEL</a:t>
            </a:r>
          </a:p>
        </c:rich>
      </c:tx>
      <c:layout>
        <c:manualLayout>
          <c:xMode val="edge"/>
          <c:yMode val="edge"/>
          <c:x val="5.8063673631542488E-2"/>
          <c:y val="2.9483752429341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949208274775611E-2"/>
          <c:y val="0.10570879851274437"/>
          <c:w val="0.88719000481797095"/>
          <c:h val="0.89232717298393616"/>
        </c:manualLayout>
      </c:layout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130917717015434"/>
                      <c:h val="0.11544995058403698"/>
                    </c:manualLayout>
                  </c15:layout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882808183857449"/>
                      <c:h val="0.11544995058403698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5.9856257617102462E-2"/>
                  <c:y val="-8.84512572880254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882808183857449"/>
                      <c:h val="0.1154499505840369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(DATA_STUDENTS!$B$47,DATA_STUDENTS!$B$54,DATA_STUDENTS!$B$61)</c:f>
              <c:strCache>
                <c:ptCount val="3"/>
                <c:pt idx="0">
                  <c:v>GRADE 1</c:v>
                </c:pt>
                <c:pt idx="1">
                  <c:v>GRADE 2</c:v>
                </c:pt>
                <c:pt idx="2">
                  <c:v>GRADE 3</c:v>
                </c:pt>
              </c:strCache>
            </c:strRef>
          </c:cat>
          <c:val>
            <c:numRef>
              <c:f>(DATA_STUDENTS!$E$47,DATA_STUDENTS!$E$54,DATA_STUDENTS!$E$61)</c:f>
              <c:numCache>
                <c:formatCode>General</c:formatCode>
                <c:ptCount val="3"/>
                <c:pt idx="0">
                  <c:v>19</c:v>
                </c:pt>
                <c:pt idx="1">
                  <c:v>43</c:v>
                </c:pt>
                <c:pt idx="2">
                  <c:v>32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4.6717079115787312E-2"/>
                  <c:y val="-9.2663221920788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(DATA_STUDENTS!$B$47,DATA_STUDENTS!$B$54,DATA_STUDENTS!$B$61)</c:f>
              <c:strCache>
                <c:ptCount val="3"/>
                <c:pt idx="0">
                  <c:v>GRADE 1</c:v>
                </c:pt>
                <c:pt idx="1">
                  <c:v>GRADE 2</c:v>
                </c:pt>
                <c:pt idx="2">
                  <c:v>GRADE 3</c:v>
                </c:pt>
              </c:strCache>
            </c:strRef>
          </c:cat>
          <c:val>
            <c:numRef>
              <c:f>(DATA_STUDENTS!$E$47,DATA_STUDENTS!$E$54,DATA_STUDENTS!$E$61)</c:f>
              <c:numCache>
                <c:formatCode>General</c:formatCode>
                <c:ptCount val="3"/>
                <c:pt idx="0">
                  <c:v>19</c:v>
                </c:pt>
                <c:pt idx="1">
                  <c:v>43</c:v>
                </c:pt>
                <c:pt idx="2">
                  <c:v>32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INTERMIDIATE</a:t>
            </a:r>
            <a:r>
              <a:rPr lang="en-US" baseline="0"/>
              <a:t> </a:t>
            </a:r>
            <a:r>
              <a:rPr lang="en-US"/>
              <a:t>LEVEL</a:t>
            </a:r>
          </a:p>
        </c:rich>
      </c:tx>
      <c:layout>
        <c:manualLayout>
          <c:xMode val="edge"/>
          <c:yMode val="edge"/>
          <c:x val="5.8063673631542488E-2"/>
          <c:y val="2.9483752429341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949208274775611E-2"/>
          <c:y val="0.10570879851274437"/>
          <c:w val="0.88719000481797095"/>
          <c:h val="0.892327172983936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-0.11095306289999501"/>
                  <c:y val="-0.109683158427898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78570862015171"/>
                      <c:h val="8.842398154437342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1533278906709996"/>
                  <c:y val="7.74234059491047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5474333540172892"/>
                      <c:h val="8.842398154437342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1.4599087223683535E-3"/>
                  <c:y val="-0.180654613881244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6642260518067576"/>
                      <c:h val="8.84239815443734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(DATA_STUDENTS!$B$68,DATA_STUDENTS!$B$75,DATA_STUDENTS!$B$82)</c:f>
              <c:strCache>
                <c:ptCount val="3"/>
                <c:pt idx="0">
                  <c:v>GRADE 4</c:v>
                </c:pt>
                <c:pt idx="1">
                  <c:v>GRADE 5</c:v>
                </c:pt>
                <c:pt idx="2">
                  <c:v>GRADE 6</c:v>
                </c:pt>
              </c:strCache>
            </c:strRef>
          </c:cat>
          <c:val>
            <c:numRef>
              <c:f>(DATA_STUDENTS!$E$68,DATA_STUDENTS!$E$75,DATA_STUDENTS!$E$82)</c:f>
              <c:numCache>
                <c:formatCode>General</c:formatCode>
                <c:ptCount val="3"/>
                <c:pt idx="0">
                  <c:v>47</c:v>
                </c:pt>
                <c:pt idx="1">
                  <c:v>50</c:v>
                </c:pt>
                <c:pt idx="2">
                  <c:v>70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JUNIOR HIGH </a:t>
            </a:r>
            <a:r>
              <a:rPr lang="en-US"/>
              <a:t>LEVEL</a:t>
            </a:r>
          </a:p>
        </c:rich>
      </c:tx>
      <c:layout>
        <c:manualLayout>
          <c:xMode val="edge"/>
          <c:yMode val="edge"/>
          <c:x val="5.8063673631542488E-2"/>
          <c:y val="2.9483752429341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949208274775611E-2"/>
          <c:y val="0.10570879851274437"/>
          <c:w val="0.88719000481797095"/>
          <c:h val="0.892327172983936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-4.8613237674439091E-2"/>
                  <c:y val="-6.82051309592219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416400542455919"/>
                      <c:h val="9.8394875768014367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6.805853274421457E-2"/>
                  <c:y val="0.293077012962593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749857824051789"/>
                      <c:h val="9.8394987297903594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17361870598013912"/>
                  <c:y val="2.33333272091004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0972199133820377"/>
                      <c:h val="9.1366642685920554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3.1945841900345599E-2"/>
                  <c:y val="-0.107692312040876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824992344372022"/>
                      <c:h val="9.839487576801436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(DATA_STUDENTS!$B$89,DATA_STUDENTS!$B$96,DATA_STUDENTS!$B$103,DATA_STUDENTS!$B$110)</c:f>
              <c:strCache>
                <c:ptCount val="4"/>
                <c:pt idx="0">
                  <c:v>GRADE 7</c:v>
                </c:pt>
                <c:pt idx="1">
                  <c:v>GRADE 8</c:v>
                </c:pt>
                <c:pt idx="2">
                  <c:v>GRADE 9</c:v>
                </c:pt>
                <c:pt idx="3">
                  <c:v>GRADE 10</c:v>
                </c:pt>
              </c:strCache>
            </c:strRef>
          </c:cat>
          <c:val>
            <c:numRef>
              <c:f>(DATA_STUDENTS!$E$89,DATA_STUDENTS!$E$96,DATA_STUDENTS!$E$103,DATA_STUDENTS!$E$110)</c:f>
              <c:numCache>
                <c:formatCode>General</c:formatCode>
                <c:ptCount val="4"/>
                <c:pt idx="0">
                  <c:v>62</c:v>
                </c:pt>
                <c:pt idx="1">
                  <c:v>41</c:v>
                </c:pt>
                <c:pt idx="2">
                  <c:v>87</c:v>
                </c:pt>
                <c:pt idx="3">
                  <c:v>92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</a:t>
            </a:r>
            <a:r>
              <a:rPr lang="en-US" baseline="0"/>
              <a:t> Stat</a:t>
            </a:r>
            <a:endParaRPr lang="en-US"/>
          </a:p>
        </c:rich>
      </c:tx>
      <c:layout>
        <c:manualLayout>
          <c:xMode val="edge"/>
          <c:yMode val="edge"/>
          <c:x val="2.5405926823249689E-2"/>
          <c:y val="4.2328034490497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68678915135606E-2"/>
          <c:y val="0.14396888110936998"/>
          <c:w val="0.87451068616422944"/>
          <c:h val="0.77762750550989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DATA_STUDENTS!$N$6</c:f>
              <c:strCache>
                <c:ptCount val="1"/>
                <c:pt idx="0">
                  <c:v>PRE SCHOOL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DATA_STUDENTS!$Q$6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1"/>
          <c:order val="1"/>
          <c:tx>
            <c:strRef>
              <c:f>DATA_STUDENTS!$N$7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DATA_STUDENTS!$Q$7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</c:ser>
        <c:ser>
          <c:idx val="2"/>
          <c:order val="2"/>
          <c:tx>
            <c:strRef>
              <c:f>DATA_STUDENTS!$N$8</c:f>
              <c:strCache>
                <c:ptCount val="1"/>
                <c:pt idx="0">
                  <c:v>INTERMIDIATE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DATA_STUDENTS!$Q$8</c:f>
              <c:numCache>
                <c:formatCode>General</c:formatCode>
                <c:ptCount val="1"/>
                <c:pt idx="0">
                  <c:v>167</c:v>
                </c:pt>
              </c:numCache>
            </c:numRef>
          </c:val>
        </c:ser>
        <c:ser>
          <c:idx val="3"/>
          <c:order val="3"/>
          <c:tx>
            <c:strRef>
              <c:f>DATA_STUDENTS!$N$9</c:f>
              <c:strCache>
                <c:ptCount val="1"/>
                <c:pt idx="0">
                  <c:v>JUNIOR HIGH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DATA_STUDENTS!$Q$9</c:f>
              <c:numCache>
                <c:formatCode>General</c:formatCode>
                <c:ptCount val="1"/>
                <c:pt idx="0">
                  <c:v>282</c:v>
                </c:pt>
              </c:numCache>
            </c:numRef>
          </c:val>
        </c:ser>
        <c:ser>
          <c:idx val="4"/>
          <c:order val="4"/>
          <c:tx>
            <c:strRef>
              <c:f>DATA_STUDENTS!$N$10</c:f>
              <c:strCache>
                <c:ptCount val="1"/>
                <c:pt idx="0">
                  <c:v>SENIOR HIGH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DATA_STUDENTS!$Q$10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869984"/>
        <c:axId val="127873024"/>
      </c:barChart>
      <c:catAx>
        <c:axId val="1278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3024"/>
        <c:crosses val="autoZero"/>
        <c:auto val="1"/>
        <c:lblAlgn val="ctr"/>
        <c:lblOffset val="100"/>
        <c:noMultiLvlLbl val="0"/>
      </c:catAx>
      <c:valAx>
        <c:axId val="127873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8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356644400492593E-2"/>
          <c:y val="0.13937862786543631"/>
          <c:w val="0.36413031309474936"/>
          <c:h val="0.4444646979208136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</a:t>
            </a:r>
            <a:r>
              <a:rPr lang="en-US" baseline="0"/>
              <a:t> EMPLOYEE</a:t>
            </a:r>
            <a:endParaRPr lang="en-US"/>
          </a:p>
        </c:rich>
      </c:tx>
      <c:layout>
        <c:manualLayout>
          <c:xMode val="edge"/>
          <c:yMode val="edge"/>
          <c:x val="1.3098593451458659E-2"/>
          <c:y val="6.5659542989462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90518962209105"/>
          <c:y val="7.0723506500462968E-2"/>
          <c:w val="0.88719000481797095"/>
          <c:h val="0.892327172983936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-7.0075618673680978E-2"/>
                  <c:y val="-0.25020308478732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1971251523420499"/>
                  <c:y val="1.66802056524882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0.154291902285516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0075618673680978E-2"/>
                  <c:y val="-1.9112514854073617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DATA_Faculty_Staff!$B$5:$B$8</c:f>
              <c:strCache>
                <c:ptCount val="4"/>
                <c:pt idx="0">
                  <c:v>No Recruiter</c:v>
                </c:pt>
                <c:pt idx="1">
                  <c:v>Mngt</c:v>
                </c:pt>
                <c:pt idx="2">
                  <c:v>Faculty</c:v>
                </c:pt>
                <c:pt idx="3">
                  <c:v>Staff</c:v>
                </c:pt>
              </c:strCache>
            </c:strRef>
          </c:cat>
          <c:val>
            <c:numRef>
              <c:f>DATA_Faculty_Staff!$C$5:$C$8</c:f>
              <c:numCache>
                <c:formatCode>General</c:formatCode>
                <c:ptCount val="4"/>
                <c:pt idx="0">
                  <c:v>16</c:v>
                </c:pt>
                <c:pt idx="1">
                  <c:v>1</c:v>
                </c:pt>
                <c:pt idx="2">
                  <c:v>12</c:v>
                </c:pt>
                <c:pt idx="3">
                  <c:v>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118382</xdr:colOff>
      <xdr:row>5</xdr:row>
      <xdr:rowOff>58511</xdr:rowOff>
    </xdr:from>
    <xdr:to>
      <xdr:col>10</xdr:col>
      <xdr:colOff>464004</xdr:colOff>
      <xdr:row>21</xdr:row>
      <xdr:rowOff>86591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265707</xdr:colOff>
      <xdr:row>27</xdr:row>
      <xdr:rowOff>233794</xdr:rowOff>
    </xdr:from>
    <xdr:to>
      <xdr:col>13</xdr:col>
      <xdr:colOff>329044</xdr:colOff>
      <xdr:row>39</xdr:row>
      <xdr:rowOff>13606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309562</xdr:colOff>
      <xdr:row>46</xdr:row>
      <xdr:rowOff>91848</xdr:rowOff>
    </xdr:from>
    <xdr:to>
      <xdr:col>13</xdr:col>
      <xdr:colOff>372899</xdr:colOff>
      <xdr:row>58</xdr:row>
      <xdr:rowOff>167925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294409</xdr:colOff>
      <xdr:row>67</xdr:row>
      <xdr:rowOff>103910</xdr:rowOff>
    </xdr:from>
    <xdr:to>
      <xdr:col>13</xdr:col>
      <xdr:colOff>340178</xdr:colOff>
      <xdr:row>80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217714</xdr:colOff>
      <xdr:row>88</xdr:row>
      <xdr:rowOff>95249</xdr:rowOff>
    </xdr:from>
    <xdr:to>
      <xdr:col>13</xdr:col>
      <xdr:colOff>503264</xdr:colOff>
      <xdr:row>104</xdr:row>
      <xdr:rowOff>204107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86591</xdr:colOff>
      <xdr:row>5</xdr:row>
      <xdr:rowOff>34637</xdr:rowOff>
    </xdr:from>
    <xdr:to>
      <xdr:col>22</xdr:col>
      <xdr:colOff>450273</xdr:colOff>
      <xdr:row>21</xdr:row>
      <xdr:rowOff>138546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2</xdr:row>
      <xdr:rowOff>114299</xdr:rowOff>
    </xdr:from>
    <xdr:to>
      <xdr:col>6</xdr:col>
      <xdr:colOff>1537607</xdr:colOff>
      <xdr:row>19</xdr:row>
      <xdr:rowOff>20410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80"/>
  <sheetViews>
    <sheetView tabSelected="1" zoomScale="55" zoomScaleNormal="55" workbookViewId="0">
      <selection activeCell="Q101" sqref="Q101"/>
    </sheetView>
  </sheetViews>
  <sheetFormatPr defaultRowHeight="15" x14ac:dyDescent="0.25"/>
  <cols>
    <col min="2" max="2" width="30.5703125" bestFit="1" customWidth="1"/>
    <col min="3" max="3" width="10" style="2" bestFit="1" customWidth="1"/>
    <col min="4" max="4" width="9.140625" style="18"/>
  </cols>
  <sheetData>
    <row r="1" spans="2:23" ht="15.75" thickBot="1" x14ac:dyDescent="0.3"/>
    <row r="2" spans="2:23" ht="32.25" thickBot="1" x14ac:dyDescent="0.55000000000000004">
      <c r="B2" s="49" t="s">
        <v>2141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1"/>
    </row>
    <row r="3" spans="2:23" ht="21.75" thickBot="1" x14ac:dyDescent="0.4">
      <c r="B3" s="9"/>
      <c r="C3" s="9"/>
      <c r="D3" s="15"/>
      <c r="E3" s="9"/>
      <c r="F3" s="9"/>
      <c r="G3" s="9"/>
      <c r="H3" s="9"/>
      <c r="I3" s="9"/>
      <c r="J3" s="9"/>
    </row>
    <row r="4" spans="2:23" ht="24" customHeight="1" x14ac:dyDescent="0.25">
      <c r="B4" s="64" t="s">
        <v>2128</v>
      </c>
      <c r="C4" s="65"/>
      <c r="D4" s="65"/>
      <c r="E4" s="65"/>
      <c r="F4" s="65"/>
      <c r="G4" s="65"/>
      <c r="H4" s="65"/>
      <c r="I4" s="65"/>
      <c r="J4" s="65"/>
      <c r="K4" s="66"/>
      <c r="N4" s="64" t="s">
        <v>2134</v>
      </c>
      <c r="O4" s="65"/>
      <c r="P4" s="65"/>
      <c r="Q4" s="65"/>
      <c r="R4" s="65"/>
      <c r="S4" s="65"/>
      <c r="T4" s="65"/>
      <c r="U4" s="65"/>
      <c r="V4" s="65"/>
      <c r="W4" s="66"/>
    </row>
    <row r="5" spans="2:23" ht="15.75" thickBot="1" x14ac:dyDescent="0.3">
      <c r="B5" s="67"/>
      <c r="C5" s="68"/>
      <c r="D5" s="69"/>
      <c r="E5" s="69"/>
      <c r="F5" s="69"/>
      <c r="G5" s="69"/>
      <c r="H5" s="69"/>
      <c r="I5" s="69"/>
      <c r="J5" s="69"/>
      <c r="K5" s="70"/>
      <c r="N5" s="67"/>
      <c r="O5" s="68"/>
      <c r="P5" s="68"/>
      <c r="Q5" s="68"/>
      <c r="R5" s="69"/>
      <c r="S5" s="69"/>
      <c r="T5" s="69"/>
      <c r="U5" s="69"/>
      <c r="V5" s="69"/>
      <c r="W5" s="70"/>
    </row>
    <row r="6" spans="2:23" s="8" customFormat="1" ht="27" customHeight="1" x14ac:dyDescent="0.25">
      <c r="B6" s="163" t="s">
        <v>16</v>
      </c>
      <c r="C6" s="211">
        <f>COUNTA(SOURCE!C6:C7)</f>
        <v>2</v>
      </c>
      <c r="D6" s="36"/>
      <c r="E6" s="33"/>
      <c r="F6" s="33"/>
      <c r="G6" s="33"/>
      <c r="H6" s="33"/>
      <c r="I6" s="33"/>
      <c r="J6" s="33"/>
      <c r="K6" s="40"/>
      <c r="N6" s="73" t="s">
        <v>0</v>
      </c>
      <c r="O6" s="74"/>
      <c r="P6" s="75"/>
      <c r="Q6" s="82">
        <f>SUM(C6:C8)</f>
        <v>26</v>
      </c>
      <c r="R6" s="29"/>
      <c r="S6" s="29"/>
      <c r="T6" s="29"/>
      <c r="U6" s="29"/>
      <c r="V6" s="29"/>
      <c r="W6" s="30"/>
    </row>
    <row r="7" spans="2:23" s="8" customFormat="1" ht="27" customHeight="1" x14ac:dyDescent="0.25">
      <c r="B7" s="164" t="s">
        <v>17</v>
      </c>
      <c r="C7" s="151">
        <f>COUNTA(SOURCE!C9:C21)</f>
        <v>13</v>
      </c>
      <c r="D7" s="36"/>
      <c r="E7" s="33"/>
      <c r="F7" s="33"/>
      <c r="G7" s="33"/>
      <c r="H7" s="33"/>
      <c r="I7" s="33"/>
      <c r="J7" s="33"/>
      <c r="K7" s="40"/>
      <c r="N7" s="43" t="s">
        <v>2135</v>
      </c>
      <c r="O7" s="44"/>
      <c r="P7" s="45"/>
      <c r="Q7" s="91">
        <f>SUM(C9:C11)</f>
        <v>94</v>
      </c>
      <c r="R7" s="33"/>
      <c r="S7" s="33"/>
      <c r="T7" s="33"/>
      <c r="U7" s="33"/>
      <c r="V7" s="33"/>
      <c r="W7" s="34"/>
    </row>
    <row r="8" spans="2:23" s="8" customFormat="1" ht="27" customHeight="1" thickBot="1" x14ac:dyDescent="0.3">
      <c r="B8" s="165" t="s">
        <v>18</v>
      </c>
      <c r="C8" s="152">
        <f>COUNTA(SOURCE!C23:C33)</f>
        <v>11</v>
      </c>
      <c r="D8" s="36"/>
      <c r="E8" s="33"/>
      <c r="F8" s="33"/>
      <c r="G8" s="33"/>
      <c r="H8" s="33"/>
      <c r="I8" s="33"/>
      <c r="J8" s="33"/>
      <c r="K8" s="40"/>
      <c r="N8" s="43" t="s">
        <v>2136</v>
      </c>
      <c r="O8" s="44"/>
      <c r="P8" s="45"/>
      <c r="Q8" s="91">
        <f>SUM(C12:C14)</f>
        <v>167</v>
      </c>
      <c r="R8" s="33"/>
      <c r="S8" s="33"/>
      <c r="T8" s="33"/>
      <c r="U8" s="33"/>
      <c r="V8" s="33"/>
      <c r="W8" s="34"/>
    </row>
    <row r="9" spans="2:23" s="8" customFormat="1" ht="27" customHeight="1" x14ac:dyDescent="0.25">
      <c r="B9" s="166" t="s">
        <v>19</v>
      </c>
      <c r="C9" s="153">
        <f>COUNTA(SOURCE!C35:C53)</f>
        <v>19</v>
      </c>
      <c r="D9" s="36"/>
      <c r="E9" s="33"/>
      <c r="F9" s="33"/>
      <c r="G9" s="33"/>
      <c r="H9" s="33"/>
      <c r="I9" s="33"/>
      <c r="J9" s="33"/>
      <c r="K9" s="40"/>
      <c r="N9" s="43" t="s">
        <v>2137</v>
      </c>
      <c r="O9" s="44"/>
      <c r="P9" s="45"/>
      <c r="Q9" s="91">
        <f>SUM(C15:C18)</f>
        <v>282</v>
      </c>
      <c r="R9" s="33"/>
      <c r="S9" s="33"/>
      <c r="T9" s="33"/>
      <c r="U9" s="33"/>
      <c r="V9" s="33"/>
      <c r="W9" s="34"/>
    </row>
    <row r="10" spans="2:23" s="8" customFormat="1" ht="27" customHeight="1" thickBot="1" x14ac:dyDescent="0.3">
      <c r="B10" s="167" t="s">
        <v>20</v>
      </c>
      <c r="C10" s="154">
        <f>COUNTA(SOURCE!C55:C97)</f>
        <v>43</v>
      </c>
      <c r="D10" s="36"/>
      <c r="E10" s="33"/>
      <c r="F10" s="33"/>
      <c r="G10" s="33"/>
      <c r="H10" s="33"/>
      <c r="I10" s="33"/>
      <c r="J10" s="33"/>
      <c r="K10" s="40"/>
      <c r="N10" s="46" t="s">
        <v>2138</v>
      </c>
      <c r="O10" s="47"/>
      <c r="P10" s="48"/>
      <c r="Q10" s="89">
        <f>SUM(C19)</f>
        <v>113</v>
      </c>
      <c r="R10" s="33"/>
      <c r="S10" s="33"/>
      <c r="T10" s="33"/>
      <c r="U10" s="33"/>
      <c r="V10" s="33"/>
      <c r="W10" s="34"/>
    </row>
    <row r="11" spans="2:23" s="8" customFormat="1" ht="27" customHeight="1" thickBot="1" x14ac:dyDescent="0.3">
      <c r="B11" s="168" t="s">
        <v>21</v>
      </c>
      <c r="C11" s="155">
        <f>COUNTA(SOURCE!C99:C130)</f>
        <v>32</v>
      </c>
      <c r="D11" s="36"/>
      <c r="E11" s="33"/>
      <c r="F11" s="33"/>
      <c r="G11" s="33"/>
      <c r="H11" s="33"/>
      <c r="I11" s="33"/>
      <c r="J11" s="33"/>
      <c r="K11" s="40"/>
      <c r="N11" s="32"/>
      <c r="O11" s="33"/>
      <c r="P11" s="33"/>
      <c r="Q11" s="33"/>
      <c r="R11" s="33"/>
      <c r="S11" s="33"/>
      <c r="T11" s="33"/>
      <c r="U11" s="33"/>
      <c r="V11" s="33"/>
      <c r="W11" s="34"/>
    </row>
    <row r="12" spans="2:23" s="8" customFormat="1" ht="27" customHeight="1" x14ac:dyDescent="0.25">
      <c r="B12" s="169" t="s">
        <v>22</v>
      </c>
      <c r="C12" s="156">
        <f>COUNTA(SOURCE!C132:C178)</f>
        <v>47</v>
      </c>
      <c r="D12" s="36"/>
      <c r="E12" s="33"/>
      <c r="F12" s="33"/>
      <c r="G12" s="33"/>
      <c r="H12" s="33"/>
      <c r="I12" s="33"/>
      <c r="J12" s="33"/>
      <c r="K12" s="40"/>
      <c r="N12" s="32"/>
      <c r="O12" s="33"/>
      <c r="P12" s="33"/>
      <c r="Q12" s="33"/>
      <c r="R12" s="33"/>
      <c r="S12" s="33"/>
      <c r="T12" s="33"/>
      <c r="U12" s="33"/>
      <c r="V12" s="33"/>
      <c r="W12" s="34"/>
    </row>
    <row r="13" spans="2:23" s="8" customFormat="1" ht="27" customHeight="1" x14ac:dyDescent="0.25">
      <c r="B13" s="170" t="s">
        <v>23</v>
      </c>
      <c r="C13" s="157">
        <f>COUNTA(SOURCE!C180:C229)</f>
        <v>50</v>
      </c>
      <c r="D13" s="36"/>
      <c r="E13" s="33"/>
      <c r="F13" s="33"/>
      <c r="G13" s="33"/>
      <c r="H13" s="33"/>
      <c r="I13" s="33"/>
      <c r="J13" s="33"/>
      <c r="K13" s="40"/>
      <c r="N13" s="32"/>
      <c r="O13" s="33"/>
      <c r="P13" s="90"/>
      <c r="Q13" s="33"/>
      <c r="R13" s="33"/>
      <c r="S13" s="33"/>
      <c r="T13" s="33"/>
      <c r="U13" s="33"/>
      <c r="V13" s="33"/>
      <c r="W13" s="34"/>
    </row>
    <row r="14" spans="2:23" s="8" customFormat="1" ht="27" customHeight="1" thickBot="1" x14ac:dyDescent="0.3">
      <c r="B14" s="171" t="s">
        <v>24</v>
      </c>
      <c r="C14" s="158">
        <f>COUNTA(SOURCE!C231:C300)</f>
        <v>70</v>
      </c>
      <c r="D14" s="36"/>
      <c r="E14" s="33"/>
      <c r="F14" s="33"/>
      <c r="G14" s="33"/>
      <c r="H14" s="33"/>
      <c r="I14" s="33"/>
      <c r="J14" s="33"/>
      <c r="K14" s="40"/>
      <c r="N14" s="32"/>
      <c r="O14" s="33"/>
      <c r="P14" s="90"/>
      <c r="Q14" s="33"/>
      <c r="R14" s="33"/>
      <c r="S14" s="33"/>
      <c r="T14" s="33"/>
      <c r="U14" s="33"/>
      <c r="V14" s="33"/>
      <c r="W14" s="34"/>
    </row>
    <row r="15" spans="2:23" s="8" customFormat="1" ht="27" customHeight="1" x14ac:dyDescent="0.25">
      <c r="B15" s="172" t="s">
        <v>25</v>
      </c>
      <c r="C15" s="159">
        <f>COUNTA(SOURCE!C302:C363)</f>
        <v>62</v>
      </c>
      <c r="D15" s="36"/>
      <c r="E15" s="33"/>
      <c r="F15" s="33"/>
      <c r="G15" s="33"/>
      <c r="H15" s="33"/>
      <c r="I15" s="33"/>
      <c r="J15" s="33"/>
      <c r="K15" s="40"/>
      <c r="N15" s="32"/>
      <c r="O15" s="33"/>
      <c r="P15" s="33"/>
      <c r="Q15" s="33"/>
      <c r="R15" s="33"/>
      <c r="S15" s="33"/>
      <c r="T15" s="33"/>
      <c r="U15" s="33"/>
      <c r="V15" s="33"/>
      <c r="W15" s="34"/>
    </row>
    <row r="16" spans="2:23" s="8" customFormat="1" ht="27" customHeight="1" x14ac:dyDescent="0.25">
      <c r="B16" s="173" t="s">
        <v>26</v>
      </c>
      <c r="C16" s="160">
        <f>COUNTA(SOURCE!C365:C405)</f>
        <v>41</v>
      </c>
      <c r="D16" s="36"/>
      <c r="E16" s="33"/>
      <c r="F16" s="33"/>
      <c r="G16" s="33"/>
      <c r="H16" s="33"/>
      <c r="I16" s="33"/>
      <c r="J16" s="33"/>
      <c r="K16" s="40"/>
      <c r="N16" s="32"/>
      <c r="O16" s="33"/>
      <c r="P16" s="33"/>
      <c r="Q16" s="33"/>
      <c r="R16" s="33"/>
      <c r="S16" s="33"/>
      <c r="T16" s="33"/>
      <c r="U16" s="33"/>
      <c r="V16" s="33"/>
      <c r="W16" s="34"/>
    </row>
    <row r="17" spans="2:23" s="8" customFormat="1" ht="27" customHeight="1" x14ac:dyDescent="0.25">
      <c r="B17" s="173" t="s">
        <v>27</v>
      </c>
      <c r="C17" s="160">
        <f>COUNTA(SOURCE!C407:C493)</f>
        <v>87</v>
      </c>
      <c r="D17" s="36"/>
      <c r="E17" s="33"/>
      <c r="F17" s="33"/>
      <c r="G17" s="33"/>
      <c r="H17" s="33"/>
      <c r="I17" s="33"/>
      <c r="J17" s="33"/>
      <c r="K17" s="40"/>
      <c r="N17" s="32"/>
      <c r="O17" s="33"/>
      <c r="P17" s="33"/>
      <c r="Q17" s="33"/>
      <c r="R17" s="33"/>
      <c r="S17" s="33"/>
      <c r="T17" s="33"/>
      <c r="U17" s="33"/>
      <c r="V17" s="33"/>
      <c r="W17" s="34"/>
    </row>
    <row r="18" spans="2:23" s="8" customFormat="1" ht="27" customHeight="1" thickBot="1" x14ac:dyDescent="0.3">
      <c r="B18" s="174" t="s">
        <v>28</v>
      </c>
      <c r="C18" s="161">
        <f>COUNTA(SOURCE!C495:C586)</f>
        <v>92</v>
      </c>
      <c r="D18" s="36"/>
      <c r="E18" s="33"/>
      <c r="F18" s="33"/>
      <c r="G18" s="33"/>
      <c r="H18" s="33"/>
      <c r="I18" s="33"/>
      <c r="J18" s="33"/>
      <c r="K18" s="40"/>
      <c r="N18" s="32"/>
      <c r="O18" s="33"/>
      <c r="P18" s="33"/>
      <c r="Q18" s="33"/>
      <c r="R18" s="33"/>
      <c r="S18" s="33"/>
      <c r="T18" s="33"/>
      <c r="U18" s="33"/>
      <c r="V18" s="33"/>
      <c r="W18" s="34"/>
    </row>
    <row r="19" spans="2:23" s="8" customFormat="1" ht="27" customHeight="1" thickBot="1" x14ac:dyDescent="0.3">
      <c r="B19" s="175" t="s">
        <v>29</v>
      </c>
      <c r="C19" s="162">
        <f>COUNTA(SOURCE!C588:C788)</f>
        <v>113</v>
      </c>
      <c r="D19" s="36"/>
      <c r="E19" s="33"/>
      <c r="F19" s="33"/>
      <c r="G19" s="33"/>
      <c r="H19" s="33"/>
      <c r="I19" s="33"/>
      <c r="J19" s="33"/>
      <c r="K19" s="40"/>
      <c r="N19" s="32"/>
      <c r="O19" s="33"/>
      <c r="P19" s="33"/>
      <c r="Q19" s="33"/>
      <c r="R19" s="33"/>
      <c r="S19" s="33"/>
      <c r="T19" s="33"/>
      <c r="U19" s="33"/>
      <c r="V19" s="33"/>
      <c r="W19" s="34"/>
    </row>
    <row r="20" spans="2:23" s="8" customFormat="1" ht="32.25" customHeight="1" thickBot="1" x14ac:dyDescent="0.3">
      <c r="B20" s="41" t="s">
        <v>2127</v>
      </c>
      <c r="C20" s="42">
        <f>SUM(C6:C19)</f>
        <v>682</v>
      </c>
      <c r="D20" s="36"/>
      <c r="E20" s="33"/>
      <c r="F20" s="33"/>
      <c r="G20" s="33"/>
      <c r="H20" s="33"/>
      <c r="I20" s="33"/>
      <c r="J20" s="33"/>
      <c r="K20" s="40"/>
      <c r="N20" s="32"/>
      <c r="O20" s="33"/>
      <c r="P20" s="33"/>
      <c r="Q20" s="33"/>
      <c r="R20" s="33"/>
      <c r="S20" s="33"/>
      <c r="T20" s="33"/>
      <c r="U20" s="33"/>
      <c r="V20" s="33"/>
      <c r="W20" s="34"/>
    </row>
    <row r="21" spans="2:23" ht="20.25" customHeight="1" x14ac:dyDescent="0.25">
      <c r="B21" s="11"/>
      <c r="C21" s="12"/>
      <c r="D21" s="16"/>
      <c r="E21" s="3"/>
      <c r="F21" s="3"/>
      <c r="G21" s="3"/>
      <c r="H21" s="3"/>
      <c r="I21" s="3"/>
      <c r="J21" s="3"/>
      <c r="K21" s="4"/>
      <c r="N21" s="22"/>
      <c r="O21" s="3"/>
      <c r="P21" s="3"/>
      <c r="Q21" s="3"/>
      <c r="R21" s="3"/>
      <c r="S21" s="3"/>
      <c r="T21" s="3"/>
      <c r="U21" s="3"/>
      <c r="V21" s="3"/>
      <c r="W21" s="23"/>
    </row>
    <row r="22" spans="2:23" ht="20.25" customHeight="1" thickBot="1" x14ac:dyDescent="0.3">
      <c r="B22" s="7"/>
      <c r="C22" s="13"/>
      <c r="D22" s="17"/>
      <c r="E22" s="5"/>
      <c r="F22" s="5"/>
      <c r="G22" s="5"/>
      <c r="H22" s="5"/>
      <c r="I22" s="5"/>
      <c r="J22" s="5"/>
      <c r="K22" s="6"/>
      <c r="N22" s="19"/>
      <c r="O22" s="25"/>
      <c r="P22" s="25"/>
      <c r="Q22" s="25"/>
      <c r="R22" s="25"/>
      <c r="S22" s="25"/>
      <c r="T22" s="25"/>
      <c r="U22" s="25"/>
      <c r="V22" s="25"/>
      <c r="W22" s="26"/>
    </row>
    <row r="25" spans="2:23" ht="15" customHeight="1" x14ac:dyDescent="0.25">
      <c r="B25" s="71" t="s">
        <v>2133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</row>
    <row r="26" spans="2:23" ht="15.75" customHeight="1" x14ac:dyDescent="0.25"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</row>
    <row r="27" spans="2:23" ht="15.75" thickBot="1" x14ac:dyDescent="0.3"/>
    <row r="28" spans="2:23" s="8" customFormat="1" ht="21.75" customHeight="1" x14ac:dyDescent="0.25">
      <c r="B28" s="79" t="s">
        <v>16</v>
      </c>
      <c r="C28" s="21" t="s">
        <v>30</v>
      </c>
      <c r="D28" s="27">
        <v>0</v>
      </c>
      <c r="E28" s="83">
        <f>SUM(D28:D32)</f>
        <v>2</v>
      </c>
      <c r="F28" s="84"/>
      <c r="G28" s="28"/>
      <c r="H28" s="29"/>
      <c r="I28" s="29"/>
      <c r="J28" s="29"/>
      <c r="K28" s="29"/>
      <c r="L28" s="29"/>
      <c r="M28" s="29"/>
      <c r="N28" s="30"/>
    </row>
    <row r="29" spans="2:23" s="8" customFormat="1" ht="21.75" customHeight="1" x14ac:dyDescent="0.25">
      <c r="B29" s="80"/>
      <c r="C29" s="20" t="s">
        <v>10</v>
      </c>
      <c r="D29" s="31">
        <f>COUNTA(SOURCE!C6)</f>
        <v>1</v>
      </c>
      <c r="E29" s="85"/>
      <c r="F29" s="86"/>
      <c r="G29" s="32"/>
      <c r="H29" s="33"/>
      <c r="I29" s="33"/>
      <c r="J29" s="33"/>
      <c r="K29" s="33"/>
      <c r="L29" s="33"/>
      <c r="M29" s="33"/>
      <c r="N29" s="34"/>
    </row>
    <row r="30" spans="2:23" s="8" customFormat="1" ht="21.75" customHeight="1" x14ac:dyDescent="0.25">
      <c r="B30" s="80"/>
      <c r="C30" s="20" t="s">
        <v>11</v>
      </c>
      <c r="D30" s="31">
        <f>COUNTA(SOURCE!C7)</f>
        <v>1</v>
      </c>
      <c r="E30" s="85"/>
      <c r="F30" s="86"/>
      <c r="G30" s="32"/>
      <c r="H30" s="33"/>
      <c r="I30" s="33"/>
      <c r="J30" s="33"/>
      <c r="K30" s="33"/>
      <c r="L30" s="33"/>
      <c r="M30" s="33"/>
      <c r="N30" s="34"/>
    </row>
    <row r="31" spans="2:23" s="8" customFormat="1" ht="21.75" customHeight="1" x14ac:dyDescent="0.25">
      <c r="B31" s="80"/>
      <c r="C31" s="20" t="s">
        <v>106</v>
      </c>
      <c r="D31" s="31">
        <v>0</v>
      </c>
      <c r="E31" s="85"/>
      <c r="F31" s="86"/>
      <c r="G31" s="32"/>
      <c r="H31" s="33"/>
      <c r="I31" s="33"/>
      <c r="J31" s="33"/>
      <c r="K31" s="33"/>
      <c r="L31" s="33"/>
      <c r="M31" s="33"/>
      <c r="N31" s="34"/>
    </row>
    <row r="32" spans="2:23" s="8" customFormat="1" ht="21.75" customHeight="1" thickBot="1" x14ac:dyDescent="0.3">
      <c r="B32" s="81"/>
      <c r="C32" s="24" t="s">
        <v>69</v>
      </c>
      <c r="D32" s="35">
        <v>0</v>
      </c>
      <c r="E32" s="87"/>
      <c r="F32" s="88"/>
      <c r="G32" s="32"/>
      <c r="H32" s="33"/>
      <c r="I32" s="33"/>
      <c r="J32" s="33"/>
      <c r="K32" s="33"/>
      <c r="L32" s="33"/>
      <c r="M32" s="33"/>
      <c r="N32" s="34"/>
    </row>
    <row r="33" spans="2:14" s="8" customFormat="1" ht="21.75" customHeight="1" thickBot="1" x14ac:dyDescent="0.3">
      <c r="B33" s="32"/>
      <c r="C33" s="12"/>
      <c r="D33" s="36"/>
      <c r="E33" s="33"/>
      <c r="F33" s="34"/>
      <c r="G33" s="32"/>
      <c r="H33" s="33"/>
      <c r="I33" s="33"/>
      <c r="J33" s="33"/>
      <c r="K33" s="33"/>
      <c r="L33" s="33"/>
      <c r="M33" s="33"/>
      <c r="N33" s="34"/>
    </row>
    <row r="34" spans="2:14" s="8" customFormat="1" ht="21.75" customHeight="1" x14ac:dyDescent="0.25">
      <c r="B34" s="79" t="s">
        <v>17</v>
      </c>
      <c r="C34" s="21" t="s">
        <v>30</v>
      </c>
      <c r="D34" s="27">
        <f>COUNTA(SOURCE!C9:C11)</f>
        <v>3</v>
      </c>
      <c r="E34" s="83">
        <f>SUM(D34:D38)</f>
        <v>13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2:14" s="8" customFormat="1" ht="21.75" customHeight="1" x14ac:dyDescent="0.25">
      <c r="B35" s="80"/>
      <c r="C35" s="20" t="s">
        <v>10</v>
      </c>
      <c r="D35" s="31">
        <f>COUNTA(SOURCE!C12:C13)</f>
        <v>2</v>
      </c>
      <c r="E35" s="85"/>
      <c r="F35" s="86"/>
      <c r="G35" s="32"/>
      <c r="H35" s="33"/>
      <c r="I35" s="33"/>
      <c r="J35" s="33"/>
      <c r="K35" s="33"/>
      <c r="L35" s="33"/>
      <c r="M35" s="33"/>
      <c r="N35" s="34"/>
    </row>
    <row r="36" spans="2:14" s="8" customFormat="1" ht="21.75" customHeight="1" x14ac:dyDescent="0.25">
      <c r="B36" s="80"/>
      <c r="C36" s="20" t="s">
        <v>11</v>
      </c>
      <c r="D36" s="31">
        <f>COUNTA(SOURCE!C14:C18)</f>
        <v>5</v>
      </c>
      <c r="E36" s="85"/>
      <c r="F36" s="86"/>
      <c r="G36" s="32"/>
      <c r="H36" s="33"/>
      <c r="I36" s="33"/>
      <c r="J36" s="33"/>
      <c r="K36" s="33"/>
      <c r="L36" s="33"/>
      <c r="M36" s="33"/>
      <c r="N36" s="34"/>
    </row>
    <row r="37" spans="2:14" s="8" customFormat="1" ht="21.75" customHeight="1" x14ac:dyDescent="0.25">
      <c r="B37" s="80"/>
      <c r="C37" s="20" t="s">
        <v>106</v>
      </c>
      <c r="D37" s="31">
        <v>0</v>
      </c>
      <c r="E37" s="85"/>
      <c r="F37" s="86"/>
      <c r="G37" s="32"/>
      <c r="H37" s="33"/>
      <c r="I37" s="33"/>
      <c r="J37" s="33"/>
      <c r="K37" s="33"/>
      <c r="L37" s="33"/>
      <c r="M37" s="33"/>
      <c r="N37" s="34"/>
    </row>
    <row r="38" spans="2:14" s="8" customFormat="1" ht="21.75" customHeight="1" thickBot="1" x14ac:dyDescent="0.3">
      <c r="B38" s="81"/>
      <c r="C38" s="24" t="s">
        <v>69</v>
      </c>
      <c r="D38" s="35">
        <f>COUNTA(SOURCE!C19:C21)</f>
        <v>3</v>
      </c>
      <c r="E38" s="87"/>
      <c r="F38" s="88"/>
      <c r="G38" s="32"/>
      <c r="H38" s="33"/>
      <c r="I38" s="33"/>
      <c r="J38" s="33"/>
      <c r="K38" s="33"/>
      <c r="L38" s="33"/>
      <c r="M38" s="33"/>
      <c r="N38" s="34"/>
    </row>
    <row r="39" spans="2:14" s="8" customFormat="1" ht="21.75" customHeight="1" thickBot="1" x14ac:dyDescent="0.3">
      <c r="B39" s="32"/>
      <c r="C39" s="12"/>
      <c r="D39" s="36"/>
      <c r="E39" s="33"/>
      <c r="F39" s="34"/>
      <c r="G39" s="32"/>
      <c r="H39" s="33"/>
      <c r="I39" s="33"/>
      <c r="J39" s="33"/>
      <c r="K39" s="33"/>
      <c r="L39" s="33"/>
      <c r="M39" s="33"/>
      <c r="N39" s="34"/>
    </row>
    <row r="40" spans="2:14" s="8" customFormat="1" ht="21.75" customHeight="1" thickBot="1" x14ac:dyDescent="0.3">
      <c r="B40" s="76" t="s">
        <v>18</v>
      </c>
      <c r="C40" s="21" t="s">
        <v>30</v>
      </c>
      <c r="D40" s="27">
        <f>COUNTA(SOURCE!D23:D24)</f>
        <v>2</v>
      </c>
      <c r="E40" s="83">
        <f>SUM(D40:D45)</f>
        <v>11</v>
      </c>
      <c r="F40" s="84"/>
      <c r="G40" s="32"/>
      <c r="H40" s="33"/>
      <c r="I40" s="33"/>
      <c r="J40" s="33"/>
      <c r="K40" s="33"/>
      <c r="L40" s="33"/>
      <c r="M40" s="33"/>
      <c r="N40" s="34"/>
    </row>
    <row r="41" spans="2:14" s="8" customFormat="1" ht="21.75" customHeight="1" thickBot="1" x14ac:dyDescent="0.3">
      <c r="B41" s="77"/>
      <c r="C41" s="20" t="s">
        <v>10</v>
      </c>
      <c r="D41" s="31">
        <f>COUNTA(SOURCE!D25:D26)</f>
        <v>2</v>
      </c>
      <c r="E41" s="85"/>
      <c r="F41" s="86"/>
      <c r="G41" s="32"/>
      <c r="H41" s="61" t="s">
        <v>2129</v>
      </c>
      <c r="I41" s="62"/>
      <c r="J41" s="62"/>
      <c r="K41" s="62"/>
      <c r="L41" s="63"/>
      <c r="M41" s="33"/>
      <c r="N41" s="34"/>
    </row>
    <row r="42" spans="2:14" s="8" customFormat="1" ht="21.75" customHeight="1" x14ac:dyDescent="0.25">
      <c r="B42" s="77"/>
      <c r="C42" s="20" t="s">
        <v>11</v>
      </c>
      <c r="D42" s="31">
        <f>COUNTA(SOURCE!D27:D29)</f>
        <v>3</v>
      </c>
      <c r="E42" s="85"/>
      <c r="F42" s="86"/>
      <c r="G42" s="32"/>
      <c r="H42" s="52">
        <f>SUM(E28,E34,E40)</f>
        <v>26</v>
      </c>
      <c r="I42" s="53"/>
      <c r="J42" s="53"/>
      <c r="K42" s="53"/>
      <c r="L42" s="54"/>
      <c r="M42" s="33"/>
      <c r="N42" s="34"/>
    </row>
    <row r="43" spans="2:14" s="8" customFormat="1" ht="21.75" customHeight="1" x14ac:dyDescent="0.25">
      <c r="B43" s="77"/>
      <c r="C43" s="20" t="s">
        <v>106</v>
      </c>
      <c r="D43" s="31">
        <f>COUNTA(SOURCE!C30)</f>
        <v>1</v>
      </c>
      <c r="E43" s="85"/>
      <c r="F43" s="86"/>
      <c r="G43" s="32"/>
      <c r="H43" s="55"/>
      <c r="I43" s="56"/>
      <c r="J43" s="56"/>
      <c r="K43" s="56"/>
      <c r="L43" s="57"/>
      <c r="M43" s="33"/>
      <c r="N43" s="34"/>
    </row>
    <row r="44" spans="2:14" s="8" customFormat="1" ht="21.75" customHeight="1" thickBot="1" x14ac:dyDescent="0.3">
      <c r="B44" s="77"/>
      <c r="C44" s="20" t="s">
        <v>69</v>
      </c>
      <c r="D44" s="31">
        <f>COUNTA(SOURCE!C31:C32)</f>
        <v>2</v>
      </c>
      <c r="E44" s="85"/>
      <c r="F44" s="86"/>
      <c r="G44" s="32"/>
      <c r="H44" s="58"/>
      <c r="I44" s="59"/>
      <c r="J44" s="59"/>
      <c r="K44" s="59"/>
      <c r="L44" s="60"/>
      <c r="M44" s="33"/>
      <c r="N44" s="34"/>
    </row>
    <row r="45" spans="2:14" s="8" customFormat="1" ht="21.75" customHeight="1" thickBot="1" x14ac:dyDescent="0.3">
      <c r="B45" s="78"/>
      <c r="C45" s="24" t="s">
        <v>119</v>
      </c>
      <c r="D45" s="35">
        <f>COUNTA(SOURCE!D33)</f>
        <v>1</v>
      </c>
      <c r="E45" s="87"/>
      <c r="F45" s="88"/>
      <c r="G45" s="37"/>
      <c r="H45" s="38"/>
      <c r="I45" s="38"/>
      <c r="J45" s="38"/>
      <c r="K45" s="38"/>
      <c r="L45" s="38"/>
      <c r="M45" s="38"/>
      <c r="N45" s="39"/>
    </row>
    <row r="46" spans="2:14" ht="15.75" thickBot="1" x14ac:dyDescent="0.3">
      <c r="C46" s="10"/>
    </row>
    <row r="47" spans="2:14" s="8" customFormat="1" ht="19.5" customHeight="1" x14ac:dyDescent="0.25">
      <c r="B47" s="76" t="s">
        <v>19</v>
      </c>
      <c r="C47" s="21" t="s">
        <v>30</v>
      </c>
      <c r="D47" s="27">
        <f>COUNTA(SOURCE!D35:D36)</f>
        <v>2</v>
      </c>
      <c r="E47" s="83">
        <f>SUM(D47:D52)</f>
        <v>19</v>
      </c>
      <c r="F47" s="84"/>
      <c r="G47" s="29"/>
      <c r="H47" s="29"/>
      <c r="I47" s="29"/>
      <c r="J47" s="29"/>
      <c r="K47" s="29"/>
      <c r="L47" s="29"/>
      <c r="M47" s="29"/>
      <c r="N47" s="30"/>
    </row>
    <row r="48" spans="2:14" s="8" customFormat="1" ht="19.5" customHeight="1" x14ac:dyDescent="0.25">
      <c r="B48" s="77"/>
      <c r="C48" s="20" t="s">
        <v>10</v>
      </c>
      <c r="D48" s="31">
        <f>COUNTA(SOURCE!D37:D39)</f>
        <v>3</v>
      </c>
      <c r="E48" s="85"/>
      <c r="F48" s="86"/>
      <c r="G48" s="33"/>
      <c r="H48" s="33"/>
      <c r="I48" s="33"/>
      <c r="J48" s="33"/>
      <c r="K48" s="33"/>
      <c r="L48" s="33"/>
      <c r="M48" s="33"/>
      <c r="N48" s="34"/>
    </row>
    <row r="49" spans="2:14" s="8" customFormat="1" ht="19.5" customHeight="1" x14ac:dyDescent="0.25">
      <c r="B49" s="77"/>
      <c r="C49" s="20" t="s">
        <v>11</v>
      </c>
      <c r="D49" s="31">
        <f>COUNTA(SOURCE!D40)</f>
        <v>1</v>
      </c>
      <c r="E49" s="85"/>
      <c r="F49" s="86"/>
      <c r="G49" s="33"/>
      <c r="H49" s="33"/>
      <c r="I49" s="33"/>
      <c r="J49" s="33"/>
      <c r="K49" s="33"/>
      <c r="L49" s="33"/>
      <c r="M49" s="33"/>
      <c r="N49" s="34"/>
    </row>
    <row r="50" spans="2:14" s="8" customFormat="1" ht="19.5" customHeight="1" x14ac:dyDescent="0.25">
      <c r="B50" s="77"/>
      <c r="C50" s="20" t="s">
        <v>106</v>
      </c>
      <c r="D50" s="31">
        <f>COUNTA(SOURCE!D41:D45)</f>
        <v>5</v>
      </c>
      <c r="E50" s="85"/>
      <c r="F50" s="86"/>
      <c r="G50" s="33"/>
      <c r="H50" s="33"/>
      <c r="I50" s="33"/>
      <c r="J50" s="33"/>
      <c r="K50" s="33"/>
      <c r="L50" s="33"/>
      <c r="M50" s="33"/>
      <c r="N50" s="34"/>
    </row>
    <row r="51" spans="2:14" s="8" customFormat="1" ht="19.5" customHeight="1" x14ac:dyDescent="0.25">
      <c r="B51" s="77"/>
      <c r="C51" s="20" t="s">
        <v>69</v>
      </c>
      <c r="D51" s="31">
        <f>COUNTA(SOURCE!D46:D52)</f>
        <v>7</v>
      </c>
      <c r="E51" s="85"/>
      <c r="F51" s="86"/>
      <c r="G51" s="33"/>
      <c r="H51" s="33"/>
      <c r="I51" s="33"/>
      <c r="J51" s="33"/>
      <c r="K51" s="33"/>
      <c r="L51" s="33"/>
      <c r="M51" s="33"/>
      <c r="N51" s="34"/>
    </row>
    <row r="52" spans="2:14" s="8" customFormat="1" ht="19.5" customHeight="1" thickBot="1" x14ac:dyDescent="0.3">
      <c r="B52" s="78"/>
      <c r="C52" s="24" t="s">
        <v>119</v>
      </c>
      <c r="D52" s="35">
        <f>COUNTA(SOURCE!D53)</f>
        <v>1</v>
      </c>
      <c r="E52" s="87"/>
      <c r="F52" s="88"/>
      <c r="G52" s="33"/>
      <c r="H52" s="33"/>
      <c r="I52" s="33"/>
      <c r="J52" s="33"/>
      <c r="K52" s="33"/>
      <c r="L52" s="33"/>
      <c r="M52" s="33"/>
      <c r="N52" s="34"/>
    </row>
    <row r="53" spans="2:14" s="8" customFormat="1" ht="19.5" customHeight="1" thickBot="1" x14ac:dyDescent="0.3">
      <c r="B53" s="32"/>
      <c r="C53" s="12"/>
      <c r="D53" s="36"/>
      <c r="E53" s="33"/>
      <c r="F53" s="33"/>
      <c r="G53" s="33"/>
      <c r="H53" s="33"/>
      <c r="I53" s="33"/>
      <c r="J53" s="33"/>
      <c r="K53" s="33"/>
      <c r="L53" s="33"/>
      <c r="M53" s="33"/>
      <c r="N53" s="34"/>
    </row>
    <row r="54" spans="2:14" s="8" customFormat="1" ht="19.5" customHeight="1" x14ac:dyDescent="0.25">
      <c r="B54" s="76" t="s">
        <v>20</v>
      </c>
      <c r="C54" s="21" t="s">
        <v>30</v>
      </c>
      <c r="D54" s="27">
        <f>COUNTA(SOURCE!D55:D68)</f>
        <v>14</v>
      </c>
      <c r="E54" s="83">
        <f>SUM(D54:D59)</f>
        <v>43</v>
      </c>
      <c r="F54" s="84"/>
      <c r="G54" s="33"/>
      <c r="H54" s="33"/>
      <c r="I54" s="33"/>
      <c r="J54" s="33"/>
      <c r="K54" s="33"/>
      <c r="L54" s="33"/>
      <c r="M54" s="33"/>
      <c r="N54" s="34"/>
    </row>
    <row r="55" spans="2:14" s="8" customFormat="1" ht="19.5" customHeight="1" x14ac:dyDescent="0.25">
      <c r="B55" s="77"/>
      <c r="C55" s="20" t="s">
        <v>10</v>
      </c>
      <c r="D55" s="31">
        <f>COUNTA(SOURCE!D69:D73)</f>
        <v>5</v>
      </c>
      <c r="E55" s="85"/>
      <c r="F55" s="86"/>
      <c r="G55" s="33"/>
      <c r="H55" s="33"/>
      <c r="I55" s="33"/>
      <c r="J55" s="33"/>
      <c r="K55" s="33"/>
      <c r="L55" s="33"/>
      <c r="M55" s="33"/>
      <c r="N55" s="34"/>
    </row>
    <row r="56" spans="2:14" s="8" customFormat="1" ht="19.5" customHeight="1" x14ac:dyDescent="0.25">
      <c r="B56" s="77"/>
      <c r="C56" s="20" t="s">
        <v>11</v>
      </c>
      <c r="D56" s="31">
        <f>COUNTA(SOURCE!D74:D82)</f>
        <v>9</v>
      </c>
      <c r="E56" s="85"/>
      <c r="F56" s="86"/>
      <c r="G56" s="33"/>
      <c r="H56" s="33"/>
      <c r="I56" s="33"/>
      <c r="J56" s="33"/>
      <c r="K56" s="33"/>
      <c r="L56" s="33"/>
      <c r="M56" s="33"/>
      <c r="N56" s="34"/>
    </row>
    <row r="57" spans="2:14" s="8" customFormat="1" ht="19.5" customHeight="1" x14ac:dyDescent="0.25">
      <c r="B57" s="77"/>
      <c r="C57" s="20" t="s">
        <v>106</v>
      </c>
      <c r="D57" s="31">
        <f>COUNTA(SOURCE!D83:D88)</f>
        <v>6</v>
      </c>
      <c r="E57" s="85"/>
      <c r="F57" s="86"/>
      <c r="G57" s="33"/>
      <c r="H57" s="33"/>
      <c r="I57" s="33"/>
      <c r="J57" s="33"/>
      <c r="K57" s="33"/>
      <c r="L57" s="33"/>
      <c r="M57" s="33"/>
      <c r="N57" s="34"/>
    </row>
    <row r="58" spans="2:14" s="8" customFormat="1" ht="19.5" customHeight="1" x14ac:dyDescent="0.25">
      <c r="B58" s="77"/>
      <c r="C58" s="20" t="s">
        <v>69</v>
      </c>
      <c r="D58" s="31">
        <f>COUNTA(SOURCE!D89:D96)</f>
        <v>8</v>
      </c>
      <c r="E58" s="85"/>
      <c r="F58" s="86"/>
      <c r="G58" s="33"/>
      <c r="H58" s="33"/>
      <c r="I58" s="33"/>
      <c r="J58" s="33"/>
      <c r="K58" s="33"/>
      <c r="L58" s="33"/>
      <c r="M58" s="33"/>
      <c r="N58" s="34"/>
    </row>
    <row r="59" spans="2:14" s="8" customFormat="1" ht="19.5" customHeight="1" thickBot="1" x14ac:dyDescent="0.3">
      <c r="B59" s="78"/>
      <c r="C59" s="24" t="s">
        <v>119</v>
      </c>
      <c r="D59" s="35">
        <f>COUNTA(SOURCE!D97)</f>
        <v>1</v>
      </c>
      <c r="E59" s="87"/>
      <c r="F59" s="88"/>
      <c r="G59" s="33"/>
      <c r="H59" s="33"/>
      <c r="I59" s="33"/>
      <c r="J59" s="33"/>
      <c r="K59" s="33"/>
      <c r="L59" s="33"/>
      <c r="M59" s="33"/>
      <c r="N59" s="34"/>
    </row>
    <row r="60" spans="2:14" s="8" customFormat="1" ht="19.5" customHeight="1" thickBot="1" x14ac:dyDescent="0.3">
      <c r="B60" s="32"/>
      <c r="C60" s="12"/>
      <c r="D60" s="36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2:14" s="8" customFormat="1" ht="19.5" customHeight="1" thickBot="1" x14ac:dyDescent="0.3">
      <c r="B61" s="76" t="s">
        <v>21</v>
      </c>
      <c r="C61" s="21" t="s">
        <v>30</v>
      </c>
      <c r="D61" s="27">
        <f>COUNTA(SOURCE!D99:D101)</f>
        <v>3</v>
      </c>
      <c r="E61" s="83">
        <f>SUM(D61:D66)</f>
        <v>32</v>
      </c>
      <c r="F61" s="84"/>
      <c r="G61" s="33"/>
      <c r="H61" s="61" t="s">
        <v>2130</v>
      </c>
      <c r="I61" s="62"/>
      <c r="J61" s="62"/>
      <c r="K61" s="62"/>
      <c r="L61" s="63"/>
      <c r="M61" s="33"/>
      <c r="N61" s="34"/>
    </row>
    <row r="62" spans="2:14" s="8" customFormat="1" ht="19.5" customHeight="1" x14ac:dyDescent="0.25">
      <c r="B62" s="77"/>
      <c r="C62" s="20" t="s">
        <v>10</v>
      </c>
      <c r="D62" s="31">
        <f>COUNTA(SOURCE!D102:D109)</f>
        <v>8</v>
      </c>
      <c r="E62" s="85"/>
      <c r="F62" s="86"/>
      <c r="G62" s="33"/>
      <c r="H62" s="52">
        <f>SUM(E47,E54,E61)</f>
        <v>94</v>
      </c>
      <c r="I62" s="53"/>
      <c r="J62" s="53"/>
      <c r="K62" s="53"/>
      <c r="L62" s="54"/>
      <c r="M62" s="33"/>
      <c r="N62" s="34"/>
    </row>
    <row r="63" spans="2:14" s="8" customFormat="1" ht="19.5" customHeight="1" x14ac:dyDescent="0.25">
      <c r="B63" s="77"/>
      <c r="C63" s="20" t="s">
        <v>11</v>
      </c>
      <c r="D63" s="31">
        <f>COUNTA(SOURCE!D110:D112)</f>
        <v>3</v>
      </c>
      <c r="E63" s="85"/>
      <c r="F63" s="86"/>
      <c r="G63" s="33"/>
      <c r="H63" s="55"/>
      <c r="I63" s="56"/>
      <c r="J63" s="56"/>
      <c r="K63" s="56"/>
      <c r="L63" s="57"/>
      <c r="M63" s="33"/>
      <c r="N63" s="34"/>
    </row>
    <row r="64" spans="2:14" s="8" customFormat="1" ht="19.5" customHeight="1" thickBot="1" x14ac:dyDescent="0.3">
      <c r="B64" s="77"/>
      <c r="C64" s="20" t="s">
        <v>106</v>
      </c>
      <c r="D64" s="31">
        <f>COUNTA(SOURCE!D113:D117)</f>
        <v>5</v>
      </c>
      <c r="E64" s="85"/>
      <c r="F64" s="86"/>
      <c r="G64" s="33"/>
      <c r="H64" s="58"/>
      <c r="I64" s="59"/>
      <c r="J64" s="59"/>
      <c r="K64" s="59"/>
      <c r="L64" s="60"/>
      <c r="M64" s="33"/>
      <c r="N64" s="34"/>
    </row>
    <row r="65" spans="2:14" s="8" customFormat="1" ht="19.5" customHeight="1" x14ac:dyDescent="0.25">
      <c r="B65" s="77"/>
      <c r="C65" s="20" t="s">
        <v>69</v>
      </c>
      <c r="D65" s="31">
        <f>COUNTA(SOURCE!D118:D126)</f>
        <v>9</v>
      </c>
      <c r="E65" s="85"/>
      <c r="F65" s="86"/>
      <c r="G65" s="33"/>
      <c r="H65" s="33"/>
      <c r="I65" s="33"/>
      <c r="J65" s="33"/>
      <c r="K65" s="33"/>
      <c r="L65" s="33"/>
      <c r="M65" s="33"/>
      <c r="N65" s="34"/>
    </row>
    <row r="66" spans="2:14" s="8" customFormat="1" ht="19.5" customHeight="1" thickBot="1" x14ac:dyDescent="0.3">
      <c r="B66" s="78"/>
      <c r="C66" s="24" t="s">
        <v>119</v>
      </c>
      <c r="D66" s="35">
        <f>COUNTA(SOURCE!D127:D130)</f>
        <v>4</v>
      </c>
      <c r="E66" s="87"/>
      <c r="F66" s="88"/>
      <c r="G66" s="38"/>
      <c r="H66" s="38"/>
      <c r="I66" s="38"/>
      <c r="J66" s="38"/>
      <c r="K66" s="38"/>
      <c r="L66" s="38"/>
      <c r="M66" s="38"/>
      <c r="N66" s="39"/>
    </row>
    <row r="67" spans="2:14" ht="15.75" thickBot="1" x14ac:dyDescent="0.3">
      <c r="C67" s="10"/>
    </row>
    <row r="68" spans="2:14" s="8" customFormat="1" ht="20.25" customHeight="1" x14ac:dyDescent="0.25">
      <c r="B68" s="76" t="s">
        <v>22</v>
      </c>
      <c r="C68" s="21" t="s">
        <v>30</v>
      </c>
      <c r="D68" s="27">
        <f>COUNTA(SOURCE!D132:D136)</f>
        <v>5</v>
      </c>
      <c r="E68" s="83">
        <f>SUM(D68:D73)</f>
        <v>47</v>
      </c>
      <c r="F68" s="84"/>
      <c r="G68" s="29"/>
      <c r="H68" s="29"/>
      <c r="I68" s="29"/>
      <c r="J68" s="29"/>
      <c r="K68" s="29"/>
      <c r="L68" s="29"/>
      <c r="M68" s="29"/>
      <c r="N68" s="30"/>
    </row>
    <row r="69" spans="2:14" s="8" customFormat="1" ht="20.25" customHeight="1" x14ac:dyDescent="0.25">
      <c r="B69" s="77"/>
      <c r="C69" s="20" t="s">
        <v>10</v>
      </c>
      <c r="D69" s="31">
        <f>COUNTA(SOURCE!D137:D149)</f>
        <v>13</v>
      </c>
      <c r="E69" s="85"/>
      <c r="F69" s="86"/>
      <c r="G69" s="33"/>
      <c r="H69" s="33"/>
      <c r="I69" s="33"/>
      <c r="J69" s="33"/>
      <c r="K69" s="33"/>
      <c r="L69" s="33"/>
      <c r="M69" s="33"/>
      <c r="N69" s="34"/>
    </row>
    <row r="70" spans="2:14" s="8" customFormat="1" ht="20.25" customHeight="1" x14ac:dyDescent="0.25">
      <c r="B70" s="77"/>
      <c r="C70" s="20" t="s">
        <v>11</v>
      </c>
      <c r="D70" s="31">
        <f>COUNTA(SOURCE!D150:D157)</f>
        <v>8</v>
      </c>
      <c r="E70" s="85"/>
      <c r="F70" s="86"/>
      <c r="G70" s="33"/>
      <c r="H70" s="33"/>
      <c r="I70" s="33"/>
      <c r="J70" s="33"/>
      <c r="K70" s="33"/>
      <c r="L70" s="33"/>
      <c r="M70" s="33"/>
      <c r="N70" s="34"/>
    </row>
    <row r="71" spans="2:14" s="8" customFormat="1" ht="20.25" customHeight="1" x14ac:dyDescent="0.25">
      <c r="B71" s="77"/>
      <c r="C71" s="20" t="s">
        <v>106</v>
      </c>
      <c r="D71" s="31">
        <f>COUNTA(SOURCE!D158:D164)</f>
        <v>7</v>
      </c>
      <c r="E71" s="85"/>
      <c r="F71" s="86"/>
      <c r="G71" s="33"/>
      <c r="H71" s="33"/>
      <c r="I71" s="33"/>
      <c r="J71" s="33"/>
      <c r="K71" s="33"/>
      <c r="L71" s="33"/>
      <c r="M71" s="33"/>
      <c r="N71" s="34"/>
    </row>
    <row r="72" spans="2:14" s="8" customFormat="1" ht="20.25" customHeight="1" x14ac:dyDescent="0.25">
      <c r="B72" s="77"/>
      <c r="C72" s="20" t="s">
        <v>69</v>
      </c>
      <c r="D72" s="31">
        <f>COUNTA(SOURCE!D165:D172)</f>
        <v>8</v>
      </c>
      <c r="E72" s="85"/>
      <c r="F72" s="86"/>
      <c r="G72" s="33"/>
      <c r="H72" s="33"/>
      <c r="I72" s="33"/>
      <c r="J72" s="33"/>
      <c r="K72" s="33"/>
      <c r="L72" s="33"/>
      <c r="M72" s="33"/>
      <c r="N72" s="34"/>
    </row>
    <row r="73" spans="2:14" s="8" customFormat="1" ht="20.25" customHeight="1" thickBot="1" x14ac:dyDescent="0.3">
      <c r="B73" s="78"/>
      <c r="C73" s="24" t="s">
        <v>119</v>
      </c>
      <c r="D73" s="35">
        <f>COUNTA(SOURCE!D173:D178)</f>
        <v>6</v>
      </c>
      <c r="E73" s="87"/>
      <c r="F73" s="88"/>
      <c r="G73" s="33"/>
      <c r="H73" s="33"/>
      <c r="I73" s="33"/>
      <c r="J73" s="33"/>
      <c r="K73" s="33"/>
      <c r="L73" s="33"/>
      <c r="M73" s="33"/>
      <c r="N73" s="34"/>
    </row>
    <row r="74" spans="2:14" s="8" customFormat="1" ht="20.25" customHeight="1" thickBot="1" x14ac:dyDescent="0.3">
      <c r="B74" s="32"/>
      <c r="C74" s="12"/>
      <c r="D74" s="36"/>
      <c r="E74" s="33"/>
      <c r="F74" s="33"/>
      <c r="G74" s="33"/>
      <c r="H74" s="33"/>
      <c r="I74" s="33"/>
      <c r="J74" s="33"/>
      <c r="K74" s="33"/>
      <c r="L74" s="33"/>
      <c r="M74" s="33"/>
      <c r="N74" s="34"/>
    </row>
    <row r="75" spans="2:14" s="8" customFormat="1" ht="20.25" customHeight="1" x14ac:dyDescent="0.25">
      <c r="B75" s="76" t="s">
        <v>23</v>
      </c>
      <c r="C75" s="21" t="s">
        <v>30</v>
      </c>
      <c r="D75" s="27">
        <f>COUNTA(SOURCE!D180:D203)</f>
        <v>24</v>
      </c>
      <c r="E75" s="83">
        <f>SUM(D75:D80)</f>
        <v>50</v>
      </c>
      <c r="F75" s="84"/>
      <c r="G75" s="33"/>
      <c r="H75" s="33"/>
      <c r="I75" s="33"/>
      <c r="J75" s="33"/>
      <c r="K75" s="33"/>
      <c r="L75" s="33"/>
      <c r="M75" s="33"/>
      <c r="N75" s="34"/>
    </row>
    <row r="76" spans="2:14" s="8" customFormat="1" ht="20.25" customHeight="1" x14ac:dyDescent="0.25">
      <c r="B76" s="77"/>
      <c r="C76" s="20" t="s">
        <v>10</v>
      </c>
      <c r="D76" s="31">
        <f>COUNTA(SOURCE!D204:D208)</f>
        <v>5</v>
      </c>
      <c r="E76" s="85"/>
      <c r="F76" s="86"/>
      <c r="G76" s="33"/>
      <c r="H76" s="33"/>
      <c r="I76" s="33"/>
      <c r="J76" s="33"/>
      <c r="K76" s="33"/>
      <c r="L76" s="33"/>
      <c r="M76" s="33"/>
      <c r="N76" s="34"/>
    </row>
    <row r="77" spans="2:14" s="8" customFormat="1" ht="20.25" customHeight="1" x14ac:dyDescent="0.25">
      <c r="B77" s="77"/>
      <c r="C77" s="20" t="s">
        <v>11</v>
      </c>
      <c r="D77" s="31">
        <f>COUNTA(SOURCE!D209:D214)</f>
        <v>6</v>
      </c>
      <c r="E77" s="85"/>
      <c r="F77" s="86"/>
      <c r="G77" s="33"/>
      <c r="H77" s="33"/>
      <c r="I77" s="33"/>
      <c r="J77" s="33"/>
      <c r="K77" s="33"/>
      <c r="L77" s="33"/>
      <c r="M77" s="33"/>
      <c r="N77" s="34"/>
    </row>
    <row r="78" spans="2:14" s="8" customFormat="1" ht="20.25" customHeight="1" x14ac:dyDescent="0.25">
      <c r="B78" s="77"/>
      <c r="C78" s="20" t="s">
        <v>106</v>
      </c>
      <c r="D78" s="31">
        <f>COUNTA(SOURCE!D215:D221)</f>
        <v>7</v>
      </c>
      <c r="E78" s="85"/>
      <c r="F78" s="86"/>
      <c r="G78" s="33"/>
      <c r="H78" s="33"/>
      <c r="I78" s="33"/>
      <c r="J78" s="33"/>
      <c r="K78" s="33"/>
      <c r="L78" s="33"/>
      <c r="M78" s="33"/>
      <c r="N78" s="34"/>
    </row>
    <row r="79" spans="2:14" s="8" customFormat="1" ht="20.25" customHeight="1" x14ac:dyDescent="0.25">
      <c r="B79" s="77"/>
      <c r="C79" s="20" t="s">
        <v>69</v>
      </c>
      <c r="D79" s="31">
        <f>COUNTA(SOURCE!D222:D224)</f>
        <v>3</v>
      </c>
      <c r="E79" s="85"/>
      <c r="F79" s="86"/>
      <c r="G79" s="33"/>
      <c r="H79" s="33"/>
      <c r="I79" s="33"/>
      <c r="J79" s="33"/>
      <c r="K79" s="33"/>
      <c r="L79" s="33"/>
      <c r="M79" s="33"/>
      <c r="N79" s="34"/>
    </row>
    <row r="80" spans="2:14" s="8" customFormat="1" ht="20.25" customHeight="1" thickBot="1" x14ac:dyDescent="0.3">
      <c r="B80" s="78"/>
      <c r="C80" s="24" t="s">
        <v>119</v>
      </c>
      <c r="D80" s="35">
        <f>COUNTA(SOURCE!D225:D229)</f>
        <v>5</v>
      </c>
      <c r="E80" s="87"/>
      <c r="F80" s="88"/>
      <c r="G80" s="33"/>
      <c r="H80" s="33"/>
      <c r="I80" s="33"/>
      <c r="J80" s="33"/>
      <c r="K80" s="33"/>
      <c r="L80" s="33"/>
      <c r="M80" s="33"/>
      <c r="N80" s="34"/>
    </row>
    <row r="81" spans="2:16" s="8" customFormat="1" ht="20.25" customHeight="1" thickBot="1" x14ac:dyDescent="0.3">
      <c r="B81" s="32"/>
      <c r="C81" s="12"/>
      <c r="D81" s="36"/>
      <c r="E81" s="33"/>
      <c r="F81" s="33"/>
      <c r="G81" s="33"/>
      <c r="H81" s="33"/>
      <c r="I81" s="33"/>
      <c r="J81" s="33"/>
      <c r="K81" s="33"/>
      <c r="L81" s="33"/>
      <c r="M81" s="33"/>
      <c r="N81" s="34"/>
    </row>
    <row r="82" spans="2:16" s="8" customFormat="1" ht="20.25" customHeight="1" thickBot="1" x14ac:dyDescent="0.3">
      <c r="B82" s="76" t="s">
        <v>24</v>
      </c>
      <c r="C82" s="21" t="s">
        <v>30</v>
      </c>
      <c r="D82" s="27">
        <f>COUNTA(SOURCE!D231:D234)</f>
        <v>4</v>
      </c>
      <c r="E82" s="83">
        <f>SUM(D82:D87)</f>
        <v>70</v>
      </c>
      <c r="F82" s="84"/>
      <c r="G82" s="33"/>
      <c r="H82" s="61" t="s">
        <v>2132</v>
      </c>
      <c r="I82" s="62"/>
      <c r="J82" s="62"/>
      <c r="K82" s="62"/>
      <c r="L82" s="63"/>
      <c r="M82" s="33"/>
      <c r="N82" s="34"/>
    </row>
    <row r="83" spans="2:16" s="8" customFormat="1" ht="20.25" customHeight="1" x14ac:dyDescent="0.25">
      <c r="B83" s="77"/>
      <c r="C83" s="20" t="s">
        <v>10</v>
      </c>
      <c r="D83" s="31">
        <f>COUNTA(SOURCE!D235:D253)</f>
        <v>19</v>
      </c>
      <c r="E83" s="85"/>
      <c r="F83" s="86"/>
      <c r="G83" s="33"/>
      <c r="H83" s="52">
        <f>SUM(E68,E75,E82)</f>
        <v>167</v>
      </c>
      <c r="I83" s="53"/>
      <c r="J83" s="53"/>
      <c r="K83" s="53"/>
      <c r="L83" s="54"/>
      <c r="M83" s="33"/>
      <c r="N83" s="34"/>
    </row>
    <row r="84" spans="2:16" s="8" customFormat="1" ht="20.25" customHeight="1" x14ac:dyDescent="0.25">
      <c r="B84" s="77"/>
      <c r="C84" s="20" t="s">
        <v>11</v>
      </c>
      <c r="D84" s="31">
        <f>COUNTA(SOURCE!D254:D265)</f>
        <v>12</v>
      </c>
      <c r="E84" s="85"/>
      <c r="F84" s="86"/>
      <c r="G84" s="33"/>
      <c r="H84" s="55"/>
      <c r="I84" s="56"/>
      <c r="J84" s="56"/>
      <c r="K84" s="56"/>
      <c r="L84" s="57"/>
      <c r="M84" s="33"/>
      <c r="N84" s="34"/>
      <c r="P84" s="33"/>
    </row>
    <row r="85" spans="2:16" s="8" customFormat="1" ht="20.25" customHeight="1" thickBot="1" x14ac:dyDescent="0.3">
      <c r="B85" s="77"/>
      <c r="C85" s="20" t="s">
        <v>106</v>
      </c>
      <c r="D85" s="31">
        <f>COUNTA(SOURCE!D266:D282)</f>
        <v>17</v>
      </c>
      <c r="E85" s="85"/>
      <c r="F85" s="86"/>
      <c r="G85" s="33"/>
      <c r="H85" s="58"/>
      <c r="I85" s="59"/>
      <c r="J85" s="59"/>
      <c r="K85" s="59"/>
      <c r="L85" s="60"/>
      <c r="M85" s="33"/>
      <c r="N85" s="34"/>
    </row>
    <row r="86" spans="2:16" s="8" customFormat="1" ht="20.25" customHeight="1" x14ac:dyDescent="0.25">
      <c r="B86" s="77"/>
      <c r="C86" s="20" t="s">
        <v>69</v>
      </c>
      <c r="D86" s="31">
        <f>COUNTA(SOURCE!D283:D299)</f>
        <v>17</v>
      </c>
      <c r="E86" s="85"/>
      <c r="F86" s="86"/>
      <c r="G86" s="33"/>
      <c r="H86" s="33"/>
      <c r="I86" s="33"/>
      <c r="J86" s="33"/>
      <c r="K86" s="33"/>
      <c r="L86" s="33"/>
      <c r="M86" s="33"/>
      <c r="N86" s="34"/>
    </row>
    <row r="87" spans="2:16" s="8" customFormat="1" ht="20.25" customHeight="1" thickBot="1" x14ac:dyDescent="0.3">
      <c r="B87" s="78"/>
      <c r="C87" s="24" t="s">
        <v>119</v>
      </c>
      <c r="D87" s="35">
        <f>COUNTA(SOURCE!D300)</f>
        <v>1</v>
      </c>
      <c r="E87" s="87"/>
      <c r="F87" s="88"/>
      <c r="G87" s="38"/>
      <c r="H87" s="38"/>
      <c r="I87" s="38"/>
      <c r="J87" s="38"/>
      <c r="K87" s="38"/>
      <c r="L87" s="38"/>
      <c r="M87" s="38"/>
      <c r="N87" s="39"/>
    </row>
    <row r="88" spans="2:16" ht="15.75" thickBot="1" x14ac:dyDescent="0.3">
      <c r="C88" s="10"/>
    </row>
    <row r="89" spans="2:16" s="8" customFormat="1" ht="18" customHeight="1" x14ac:dyDescent="0.25">
      <c r="B89" s="76" t="s">
        <v>25</v>
      </c>
      <c r="C89" s="21" t="s">
        <v>30</v>
      </c>
      <c r="D89" s="27">
        <f>COUNTA(SOURCE!D302:D322)</f>
        <v>21</v>
      </c>
      <c r="E89" s="83">
        <f>SUM(D89:D94)</f>
        <v>62</v>
      </c>
      <c r="F89" s="84"/>
      <c r="G89" s="29"/>
      <c r="H89" s="29"/>
      <c r="I89" s="29"/>
      <c r="J89" s="29"/>
      <c r="K89" s="29"/>
      <c r="L89" s="29"/>
      <c r="M89" s="29"/>
      <c r="N89" s="30"/>
    </row>
    <row r="90" spans="2:16" s="8" customFormat="1" ht="18" customHeight="1" x14ac:dyDescent="0.25">
      <c r="B90" s="77"/>
      <c r="C90" s="20" t="s">
        <v>10</v>
      </c>
      <c r="D90" s="31">
        <f>COUNTA(SOURCE!D323:D325)</f>
        <v>3</v>
      </c>
      <c r="E90" s="85"/>
      <c r="F90" s="86"/>
      <c r="G90" s="33"/>
      <c r="H90" s="33"/>
      <c r="I90" s="33"/>
      <c r="J90" s="33"/>
      <c r="K90" s="33"/>
      <c r="L90" s="33"/>
      <c r="M90" s="33"/>
      <c r="N90" s="34"/>
    </row>
    <row r="91" spans="2:16" s="8" customFormat="1" ht="18" customHeight="1" x14ac:dyDescent="0.25">
      <c r="B91" s="77"/>
      <c r="C91" s="20" t="s">
        <v>11</v>
      </c>
      <c r="D91" s="31">
        <f>COUNTA(SOURCE!D326:D349)</f>
        <v>24</v>
      </c>
      <c r="E91" s="85"/>
      <c r="F91" s="86"/>
      <c r="G91" s="33"/>
      <c r="H91" s="33"/>
      <c r="I91" s="33"/>
      <c r="J91" s="33"/>
      <c r="K91" s="33"/>
      <c r="L91" s="33"/>
      <c r="M91" s="33"/>
      <c r="N91" s="34"/>
    </row>
    <row r="92" spans="2:16" s="8" customFormat="1" ht="18" customHeight="1" x14ac:dyDescent="0.25">
      <c r="B92" s="77"/>
      <c r="C92" s="20" t="s">
        <v>106</v>
      </c>
      <c r="D92" s="31">
        <f>COUNTA(SOURCE!D350)</f>
        <v>1</v>
      </c>
      <c r="E92" s="85"/>
      <c r="F92" s="86"/>
      <c r="G92" s="33"/>
      <c r="H92" s="33"/>
      <c r="I92" s="33"/>
      <c r="J92" s="33"/>
      <c r="K92" s="33"/>
      <c r="L92" s="33"/>
      <c r="M92" s="33"/>
      <c r="N92" s="34"/>
    </row>
    <row r="93" spans="2:16" s="8" customFormat="1" ht="18" customHeight="1" x14ac:dyDescent="0.25">
      <c r="B93" s="77"/>
      <c r="C93" s="20" t="s">
        <v>69</v>
      </c>
      <c r="D93" s="31">
        <f>COUNTA(SOURCE!D351:D357)</f>
        <v>7</v>
      </c>
      <c r="E93" s="85"/>
      <c r="F93" s="86"/>
      <c r="G93" s="33"/>
      <c r="H93" s="33"/>
      <c r="I93" s="33"/>
      <c r="J93" s="33"/>
      <c r="K93" s="33"/>
      <c r="L93" s="33"/>
      <c r="M93" s="33"/>
      <c r="N93" s="34"/>
    </row>
    <row r="94" spans="2:16" s="8" customFormat="1" ht="18" customHeight="1" thickBot="1" x14ac:dyDescent="0.3">
      <c r="B94" s="78"/>
      <c r="C94" s="24" t="s">
        <v>119</v>
      </c>
      <c r="D94" s="35">
        <f>COUNTA(SOURCE!D358:D363)</f>
        <v>6</v>
      </c>
      <c r="E94" s="87"/>
      <c r="F94" s="88"/>
      <c r="G94" s="33"/>
      <c r="H94" s="33"/>
      <c r="I94" s="33"/>
      <c r="J94" s="33"/>
      <c r="K94" s="33"/>
      <c r="L94" s="33"/>
      <c r="M94" s="33"/>
      <c r="N94" s="34"/>
    </row>
    <row r="95" spans="2:16" s="8" customFormat="1" ht="18" customHeight="1" thickBot="1" x14ac:dyDescent="0.3">
      <c r="B95" s="32"/>
      <c r="C95" s="12"/>
      <c r="D95" s="36"/>
      <c r="E95" s="33"/>
      <c r="F95" s="33"/>
      <c r="G95" s="33"/>
      <c r="H95" s="33"/>
      <c r="I95" s="33"/>
      <c r="J95" s="33"/>
      <c r="K95" s="33"/>
      <c r="L95" s="33"/>
      <c r="M95" s="33"/>
      <c r="N95" s="34"/>
    </row>
    <row r="96" spans="2:16" s="8" customFormat="1" ht="18" customHeight="1" x14ac:dyDescent="0.25">
      <c r="B96" s="76" t="s">
        <v>26</v>
      </c>
      <c r="C96" s="21" t="s">
        <v>30</v>
      </c>
      <c r="D96" s="27">
        <f>COUNTA(SOURCE!D365:D370)</f>
        <v>6</v>
      </c>
      <c r="E96" s="83">
        <f>SUM(D96:D101)</f>
        <v>41</v>
      </c>
      <c r="F96" s="84"/>
      <c r="G96" s="33"/>
      <c r="H96" s="33"/>
      <c r="I96" s="33"/>
      <c r="J96" s="33"/>
      <c r="K96" s="33"/>
      <c r="L96" s="33"/>
      <c r="M96" s="33"/>
      <c r="N96" s="34"/>
    </row>
    <row r="97" spans="2:14" s="8" customFormat="1" ht="18" customHeight="1" x14ac:dyDescent="0.25">
      <c r="B97" s="77"/>
      <c r="C97" s="20" t="s">
        <v>10</v>
      </c>
      <c r="D97" s="31">
        <f>COUNTA(SOURCE!D371:D379)</f>
        <v>9</v>
      </c>
      <c r="E97" s="85"/>
      <c r="F97" s="86"/>
      <c r="G97" s="33"/>
      <c r="H97" s="33"/>
      <c r="I97" s="33"/>
      <c r="J97" s="33"/>
      <c r="K97" s="33"/>
      <c r="L97" s="33"/>
      <c r="M97" s="33"/>
      <c r="N97" s="34"/>
    </row>
    <row r="98" spans="2:14" s="8" customFormat="1" ht="18" customHeight="1" x14ac:dyDescent="0.25">
      <c r="B98" s="77"/>
      <c r="C98" s="20" t="s">
        <v>11</v>
      </c>
      <c r="D98" s="31">
        <f>COUNTA(SOURCE!D380:D384)</f>
        <v>5</v>
      </c>
      <c r="E98" s="85"/>
      <c r="F98" s="86"/>
      <c r="G98" s="33"/>
      <c r="H98" s="33"/>
      <c r="I98" s="33"/>
      <c r="J98" s="33"/>
      <c r="K98" s="33"/>
      <c r="L98" s="33"/>
      <c r="M98" s="33"/>
      <c r="N98" s="34"/>
    </row>
    <row r="99" spans="2:14" s="8" customFormat="1" ht="18" customHeight="1" x14ac:dyDescent="0.25">
      <c r="B99" s="77"/>
      <c r="C99" s="20" t="s">
        <v>106</v>
      </c>
      <c r="D99" s="31">
        <f>COUNTA(SOURCE!D385:D401)</f>
        <v>17</v>
      </c>
      <c r="E99" s="85"/>
      <c r="F99" s="86"/>
      <c r="G99" s="33"/>
      <c r="H99" s="33"/>
      <c r="I99" s="33"/>
      <c r="J99" s="33"/>
      <c r="K99" s="33"/>
      <c r="L99" s="33"/>
      <c r="M99" s="33"/>
      <c r="N99" s="34"/>
    </row>
    <row r="100" spans="2:14" s="8" customFormat="1" ht="18" customHeight="1" x14ac:dyDescent="0.25">
      <c r="B100" s="77"/>
      <c r="C100" s="20" t="s">
        <v>69</v>
      </c>
      <c r="D100" s="31">
        <f>COUNTA(SOURCE!D402:D403)</f>
        <v>2</v>
      </c>
      <c r="E100" s="85"/>
      <c r="F100" s="86"/>
      <c r="G100" s="33"/>
      <c r="H100" s="33"/>
      <c r="I100" s="33"/>
      <c r="J100" s="33"/>
      <c r="K100" s="33"/>
      <c r="L100" s="33"/>
      <c r="M100" s="33"/>
      <c r="N100" s="34"/>
    </row>
    <row r="101" spans="2:14" s="8" customFormat="1" ht="18" customHeight="1" thickBot="1" x14ac:dyDescent="0.3">
      <c r="B101" s="78"/>
      <c r="C101" s="24" t="s">
        <v>119</v>
      </c>
      <c r="D101" s="35">
        <f>COUNTA(SOURCE!D404:D405)</f>
        <v>2</v>
      </c>
      <c r="E101" s="87"/>
      <c r="F101" s="88"/>
      <c r="G101" s="33"/>
      <c r="H101" s="33"/>
      <c r="I101" s="33"/>
      <c r="J101" s="33"/>
      <c r="K101" s="33"/>
      <c r="L101" s="33"/>
      <c r="M101" s="33"/>
      <c r="N101" s="34"/>
    </row>
    <row r="102" spans="2:14" s="8" customFormat="1" ht="18" customHeight="1" thickBot="1" x14ac:dyDescent="0.3">
      <c r="B102" s="32"/>
      <c r="C102" s="12"/>
      <c r="D102" s="36"/>
      <c r="E102" s="33"/>
      <c r="F102" s="33"/>
      <c r="G102" s="33"/>
      <c r="H102" s="33"/>
      <c r="I102" s="33"/>
      <c r="J102" s="33"/>
      <c r="K102" s="33"/>
      <c r="L102" s="33"/>
      <c r="M102" s="33"/>
      <c r="N102" s="34"/>
    </row>
    <row r="103" spans="2:14" s="8" customFormat="1" ht="18" customHeight="1" x14ac:dyDescent="0.25">
      <c r="B103" s="76" t="s">
        <v>27</v>
      </c>
      <c r="C103" s="21" t="s">
        <v>30</v>
      </c>
      <c r="D103" s="27">
        <f>COUNTA(SOURCE!D407:D434)</f>
        <v>28</v>
      </c>
      <c r="E103" s="83">
        <f>SUM(D103:D108)</f>
        <v>87</v>
      </c>
      <c r="F103" s="84"/>
      <c r="G103" s="33"/>
      <c r="H103" s="33"/>
      <c r="I103" s="33"/>
      <c r="J103" s="33"/>
      <c r="K103" s="33"/>
      <c r="L103" s="33"/>
      <c r="M103" s="33"/>
      <c r="N103" s="34"/>
    </row>
    <row r="104" spans="2:14" s="8" customFormat="1" ht="18" customHeight="1" x14ac:dyDescent="0.25">
      <c r="B104" s="77"/>
      <c r="C104" s="20" t="s">
        <v>10</v>
      </c>
      <c r="D104" s="31">
        <f>COUNTA(SOURCE!D435:D446)</f>
        <v>12</v>
      </c>
      <c r="E104" s="85"/>
      <c r="F104" s="86"/>
      <c r="G104" s="33"/>
      <c r="H104" s="33"/>
      <c r="I104" s="33"/>
      <c r="J104" s="33"/>
      <c r="K104" s="33"/>
      <c r="L104" s="33"/>
      <c r="M104" s="33"/>
      <c r="N104" s="34"/>
    </row>
    <row r="105" spans="2:14" s="8" customFormat="1" ht="18" customHeight="1" x14ac:dyDescent="0.25">
      <c r="B105" s="77"/>
      <c r="C105" s="20" t="s">
        <v>11</v>
      </c>
      <c r="D105" s="31">
        <f>COUNTA(SOURCE!D447:D457)</f>
        <v>11</v>
      </c>
      <c r="E105" s="85"/>
      <c r="F105" s="86"/>
      <c r="G105" s="33"/>
      <c r="H105" s="33"/>
      <c r="I105" s="33"/>
      <c r="J105" s="33"/>
      <c r="K105" s="33"/>
      <c r="L105" s="33"/>
      <c r="M105" s="33"/>
      <c r="N105" s="34"/>
    </row>
    <row r="106" spans="2:14" s="8" customFormat="1" ht="18" customHeight="1" x14ac:dyDescent="0.25">
      <c r="B106" s="77"/>
      <c r="C106" s="20" t="s">
        <v>106</v>
      </c>
      <c r="D106" s="31">
        <f>COUNTA(SOURCE!D458:D473)</f>
        <v>16</v>
      </c>
      <c r="E106" s="85"/>
      <c r="F106" s="86"/>
      <c r="G106" s="33"/>
      <c r="H106" s="33"/>
      <c r="I106" s="33"/>
      <c r="J106" s="33"/>
      <c r="K106" s="33"/>
      <c r="L106" s="33"/>
      <c r="M106" s="33"/>
      <c r="N106" s="34"/>
    </row>
    <row r="107" spans="2:14" s="8" customFormat="1" ht="18" customHeight="1" thickBot="1" x14ac:dyDescent="0.3">
      <c r="B107" s="77"/>
      <c r="C107" s="20" t="s">
        <v>69</v>
      </c>
      <c r="D107" s="31">
        <f>COUNTA(SOURCE!D474:D483)</f>
        <v>10</v>
      </c>
      <c r="E107" s="85"/>
      <c r="F107" s="86"/>
      <c r="G107" s="33"/>
      <c r="H107" s="33"/>
      <c r="I107" s="33"/>
      <c r="J107" s="33"/>
      <c r="K107" s="33"/>
      <c r="L107" s="33"/>
      <c r="M107" s="33"/>
      <c r="N107" s="34"/>
    </row>
    <row r="108" spans="2:14" s="8" customFormat="1" ht="18" customHeight="1" thickBot="1" x14ac:dyDescent="0.3">
      <c r="B108" s="78"/>
      <c r="C108" s="24" t="s">
        <v>119</v>
      </c>
      <c r="D108" s="35">
        <f>COUNTA(SOURCE!D484:D493)</f>
        <v>10</v>
      </c>
      <c r="E108" s="87"/>
      <c r="F108" s="88"/>
      <c r="G108" s="33"/>
      <c r="H108" s="61" t="s">
        <v>2131</v>
      </c>
      <c r="I108" s="62"/>
      <c r="J108" s="62"/>
      <c r="K108" s="62"/>
      <c r="L108" s="63"/>
      <c r="M108" s="33"/>
      <c r="N108" s="34"/>
    </row>
    <row r="109" spans="2:14" s="8" customFormat="1" ht="18" customHeight="1" thickBot="1" x14ac:dyDescent="0.3">
      <c r="B109" s="32"/>
      <c r="C109" s="12"/>
      <c r="D109" s="36"/>
      <c r="E109" s="33"/>
      <c r="F109" s="33"/>
      <c r="G109" s="33"/>
      <c r="H109" s="52">
        <f>SUM(E89,E96,E103,E110)</f>
        <v>282</v>
      </c>
      <c r="I109" s="53"/>
      <c r="J109" s="53"/>
      <c r="K109" s="53"/>
      <c r="L109" s="54"/>
      <c r="M109" s="33"/>
      <c r="N109" s="34"/>
    </row>
    <row r="110" spans="2:14" s="8" customFormat="1" ht="18" customHeight="1" x14ac:dyDescent="0.25">
      <c r="B110" s="76" t="s">
        <v>28</v>
      </c>
      <c r="C110" s="21" t="s">
        <v>30</v>
      </c>
      <c r="D110" s="27">
        <f>COUNTA(SOURCE!D495:D522)</f>
        <v>28</v>
      </c>
      <c r="E110" s="83">
        <f>SUM(D110:D115)</f>
        <v>92</v>
      </c>
      <c r="F110" s="84"/>
      <c r="G110" s="33"/>
      <c r="H110" s="55"/>
      <c r="I110" s="56"/>
      <c r="J110" s="56"/>
      <c r="K110" s="56"/>
      <c r="L110" s="57"/>
      <c r="M110" s="33"/>
      <c r="N110" s="34"/>
    </row>
    <row r="111" spans="2:14" s="8" customFormat="1" ht="18" customHeight="1" thickBot="1" x14ac:dyDescent="0.3">
      <c r="B111" s="77"/>
      <c r="C111" s="20" t="s">
        <v>10</v>
      </c>
      <c r="D111" s="31">
        <f>COUNTA(SOURCE!D523:D534)</f>
        <v>12</v>
      </c>
      <c r="E111" s="85"/>
      <c r="F111" s="86"/>
      <c r="G111" s="33"/>
      <c r="H111" s="58"/>
      <c r="I111" s="59"/>
      <c r="J111" s="59"/>
      <c r="K111" s="59"/>
      <c r="L111" s="60"/>
      <c r="M111" s="33"/>
      <c r="N111" s="34"/>
    </row>
    <row r="112" spans="2:14" s="8" customFormat="1" ht="18" customHeight="1" x14ac:dyDescent="0.25">
      <c r="B112" s="77"/>
      <c r="C112" s="20" t="s">
        <v>11</v>
      </c>
      <c r="D112" s="31">
        <f>COUNTA(SOURCE!D535:D561)</f>
        <v>27</v>
      </c>
      <c r="E112" s="85"/>
      <c r="F112" s="86"/>
      <c r="G112" s="33"/>
      <c r="H112" s="33"/>
      <c r="I112" s="33"/>
      <c r="J112" s="33"/>
      <c r="K112" s="33"/>
      <c r="L112" s="33"/>
      <c r="M112" s="33"/>
      <c r="N112" s="34"/>
    </row>
    <row r="113" spans="2:16" s="8" customFormat="1" ht="18" customHeight="1" x14ac:dyDescent="0.25">
      <c r="B113" s="77"/>
      <c r="C113" s="20" t="s">
        <v>106</v>
      </c>
      <c r="D113" s="31">
        <f>COUNTA(SOURCE!D562:D576)</f>
        <v>15</v>
      </c>
      <c r="E113" s="85"/>
      <c r="F113" s="86"/>
      <c r="G113" s="33"/>
      <c r="H113" s="33"/>
      <c r="I113" s="33"/>
      <c r="J113" s="33"/>
      <c r="K113" s="33"/>
      <c r="L113" s="33"/>
      <c r="M113" s="33"/>
      <c r="N113" s="34"/>
    </row>
    <row r="114" spans="2:16" s="8" customFormat="1" ht="18" customHeight="1" x14ac:dyDescent="0.25">
      <c r="B114" s="77"/>
      <c r="C114" s="20" t="s">
        <v>69</v>
      </c>
      <c r="D114" s="31">
        <f>COUNTA(SOURCE!D577:D586)</f>
        <v>10</v>
      </c>
      <c r="E114" s="85"/>
      <c r="F114" s="86"/>
      <c r="G114" s="33"/>
      <c r="H114" s="33"/>
      <c r="I114" s="33"/>
      <c r="J114" s="33"/>
      <c r="K114" s="33"/>
      <c r="L114" s="33"/>
      <c r="M114" s="33"/>
      <c r="N114" s="34"/>
    </row>
    <row r="115" spans="2:16" s="8" customFormat="1" ht="18" customHeight="1" thickBot="1" x14ac:dyDescent="0.3">
      <c r="B115" s="78"/>
      <c r="C115" s="24" t="s">
        <v>119</v>
      </c>
      <c r="D115" s="35">
        <v>0</v>
      </c>
      <c r="E115" s="87"/>
      <c r="F115" s="88"/>
      <c r="G115" s="38"/>
      <c r="H115" s="38"/>
      <c r="I115" s="38"/>
      <c r="J115" s="38"/>
      <c r="K115" s="38"/>
      <c r="L115" s="38"/>
      <c r="M115" s="38"/>
      <c r="N115" s="39"/>
    </row>
    <row r="116" spans="2:16" ht="15.75" thickBot="1" x14ac:dyDescent="0.3">
      <c r="C116" s="10"/>
    </row>
    <row r="117" spans="2:16" s="8" customFormat="1" ht="24.75" customHeight="1" x14ac:dyDescent="0.25">
      <c r="B117" s="76" t="s">
        <v>29</v>
      </c>
      <c r="C117" s="21" t="s">
        <v>30</v>
      </c>
      <c r="D117" s="27">
        <f>COUNTA(SOURCE!D588:D605)</f>
        <v>18</v>
      </c>
      <c r="E117" s="83">
        <f>SUM(D117:D122)</f>
        <v>113</v>
      </c>
      <c r="F117" s="84"/>
      <c r="G117" s="29"/>
      <c r="H117" s="29"/>
      <c r="I117" s="29"/>
      <c r="J117" s="29"/>
      <c r="K117" s="29"/>
      <c r="L117" s="29"/>
      <c r="M117" s="29"/>
      <c r="N117" s="30"/>
    </row>
    <row r="118" spans="2:16" s="8" customFormat="1" ht="24.75" customHeight="1" thickBot="1" x14ac:dyDescent="0.3">
      <c r="B118" s="77"/>
      <c r="C118" s="20" t="s">
        <v>10</v>
      </c>
      <c r="D118" s="31">
        <f>COUNTA(SOURCE!D606:D642)</f>
        <v>37</v>
      </c>
      <c r="E118" s="85"/>
      <c r="F118" s="86"/>
      <c r="G118" s="33"/>
      <c r="H118" s="33"/>
      <c r="I118" s="33"/>
      <c r="J118" s="33"/>
      <c r="K118" s="33"/>
      <c r="L118" s="33"/>
      <c r="M118" s="33"/>
      <c r="N118" s="34"/>
    </row>
    <row r="119" spans="2:16" s="8" customFormat="1" ht="24.75" customHeight="1" thickBot="1" x14ac:dyDescent="0.3">
      <c r="B119" s="77"/>
      <c r="C119" s="20" t="s">
        <v>11</v>
      </c>
      <c r="D119" s="31">
        <f>COUNTA(SOURCE!D643:D657)</f>
        <v>15</v>
      </c>
      <c r="E119" s="85"/>
      <c r="F119" s="86"/>
      <c r="G119" s="33"/>
      <c r="H119" s="61" t="s">
        <v>2139</v>
      </c>
      <c r="I119" s="62"/>
      <c r="J119" s="62"/>
      <c r="K119" s="62"/>
      <c r="L119" s="63"/>
      <c r="M119" s="33"/>
      <c r="N119" s="34"/>
    </row>
    <row r="120" spans="2:16" s="8" customFormat="1" ht="24.75" customHeight="1" x14ac:dyDescent="0.25">
      <c r="B120" s="77"/>
      <c r="C120" s="20" t="s">
        <v>106</v>
      </c>
      <c r="D120" s="31">
        <f>COUNTA(SOURCE!D658:D673)</f>
        <v>16</v>
      </c>
      <c r="E120" s="85"/>
      <c r="F120" s="86"/>
      <c r="G120" s="33"/>
      <c r="H120" s="52">
        <f>SUM(E117)</f>
        <v>113</v>
      </c>
      <c r="I120" s="53"/>
      <c r="J120" s="53"/>
      <c r="K120" s="53"/>
      <c r="L120" s="54"/>
      <c r="M120" s="33"/>
      <c r="N120" s="34"/>
    </row>
    <row r="121" spans="2:16" s="8" customFormat="1" ht="24.75" customHeight="1" x14ac:dyDescent="0.25">
      <c r="B121" s="77"/>
      <c r="C121" s="20" t="s">
        <v>69</v>
      </c>
      <c r="D121" s="31">
        <f>COUNTA(SOURCE!D674:D700)</f>
        <v>27</v>
      </c>
      <c r="E121" s="85"/>
      <c r="F121" s="86"/>
      <c r="G121" s="33"/>
      <c r="H121" s="55"/>
      <c r="I121" s="56"/>
      <c r="J121" s="56"/>
      <c r="K121" s="56"/>
      <c r="L121" s="57"/>
      <c r="M121" s="33"/>
      <c r="N121" s="34"/>
    </row>
    <row r="122" spans="2:16" s="8" customFormat="1" ht="24.75" customHeight="1" thickBot="1" x14ac:dyDescent="0.3">
      <c r="B122" s="78"/>
      <c r="C122" s="24" t="s">
        <v>119</v>
      </c>
      <c r="D122" s="35">
        <v>0</v>
      </c>
      <c r="E122" s="87"/>
      <c r="F122" s="88"/>
      <c r="G122" s="38"/>
      <c r="H122" s="58"/>
      <c r="I122" s="59"/>
      <c r="J122" s="59"/>
      <c r="K122" s="59"/>
      <c r="L122" s="60"/>
      <c r="M122" s="38"/>
      <c r="N122" s="39"/>
    </row>
    <row r="123" spans="2:16" ht="15.75" customHeight="1" x14ac:dyDescent="0.25">
      <c r="C123" s="10"/>
    </row>
    <row r="124" spans="2:16" x14ac:dyDescent="0.25">
      <c r="C124" s="10"/>
    </row>
    <row r="125" spans="2:16" x14ac:dyDescent="0.25">
      <c r="C125" s="10"/>
    </row>
    <row r="126" spans="2:16" x14ac:dyDescent="0.25">
      <c r="C126" s="10"/>
    </row>
    <row r="127" spans="2:16" x14ac:dyDescent="0.25">
      <c r="C127" s="10"/>
    </row>
    <row r="128" spans="2:16" x14ac:dyDescent="0.25">
      <c r="C128" s="10"/>
      <c r="P128" s="3"/>
    </row>
    <row r="129" spans="3:3" x14ac:dyDescent="0.25">
      <c r="C129" s="10"/>
    </row>
    <row r="130" spans="3:3" x14ac:dyDescent="0.25">
      <c r="C130" s="10"/>
    </row>
    <row r="131" spans="3:3" x14ac:dyDescent="0.25">
      <c r="C131" s="10"/>
    </row>
    <row r="132" spans="3:3" x14ac:dyDescent="0.25">
      <c r="C132" s="10"/>
    </row>
    <row r="133" spans="3:3" x14ac:dyDescent="0.25">
      <c r="C133" s="10"/>
    </row>
    <row r="134" spans="3:3" x14ac:dyDescent="0.25">
      <c r="C134" s="10"/>
    </row>
    <row r="135" spans="3:3" x14ac:dyDescent="0.25">
      <c r="C135" s="10"/>
    </row>
    <row r="136" spans="3:3" x14ac:dyDescent="0.25">
      <c r="C136" s="10"/>
    </row>
    <row r="137" spans="3:3" x14ac:dyDescent="0.25">
      <c r="C137" s="10"/>
    </row>
    <row r="138" spans="3:3" x14ac:dyDescent="0.25">
      <c r="C138" s="10"/>
    </row>
    <row r="139" spans="3:3" x14ac:dyDescent="0.25">
      <c r="C139" s="10"/>
    </row>
    <row r="140" spans="3:3" x14ac:dyDescent="0.25">
      <c r="C140" s="10"/>
    </row>
    <row r="141" spans="3:3" x14ac:dyDescent="0.25">
      <c r="C141" s="10"/>
    </row>
    <row r="142" spans="3:3" x14ac:dyDescent="0.25">
      <c r="C142" s="10"/>
    </row>
    <row r="143" spans="3:3" x14ac:dyDescent="0.25">
      <c r="C143" s="10"/>
    </row>
    <row r="144" spans="3:3" x14ac:dyDescent="0.25">
      <c r="C144" s="10"/>
    </row>
    <row r="145" spans="3:3" x14ac:dyDescent="0.25">
      <c r="C145" s="10"/>
    </row>
    <row r="146" spans="3:3" x14ac:dyDescent="0.25">
      <c r="C146" s="10"/>
    </row>
    <row r="147" spans="3:3" x14ac:dyDescent="0.25">
      <c r="C147" s="10"/>
    </row>
    <row r="148" spans="3:3" x14ac:dyDescent="0.25">
      <c r="C148" s="10"/>
    </row>
    <row r="149" spans="3:3" x14ac:dyDescent="0.25">
      <c r="C149" s="10"/>
    </row>
    <row r="150" spans="3:3" x14ac:dyDescent="0.25">
      <c r="C150" s="10"/>
    </row>
    <row r="151" spans="3:3" x14ac:dyDescent="0.25">
      <c r="C151" s="10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  <row r="155" spans="3:3" x14ac:dyDescent="0.25">
      <c r="C155" s="14"/>
    </row>
    <row r="156" spans="3:3" x14ac:dyDescent="0.25">
      <c r="C156" s="14"/>
    </row>
    <row r="157" spans="3:3" x14ac:dyDescent="0.25">
      <c r="C157" s="14"/>
    </row>
    <row r="158" spans="3:3" x14ac:dyDescent="0.25">
      <c r="C158" s="14"/>
    </row>
    <row r="159" spans="3:3" x14ac:dyDescent="0.25">
      <c r="C159" s="14"/>
    </row>
    <row r="160" spans="3:3" x14ac:dyDescent="0.25">
      <c r="C160" s="14"/>
    </row>
    <row r="161" spans="3:3" x14ac:dyDescent="0.25">
      <c r="C161" s="14"/>
    </row>
    <row r="162" spans="3:3" x14ac:dyDescent="0.25">
      <c r="C162" s="14"/>
    </row>
    <row r="163" spans="3:3" x14ac:dyDescent="0.25">
      <c r="C163" s="14"/>
    </row>
    <row r="164" spans="3:3" x14ac:dyDescent="0.25">
      <c r="C164" s="14"/>
    </row>
    <row r="165" spans="3:3" x14ac:dyDescent="0.25">
      <c r="C165" s="14"/>
    </row>
    <row r="166" spans="3:3" x14ac:dyDescent="0.25">
      <c r="C166" s="14"/>
    </row>
    <row r="167" spans="3:3" x14ac:dyDescent="0.25">
      <c r="C167" s="14"/>
    </row>
    <row r="168" spans="3:3" x14ac:dyDescent="0.25">
      <c r="C168" s="14"/>
    </row>
    <row r="169" spans="3:3" x14ac:dyDescent="0.25">
      <c r="C169" s="14"/>
    </row>
    <row r="170" spans="3:3" x14ac:dyDescent="0.25">
      <c r="C170" s="14"/>
    </row>
    <row r="171" spans="3:3" x14ac:dyDescent="0.25">
      <c r="C171" s="14"/>
    </row>
    <row r="172" spans="3:3" x14ac:dyDescent="0.25">
      <c r="C172" s="14"/>
    </row>
    <row r="173" spans="3:3" x14ac:dyDescent="0.25">
      <c r="C173" s="14"/>
    </row>
    <row r="174" spans="3:3" x14ac:dyDescent="0.25">
      <c r="C174" s="14"/>
    </row>
    <row r="175" spans="3:3" x14ac:dyDescent="0.25">
      <c r="C175" s="14"/>
    </row>
    <row r="176" spans="3:3" x14ac:dyDescent="0.25">
      <c r="C176" s="14"/>
    </row>
    <row r="177" spans="3:3" x14ac:dyDescent="0.25">
      <c r="C177" s="14"/>
    </row>
    <row r="178" spans="3:3" x14ac:dyDescent="0.25">
      <c r="C178" s="14"/>
    </row>
    <row r="179" spans="3:3" x14ac:dyDescent="0.25">
      <c r="C179" s="14"/>
    </row>
    <row r="180" spans="3:3" x14ac:dyDescent="0.25">
      <c r="C180" s="14"/>
    </row>
  </sheetData>
  <sheetProtection algorithmName="SHA-512" hashValue="lVLCyC562ke2d+h4eWIzAixe+eUIgiDUAbTru8L8yqxNcH7iHyXKafSN9vVbLLbma1H7NrTa7vjz7v2OE/FvQA==" saltValue="2p0VaKREwcg9vYF65/wwfw==" spinCount="100000" sheet="1" objects="1" scenarios="1"/>
  <mergeCells count="47">
    <mergeCell ref="B28:B32"/>
    <mergeCell ref="B61:B66"/>
    <mergeCell ref="B4:K5"/>
    <mergeCell ref="B89:B94"/>
    <mergeCell ref="B96:B101"/>
    <mergeCell ref="B103:B108"/>
    <mergeCell ref="B40:B45"/>
    <mergeCell ref="B34:B38"/>
    <mergeCell ref="B47:B52"/>
    <mergeCell ref="B54:B59"/>
    <mergeCell ref="E68:F73"/>
    <mergeCell ref="E75:F80"/>
    <mergeCell ref="B68:B73"/>
    <mergeCell ref="B75:B80"/>
    <mergeCell ref="B82:B87"/>
    <mergeCell ref="H120:L122"/>
    <mergeCell ref="N4:W5"/>
    <mergeCell ref="B25:W26"/>
    <mergeCell ref="N6:P6"/>
    <mergeCell ref="N7:P7"/>
    <mergeCell ref="N8:P8"/>
    <mergeCell ref="H82:L82"/>
    <mergeCell ref="H83:L85"/>
    <mergeCell ref="H108:L108"/>
    <mergeCell ref="H41:L41"/>
    <mergeCell ref="H42:L44"/>
    <mergeCell ref="H61:L61"/>
    <mergeCell ref="H62:L64"/>
    <mergeCell ref="E82:F87"/>
    <mergeCell ref="E89:F94"/>
    <mergeCell ref="E96:F101"/>
    <mergeCell ref="N9:P9"/>
    <mergeCell ref="N10:P10"/>
    <mergeCell ref="B2:W2"/>
    <mergeCell ref="H109:L111"/>
    <mergeCell ref="H119:L119"/>
    <mergeCell ref="E103:F108"/>
    <mergeCell ref="E110:F115"/>
    <mergeCell ref="E117:F122"/>
    <mergeCell ref="B110:B115"/>
    <mergeCell ref="B117:B122"/>
    <mergeCell ref="E28:F32"/>
    <mergeCell ref="E34:F38"/>
    <mergeCell ref="E40:F45"/>
    <mergeCell ref="E47:F52"/>
    <mergeCell ref="E54:F59"/>
    <mergeCell ref="E61:F66"/>
  </mergeCells>
  <hyperlinks>
    <hyperlink ref="C20" location="SOURCE!A1" display="SOURCE!A1"/>
    <hyperlink ref="E28:F32" location="SOURCE!A6" display="SOURCE!A6"/>
    <hyperlink ref="E34:F38" location="SOURCE!A9" display="SOURCE!A9"/>
    <hyperlink ref="E40:F45" location="SOURCE!A23" display="SOURCE!A23"/>
    <hyperlink ref="E47:F52" location="SOURCE!A35" display="SOURCE!A35"/>
    <hyperlink ref="E54:F59" location="SOURCE!A55" display="SOURCE!A55"/>
    <hyperlink ref="E61:F66" location="SOURCE!A99" display="SOURCE!A99"/>
    <hyperlink ref="E68:F73" location="SOURCE!A132" display="SOURCE!A132"/>
    <hyperlink ref="E75:F80" location="SOURCE!A180" display="SOURCE!A180"/>
    <hyperlink ref="E82:F87" location="SOURCE!A231" display="SOURCE!A231"/>
    <hyperlink ref="E89:F94" location="SOURCE!A302" display="SOURCE!A302"/>
    <hyperlink ref="E96:F101" location="SOURCE!A365" display="SOURCE!A365"/>
    <hyperlink ref="E103:F108" location="SOURCE!A407" display="SOURCE!A407"/>
    <hyperlink ref="E110:F115" location="SOURCE!A495" display="SOURCE!A495"/>
    <hyperlink ref="E117:F122" location="SOURCE!A588" display="SOURCE!A588"/>
    <hyperlink ref="Q6" location="DATA_STUDENTS!A28:A45" display="DATA_STUDENTS!A28:A45"/>
    <hyperlink ref="Q7" location="DATA_STUDENTS!A47:A66" display="DATA_STUDENTS!A47:A66"/>
    <hyperlink ref="Q8" location="DATA_STUDENTS!A68:A87" display="DATA_STUDENTS!A68:A87"/>
    <hyperlink ref="Q9" location="DATA_STUDENTS!A89:A115" display="DATA_STUDENTS!A89:A115"/>
    <hyperlink ref="Q10" location="DATA_STUDENTS!A117:A122" display="DATA_STUDENTS!A117:A122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0"/>
  <sheetViews>
    <sheetView zoomScale="70" zoomScaleNormal="70" workbookViewId="0">
      <selection activeCell="J16" sqref="J16"/>
    </sheetView>
  </sheetViews>
  <sheetFormatPr defaultRowHeight="15" x14ac:dyDescent="0.25"/>
  <cols>
    <col min="2" max="2" width="16" bestFit="1" customWidth="1"/>
    <col min="4" max="4" width="12.42578125" bestFit="1" customWidth="1"/>
    <col min="5" max="5" width="37.7109375" bestFit="1" customWidth="1"/>
    <col min="7" max="7" width="32" bestFit="1" customWidth="1"/>
  </cols>
  <sheetData>
    <row r="1" spans="2:7" ht="15.75" thickBot="1" x14ac:dyDescent="0.3"/>
    <row r="2" spans="2:7" ht="32.25" thickBot="1" x14ac:dyDescent="0.55000000000000004">
      <c r="B2" s="182" t="s">
        <v>2142</v>
      </c>
      <c r="C2" s="183"/>
      <c r="D2" s="183"/>
      <c r="E2" s="183"/>
      <c r="F2" s="183"/>
      <c r="G2" s="184"/>
    </row>
    <row r="3" spans="2:7" x14ac:dyDescent="0.25">
      <c r="B3" s="11"/>
      <c r="C3" s="3"/>
      <c r="D3" s="3"/>
      <c r="E3" s="3"/>
      <c r="F3" s="3"/>
      <c r="G3" s="4"/>
    </row>
    <row r="4" spans="2:7" ht="15.75" thickBot="1" x14ac:dyDescent="0.3">
      <c r="B4" s="11"/>
      <c r="C4" s="3"/>
      <c r="D4" s="3"/>
      <c r="E4" s="3"/>
      <c r="F4" s="3"/>
      <c r="G4" s="4"/>
    </row>
    <row r="5" spans="2:7" ht="18.75" x14ac:dyDescent="0.25">
      <c r="B5" s="177" t="s">
        <v>2235</v>
      </c>
      <c r="C5" s="195">
        <f>COUNTA(DATA_Faculty_Staff!D25:D40)</f>
        <v>16</v>
      </c>
      <c r="D5" s="3"/>
      <c r="E5" s="3"/>
      <c r="F5" s="3"/>
      <c r="G5" s="4"/>
    </row>
    <row r="6" spans="2:7" ht="18.75" x14ac:dyDescent="0.25">
      <c r="B6" s="178" t="s">
        <v>2215</v>
      </c>
      <c r="C6" s="196">
        <f>COUNTA(DATA_Faculty_Staff!D53)</f>
        <v>1</v>
      </c>
      <c r="D6" s="3"/>
      <c r="E6" s="3"/>
      <c r="F6" s="3"/>
      <c r="G6" s="4"/>
    </row>
    <row r="7" spans="2:7" ht="18.75" x14ac:dyDescent="0.25">
      <c r="B7" s="178" t="s">
        <v>2180</v>
      </c>
      <c r="C7" s="196">
        <f>COUNTA(DATA_Faculty_Staff!D41:D52)</f>
        <v>12</v>
      </c>
      <c r="D7" s="3"/>
      <c r="E7" s="3"/>
      <c r="F7" s="3"/>
      <c r="G7" s="4"/>
    </row>
    <row r="8" spans="2:7" ht="19.5" thickBot="1" x14ac:dyDescent="0.3">
      <c r="B8" s="181" t="s">
        <v>2219</v>
      </c>
      <c r="C8" s="194">
        <f>COUNTA(DATA_Faculty_Staff!D54:D60)</f>
        <v>7</v>
      </c>
      <c r="D8" s="3"/>
      <c r="E8" s="3"/>
      <c r="F8" s="3"/>
      <c r="G8" s="4"/>
    </row>
    <row r="9" spans="2:7" ht="19.5" thickBot="1" x14ac:dyDescent="0.3">
      <c r="B9" s="179"/>
      <c r="C9" s="180"/>
      <c r="D9" s="3"/>
      <c r="E9" s="3"/>
      <c r="F9" s="3"/>
      <c r="G9" s="4"/>
    </row>
    <row r="10" spans="2:7" ht="27" thickBot="1" x14ac:dyDescent="0.3">
      <c r="B10" s="193" t="s">
        <v>2127</v>
      </c>
      <c r="C10" s="197">
        <f>SUM(C5:C8)</f>
        <v>36</v>
      </c>
      <c r="D10" s="3"/>
      <c r="E10" s="3"/>
      <c r="F10" s="3"/>
      <c r="G10" s="4"/>
    </row>
    <row r="11" spans="2:7" x14ac:dyDescent="0.25">
      <c r="B11" s="11"/>
      <c r="C11" s="3"/>
      <c r="D11" s="3"/>
      <c r="E11" s="3"/>
      <c r="F11" s="3"/>
      <c r="G11" s="4"/>
    </row>
    <row r="12" spans="2:7" x14ac:dyDescent="0.25">
      <c r="B12" s="11"/>
      <c r="C12" s="3"/>
      <c r="D12" s="3"/>
      <c r="E12" s="3"/>
      <c r="F12" s="3"/>
      <c r="G12" s="4"/>
    </row>
    <row r="13" spans="2:7" x14ac:dyDescent="0.25">
      <c r="B13" s="11"/>
      <c r="C13" s="3"/>
      <c r="D13" s="3"/>
      <c r="E13" s="3"/>
      <c r="F13" s="3"/>
      <c r="G13" s="4"/>
    </row>
    <row r="14" spans="2:7" x14ac:dyDescent="0.25">
      <c r="B14" s="11"/>
      <c r="C14" s="3"/>
      <c r="D14" s="3"/>
      <c r="E14" s="3"/>
      <c r="F14" s="3"/>
      <c r="G14" s="4"/>
    </row>
    <row r="15" spans="2:7" x14ac:dyDescent="0.25">
      <c r="B15" s="11"/>
      <c r="C15" s="3"/>
      <c r="D15" s="3"/>
      <c r="E15" s="3"/>
      <c r="F15" s="3"/>
      <c r="G15" s="4"/>
    </row>
    <row r="16" spans="2:7" x14ac:dyDescent="0.25">
      <c r="B16" s="11"/>
      <c r="C16" s="3"/>
      <c r="D16" s="3"/>
      <c r="E16" s="3"/>
      <c r="F16" s="3"/>
      <c r="G16" s="4"/>
    </row>
    <row r="17" spans="2:7" x14ac:dyDescent="0.25">
      <c r="B17" s="11"/>
      <c r="C17" s="3"/>
      <c r="D17" s="3"/>
      <c r="E17" s="3"/>
      <c r="F17" s="3"/>
      <c r="G17" s="4"/>
    </row>
    <row r="18" spans="2:7" x14ac:dyDescent="0.25">
      <c r="B18" s="11"/>
      <c r="C18" s="3"/>
      <c r="D18" s="3"/>
      <c r="E18" s="3"/>
      <c r="F18" s="3"/>
      <c r="G18" s="4"/>
    </row>
    <row r="19" spans="2:7" x14ac:dyDescent="0.25">
      <c r="B19" s="11"/>
      <c r="C19" s="3"/>
      <c r="D19" s="3"/>
      <c r="E19" s="3"/>
      <c r="F19" s="3"/>
      <c r="G19" s="4"/>
    </row>
    <row r="20" spans="2:7" ht="15.75" thickBot="1" x14ac:dyDescent="0.3">
      <c r="B20" s="7"/>
      <c r="C20" s="5"/>
      <c r="D20" s="5"/>
      <c r="E20" s="5"/>
      <c r="F20" s="5"/>
      <c r="G20" s="6"/>
    </row>
    <row r="23" spans="2:7" ht="19.5" customHeight="1" x14ac:dyDescent="0.25">
      <c r="B23" s="176" t="s">
        <v>2236</v>
      </c>
      <c r="C23" s="176"/>
      <c r="D23" s="176"/>
      <c r="E23" s="176"/>
      <c r="F23" s="176"/>
      <c r="G23" s="176"/>
    </row>
    <row r="24" spans="2:7" ht="15.75" thickBot="1" x14ac:dyDescent="0.3">
      <c r="C24" s="1"/>
      <c r="D24" s="1"/>
      <c r="F24" s="1"/>
    </row>
    <row r="25" spans="2:7" x14ac:dyDescent="0.25">
      <c r="B25" s="198"/>
      <c r="C25" s="204" t="s">
        <v>2237</v>
      </c>
      <c r="D25" s="201" t="s">
        <v>2143</v>
      </c>
      <c r="E25" s="185" t="s">
        <v>2144</v>
      </c>
      <c r="F25" s="185">
        <v>0</v>
      </c>
      <c r="G25" s="186" t="s">
        <v>2145</v>
      </c>
    </row>
    <row r="26" spans="2:7" x14ac:dyDescent="0.25">
      <c r="B26" s="199"/>
      <c r="C26" s="205" t="s">
        <v>2237</v>
      </c>
      <c r="D26" s="202" t="s">
        <v>2146</v>
      </c>
      <c r="E26" s="187" t="s">
        <v>2147</v>
      </c>
      <c r="F26" s="187">
        <v>0</v>
      </c>
      <c r="G26" s="188" t="s">
        <v>2145</v>
      </c>
    </row>
    <row r="27" spans="2:7" x14ac:dyDescent="0.25">
      <c r="B27" s="199"/>
      <c r="C27" s="205" t="s">
        <v>2237</v>
      </c>
      <c r="D27" s="202" t="s">
        <v>2148</v>
      </c>
      <c r="E27" s="187" t="s">
        <v>2149</v>
      </c>
      <c r="F27" s="187">
        <v>0</v>
      </c>
      <c r="G27" s="188" t="s">
        <v>2150</v>
      </c>
    </row>
    <row r="28" spans="2:7" x14ac:dyDescent="0.25">
      <c r="B28" s="199"/>
      <c r="C28" s="205" t="s">
        <v>2237</v>
      </c>
      <c r="D28" s="202" t="s">
        <v>2151</v>
      </c>
      <c r="E28" s="187" t="s">
        <v>2152</v>
      </c>
      <c r="F28" s="187">
        <v>0</v>
      </c>
      <c r="G28" s="188" t="s">
        <v>2145</v>
      </c>
    </row>
    <row r="29" spans="2:7" x14ac:dyDescent="0.25">
      <c r="B29" s="199"/>
      <c r="C29" s="205" t="s">
        <v>2237</v>
      </c>
      <c r="D29" s="202" t="s">
        <v>2153</v>
      </c>
      <c r="E29" s="187" t="s">
        <v>2154</v>
      </c>
      <c r="F29" s="187">
        <v>0</v>
      </c>
      <c r="G29" s="188" t="s">
        <v>2150</v>
      </c>
    </row>
    <row r="30" spans="2:7" x14ac:dyDescent="0.25">
      <c r="B30" s="199"/>
      <c r="C30" s="205" t="s">
        <v>2237</v>
      </c>
      <c r="D30" s="202" t="s">
        <v>2155</v>
      </c>
      <c r="E30" s="187" t="s">
        <v>2156</v>
      </c>
      <c r="F30" s="187">
        <v>0</v>
      </c>
      <c r="G30" s="188" t="s">
        <v>2150</v>
      </c>
    </row>
    <row r="31" spans="2:7" x14ac:dyDescent="0.25">
      <c r="B31" s="199"/>
      <c r="C31" s="205" t="s">
        <v>2237</v>
      </c>
      <c r="D31" s="202" t="s">
        <v>2157</v>
      </c>
      <c r="E31" s="187" t="s">
        <v>2158</v>
      </c>
      <c r="F31" s="187">
        <v>0</v>
      </c>
      <c r="G31" s="188" t="s">
        <v>2145</v>
      </c>
    </row>
    <row r="32" spans="2:7" x14ac:dyDescent="0.25">
      <c r="B32" s="199"/>
      <c r="C32" s="205" t="s">
        <v>2237</v>
      </c>
      <c r="D32" s="202" t="s">
        <v>2159</v>
      </c>
      <c r="E32" s="187" t="s">
        <v>2160</v>
      </c>
      <c r="F32" s="187">
        <v>0</v>
      </c>
      <c r="G32" s="188" t="s">
        <v>2145</v>
      </c>
    </row>
    <row r="33" spans="2:7" x14ac:dyDescent="0.25">
      <c r="B33" s="199"/>
      <c r="C33" s="205" t="s">
        <v>2237</v>
      </c>
      <c r="D33" s="202" t="s">
        <v>2161</v>
      </c>
      <c r="E33" s="187" t="s">
        <v>2162</v>
      </c>
      <c r="F33" s="187">
        <v>0</v>
      </c>
      <c r="G33" s="188" t="s">
        <v>2150</v>
      </c>
    </row>
    <row r="34" spans="2:7" x14ac:dyDescent="0.25">
      <c r="B34" s="199"/>
      <c r="C34" s="205" t="s">
        <v>2237</v>
      </c>
      <c r="D34" s="202" t="s">
        <v>2163</v>
      </c>
      <c r="E34" s="187" t="s">
        <v>2164</v>
      </c>
      <c r="F34" s="187">
        <v>0</v>
      </c>
      <c r="G34" s="188" t="s">
        <v>2145</v>
      </c>
    </row>
    <row r="35" spans="2:7" x14ac:dyDescent="0.25">
      <c r="B35" s="199"/>
      <c r="C35" s="205" t="s">
        <v>2237</v>
      </c>
      <c r="D35" s="202" t="s">
        <v>2165</v>
      </c>
      <c r="E35" s="187" t="s">
        <v>2166</v>
      </c>
      <c r="F35" s="187">
        <v>0</v>
      </c>
      <c r="G35" s="188" t="s">
        <v>2145</v>
      </c>
    </row>
    <row r="36" spans="2:7" x14ac:dyDescent="0.25">
      <c r="B36" s="199"/>
      <c r="C36" s="205" t="s">
        <v>2237</v>
      </c>
      <c r="D36" s="202" t="s">
        <v>2167</v>
      </c>
      <c r="E36" s="187" t="s">
        <v>2168</v>
      </c>
      <c r="F36" s="187">
        <v>0</v>
      </c>
      <c r="G36" s="188" t="s">
        <v>2145</v>
      </c>
    </row>
    <row r="37" spans="2:7" x14ac:dyDescent="0.25">
      <c r="B37" s="199"/>
      <c r="C37" s="205" t="s">
        <v>2237</v>
      </c>
      <c r="D37" s="202" t="s">
        <v>2169</v>
      </c>
      <c r="E37" s="187" t="s">
        <v>2170</v>
      </c>
      <c r="F37" s="187">
        <v>0</v>
      </c>
      <c r="G37" s="188" t="s">
        <v>2150</v>
      </c>
    </row>
    <row r="38" spans="2:7" x14ac:dyDescent="0.25">
      <c r="B38" s="199"/>
      <c r="C38" s="205" t="s">
        <v>2237</v>
      </c>
      <c r="D38" s="202" t="s">
        <v>2171</v>
      </c>
      <c r="E38" s="187" t="s">
        <v>2172</v>
      </c>
      <c r="F38" s="187">
        <v>0</v>
      </c>
      <c r="G38" s="188" t="s">
        <v>2145</v>
      </c>
    </row>
    <row r="39" spans="2:7" x14ac:dyDescent="0.25">
      <c r="B39" s="199"/>
      <c r="C39" s="205" t="s">
        <v>2237</v>
      </c>
      <c r="D39" s="202" t="s">
        <v>2173</v>
      </c>
      <c r="E39" s="187" t="s">
        <v>2174</v>
      </c>
      <c r="F39" s="187">
        <v>0</v>
      </c>
      <c r="G39" s="188" t="s">
        <v>2145</v>
      </c>
    </row>
    <row r="40" spans="2:7" ht="15.75" thickBot="1" x14ac:dyDescent="0.3">
      <c r="B40" s="200"/>
      <c r="C40" s="206" t="s">
        <v>2237</v>
      </c>
      <c r="D40" s="203" t="s">
        <v>2175</v>
      </c>
      <c r="E40" s="189" t="s">
        <v>2176</v>
      </c>
      <c r="F40" s="189">
        <v>0</v>
      </c>
      <c r="G40" s="190" t="s">
        <v>2145</v>
      </c>
    </row>
    <row r="41" spans="2:7" x14ac:dyDescent="0.25">
      <c r="B41" s="198"/>
      <c r="C41" s="209" t="s">
        <v>2180</v>
      </c>
      <c r="D41" s="201" t="s">
        <v>2177</v>
      </c>
      <c r="E41" s="185" t="s">
        <v>2178</v>
      </c>
      <c r="F41" s="185">
        <v>621</v>
      </c>
      <c r="G41" s="186" t="s">
        <v>2179</v>
      </c>
    </row>
    <row r="42" spans="2:7" x14ac:dyDescent="0.25">
      <c r="B42" s="199"/>
      <c r="C42" s="205" t="s">
        <v>2180</v>
      </c>
      <c r="D42" s="202" t="s">
        <v>2181</v>
      </c>
      <c r="E42" s="187" t="s">
        <v>2182</v>
      </c>
      <c r="F42" s="187">
        <v>765</v>
      </c>
      <c r="G42" s="188" t="s">
        <v>2183</v>
      </c>
    </row>
    <row r="43" spans="2:7" x14ac:dyDescent="0.25">
      <c r="B43" s="199"/>
      <c r="C43" s="205" t="s">
        <v>2180</v>
      </c>
      <c r="D43" s="202" t="s">
        <v>2184</v>
      </c>
      <c r="E43" s="187" t="s">
        <v>2185</v>
      </c>
      <c r="F43" s="187">
        <v>396</v>
      </c>
      <c r="G43" s="188" t="s">
        <v>2186</v>
      </c>
    </row>
    <row r="44" spans="2:7" x14ac:dyDescent="0.25">
      <c r="B44" s="199"/>
      <c r="C44" s="205" t="s">
        <v>2180</v>
      </c>
      <c r="D44" s="202" t="s">
        <v>2187</v>
      </c>
      <c r="E44" s="187" t="s">
        <v>2188</v>
      </c>
      <c r="F44" s="187">
        <v>396</v>
      </c>
      <c r="G44" s="188" t="s">
        <v>2186</v>
      </c>
    </row>
    <row r="45" spans="2:7" x14ac:dyDescent="0.25">
      <c r="B45" s="199"/>
      <c r="C45" s="205" t="s">
        <v>2180</v>
      </c>
      <c r="D45" s="202" t="s">
        <v>2189</v>
      </c>
      <c r="E45" s="187" t="s">
        <v>2190</v>
      </c>
      <c r="F45" s="187">
        <v>683</v>
      </c>
      <c r="G45" s="188" t="s">
        <v>2191</v>
      </c>
    </row>
    <row r="46" spans="2:7" x14ac:dyDescent="0.25">
      <c r="B46" s="199"/>
      <c r="C46" s="205" t="s">
        <v>2180</v>
      </c>
      <c r="D46" s="202" t="s">
        <v>2192</v>
      </c>
      <c r="E46" s="187" t="s">
        <v>2193</v>
      </c>
      <c r="F46" s="187">
        <v>714</v>
      </c>
      <c r="G46" s="188" t="s">
        <v>2194</v>
      </c>
    </row>
    <row r="47" spans="2:7" x14ac:dyDescent="0.25">
      <c r="B47" s="199"/>
      <c r="C47" s="205" t="s">
        <v>2180</v>
      </c>
      <c r="D47" s="202" t="s">
        <v>2195</v>
      </c>
      <c r="E47" s="187" t="s">
        <v>2196</v>
      </c>
      <c r="F47" s="187">
        <v>714</v>
      </c>
      <c r="G47" s="188" t="s">
        <v>2194</v>
      </c>
    </row>
    <row r="48" spans="2:7" x14ac:dyDescent="0.25">
      <c r="B48" s="199"/>
      <c r="C48" s="205" t="s">
        <v>2180</v>
      </c>
      <c r="D48" s="202" t="s">
        <v>2197</v>
      </c>
      <c r="E48" s="187" t="s">
        <v>2198</v>
      </c>
      <c r="F48" s="187">
        <v>811</v>
      </c>
      <c r="G48" s="188" t="s">
        <v>2199</v>
      </c>
    </row>
    <row r="49" spans="2:7" x14ac:dyDescent="0.25">
      <c r="B49" s="199"/>
      <c r="C49" s="205" t="s">
        <v>2180</v>
      </c>
      <c r="D49" s="202" t="s">
        <v>2200</v>
      </c>
      <c r="E49" s="187" t="s">
        <v>2201</v>
      </c>
      <c r="F49" s="187">
        <v>815</v>
      </c>
      <c r="G49" s="188" t="s">
        <v>2202</v>
      </c>
    </row>
    <row r="50" spans="2:7" x14ac:dyDescent="0.25">
      <c r="B50" s="199"/>
      <c r="C50" s="205" t="s">
        <v>2180</v>
      </c>
      <c r="D50" s="202" t="s">
        <v>2203</v>
      </c>
      <c r="E50" s="187" t="s">
        <v>2204</v>
      </c>
      <c r="F50" s="187">
        <v>793</v>
      </c>
      <c r="G50" s="188" t="s">
        <v>2205</v>
      </c>
    </row>
    <row r="51" spans="2:7" x14ac:dyDescent="0.25">
      <c r="B51" s="199"/>
      <c r="C51" s="205" t="s">
        <v>2180</v>
      </c>
      <c r="D51" s="202" t="s">
        <v>2206</v>
      </c>
      <c r="E51" s="187" t="s">
        <v>2207</v>
      </c>
      <c r="F51" s="187">
        <v>653</v>
      </c>
      <c r="G51" s="188" t="s">
        <v>2208</v>
      </c>
    </row>
    <row r="52" spans="2:7" ht="15.75" thickBot="1" x14ac:dyDescent="0.3">
      <c r="B52" s="200"/>
      <c r="C52" s="206" t="s">
        <v>2180</v>
      </c>
      <c r="D52" s="203" t="s">
        <v>2209</v>
      </c>
      <c r="E52" s="189" t="s">
        <v>2210</v>
      </c>
      <c r="F52" s="189">
        <v>791</v>
      </c>
      <c r="G52" s="190" t="s">
        <v>2211</v>
      </c>
    </row>
    <row r="53" spans="2:7" ht="15.75" thickBot="1" x14ac:dyDescent="0.3">
      <c r="B53" s="207"/>
      <c r="C53" s="210" t="s">
        <v>2215</v>
      </c>
      <c r="D53" s="208" t="s">
        <v>2212</v>
      </c>
      <c r="E53" s="191" t="s">
        <v>2213</v>
      </c>
      <c r="F53" s="191">
        <v>549</v>
      </c>
      <c r="G53" s="192" t="s">
        <v>2214</v>
      </c>
    </row>
    <row r="54" spans="2:7" x14ac:dyDescent="0.25">
      <c r="B54" s="198"/>
      <c r="C54" s="204" t="s">
        <v>2219</v>
      </c>
      <c r="D54" s="201" t="s">
        <v>2216</v>
      </c>
      <c r="E54" s="185" t="s">
        <v>2217</v>
      </c>
      <c r="F54" s="185">
        <v>178</v>
      </c>
      <c r="G54" s="186" t="s">
        <v>2218</v>
      </c>
    </row>
    <row r="55" spans="2:7" x14ac:dyDescent="0.25">
      <c r="B55" s="199"/>
      <c r="C55" s="205" t="s">
        <v>2219</v>
      </c>
      <c r="D55" s="202" t="s">
        <v>2220</v>
      </c>
      <c r="E55" s="187" t="s">
        <v>2221</v>
      </c>
      <c r="F55" s="187">
        <v>178</v>
      </c>
      <c r="G55" s="188" t="s">
        <v>2218</v>
      </c>
    </row>
    <row r="56" spans="2:7" x14ac:dyDescent="0.25">
      <c r="B56" s="199"/>
      <c r="C56" s="205" t="s">
        <v>2219</v>
      </c>
      <c r="D56" s="202" t="s">
        <v>2222</v>
      </c>
      <c r="E56" s="187" t="s">
        <v>2223</v>
      </c>
      <c r="F56" s="187">
        <v>178</v>
      </c>
      <c r="G56" s="188" t="s">
        <v>2218</v>
      </c>
    </row>
    <row r="57" spans="2:7" x14ac:dyDescent="0.25">
      <c r="B57" s="199"/>
      <c r="C57" s="205" t="s">
        <v>2219</v>
      </c>
      <c r="D57" s="202" t="s">
        <v>2224</v>
      </c>
      <c r="E57" s="187" t="s">
        <v>2225</v>
      </c>
      <c r="F57" s="187">
        <v>516</v>
      </c>
      <c r="G57" s="188" t="s">
        <v>2226</v>
      </c>
    </row>
    <row r="58" spans="2:7" x14ac:dyDescent="0.25">
      <c r="B58" s="199"/>
      <c r="C58" s="205" t="s">
        <v>2219</v>
      </c>
      <c r="D58" s="202" t="s">
        <v>2227</v>
      </c>
      <c r="E58" s="187" t="s">
        <v>2228</v>
      </c>
      <c r="F58" s="187">
        <v>432</v>
      </c>
      <c r="G58" s="188" t="s">
        <v>2229</v>
      </c>
    </row>
    <row r="59" spans="2:7" x14ac:dyDescent="0.25">
      <c r="B59" s="199"/>
      <c r="C59" s="205" t="s">
        <v>2219</v>
      </c>
      <c r="D59" s="202" t="s">
        <v>2230</v>
      </c>
      <c r="E59" s="187" t="s">
        <v>2231</v>
      </c>
      <c r="F59" s="187">
        <v>697</v>
      </c>
      <c r="G59" s="188" t="s">
        <v>2232</v>
      </c>
    </row>
    <row r="60" spans="2:7" ht="15.75" thickBot="1" x14ac:dyDescent="0.3">
      <c r="B60" s="200"/>
      <c r="C60" s="206" t="s">
        <v>2219</v>
      </c>
      <c r="D60" s="203" t="s">
        <v>2233</v>
      </c>
      <c r="E60" s="189" t="s">
        <v>2234</v>
      </c>
      <c r="F60" s="189">
        <v>697</v>
      </c>
      <c r="G60" s="190" t="s">
        <v>2232</v>
      </c>
    </row>
  </sheetData>
  <sheetProtection algorithmName="SHA-512" hashValue="BJUJOkY7PYz9aNL69bHM7lsIXSs8G4njiYhW3CorCiXbbT3oCSLay4W6Cm+Pr2XjfmI2i99gFPjB1qWPd+/UDw==" saltValue="XGqcEZLyZxyNeGb8dVeSlw==" spinCount="100000" sheet="1" objects="1" scenarios="1"/>
  <mergeCells count="2">
    <mergeCell ref="B2:G2"/>
    <mergeCell ref="B23:G23"/>
  </mergeCells>
  <hyperlinks>
    <hyperlink ref="C5" location="DATA_Faculty_Staff!A25:A40" display="DATA_Faculty_Staff!A25:A40"/>
    <hyperlink ref="C7" location="DATA_Faculty_Staff!A41:A52" display="DATA_Faculty_Staff!A41:A52"/>
    <hyperlink ref="C6" location="DATA_Faculty_Staff!A53" display="DATA_Faculty_Staff!A53"/>
    <hyperlink ref="C8" location="DATA_Faculty_Staff!A54:A60" display="DATA_Faculty_Staff!A54:A60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topLeftCell="A157" zoomScale="85" zoomScaleNormal="85" workbookViewId="0">
      <selection activeCell="A179" sqref="A179:F179"/>
    </sheetView>
  </sheetViews>
  <sheetFormatPr defaultRowHeight="15" x14ac:dyDescent="0.25"/>
  <cols>
    <col min="1" max="1" width="22.140625" bestFit="1" customWidth="1"/>
    <col min="2" max="2" width="10.140625" style="1" customWidth="1"/>
    <col min="3" max="3" width="15" style="1" customWidth="1"/>
    <col min="4" max="4" width="30.5703125" bestFit="1" customWidth="1"/>
    <col min="5" max="5" width="12.28515625" style="1" customWidth="1"/>
    <col min="6" max="6" width="48.42578125" bestFit="1" customWidth="1"/>
  </cols>
  <sheetData>
    <row r="1" spans="1:6" ht="18.75" x14ac:dyDescent="0.3">
      <c r="A1" s="148" t="s">
        <v>2140</v>
      </c>
      <c r="B1" s="149"/>
      <c r="C1" s="149"/>
      <c r="D1" s="150"/>
      <c r="E1" s="149"/>
      <c r="F1" s="150"/>
    </row>
    <row r="2" spans="1:6" ht="15.75" thickBot="1" x14ac:dyDescent="0.3">
      <c r="A2" s="150"/>
      <c r="B2" s="149"/>
      <c r="C2" s="149"/>
      <c r="D2" s="150"/>
      <c r="E2" s="149"/>
      <c r="F2" s="150"/>
    </row>
    <row r="3" spans="1:6" ht="15.75" x14ac:dyDescent="0.25">
      <c r="A3" s="92" t="s">
        <v>1</v>
      </c>
      <c r="B3" s="92" t="s">
        <v>2</v>
      </c>
      <c r="C3" s="93" t="s">
        <v>12</v>
      </c>
      <c r="D3" s="94"/>
      <c r="E3" s="95" t="s">
        <v>13</v>
      </c>
      <c r="F3" s="96"/>
    </row>
    <row r="4" spans="1:6" ht="16.5" thickBot="1" x14ac:dyDescent="0.3">
      <c r="A4" s="97"/>
      <c r="B4" s="97"/>
      <c r="C4" s="98" t="s">
        <v>14</v>
      </c>
      <c r="D4" s="99" t="s">
        <v>15</v>
      </c>
      <c r="E4" s="100" t="s">
        <v>14</v>
      </c>
      <c r="F4" s="101" t="s">
        <v>15</v>
      </c>
    </row>
    <row r="5" spans="1:6" ht="14.25" customHeight="1" thickBot="1" x14ac:dyDescent="0.3">
      <c r="A5" s="102" t="s">
        <v>16</v>
      </c>
      <c r="B5" s="102"/>
      <c r="C5" s="102"/>
      <c r="D5" s="102"/>
      <c r="E5" s="102"/>
      <c r="F5" s="102"/>
    </row>
    <row r="6" spans="1:6" ht="21" customHeight="1" x14ac:dyDescent="0.25">
      <c r="A6" s="103" t="s">
        <v>126</v>
      </c>
      <c r="B6" s="104" t="s">
        <v>10</v>
      </c>
      <c r="C6" s="105" t="s">
        <v>3</v>
      </c>
      <c r="D6" s="106" t="s">
        <v>4</v>
      </c>
      <c r="E6" s="107" t="s">
        <v>5</v>
      </c>
      <c r="F6" s="108" t="s">
        <v>321</v>
      </c>
    </row>
    <row r="7" spans="1:6" ht="21" customHeight="1" thickBot="1" x14ac:dyDescent="0.3">
      <c r="A7" s="109"/>
      <c r="B7" s="110" t="s">
        <v>11</v>
      </c>
      <c r="C7" s="111" t="s">
        <v>6</v>
      </c>
      <c r="D7" s="112" t="s">
        <v>7</v>
      </c>
      <c r="E7" s="113" t="s">
        <v>8</v>
      </c>
      <c r="F7" s="114" t="s">
        <v>9</v>
      </c>
    </row>
    <row r="8" spans="1:6" ht="17.25" customHeight="1" thickBot="1" x14ac:dyDescent="0.3">
      <c r="A8" s="102" t="s">
        <v>17</v>
      </c>
      <c r="B8" s="102"/>
      <c r="C8" s="102"/>
      <c r="D8" s="102"/>
      <c r="E8" s="102"/>
      <c r="F8" s="102"/>
    </row>
    <row r="9" spans="1:6" x14ac:dyDescent="0.25">
      <c r="A9" s="115" t="s">
        <v>125</v>
      </c>
      <c r="B9" s="116" t="s">
        <v>30</v>
      </c>
      <c r="C9" s="117" t="s">
        <v>31</v>
      </c>
      <c r="D9" s="118" t="s">
        <v>32</v>
      </c>
      <c r="E9" s="119" t="s">
        <v>33</v>
      </c>
      <c r="F9" s="120" t="s">
        <v>34</v>
      </c>
    </row>
    <row r="10" spans="1:6" x14ac:dyDescent="0.25">
      <c r="A10" s="121"/>
      <c r="B10" s="122" t="s">
        <v>30</v>
      </c>
      <c r="C10" s="123" t="s">
        <v>35</v>
      </c>
      <c r="D10" s="124" t="s">
        <v>36</v>
      </c>
      <c r="E10" s="125" t="s">
        <v>37</v>
      </c>
      <c r="F10" s="126" t="s">
        <v>38</v>
      </c>
    </row>
    <row r="11" spans="1:6" x14ac:dyDescent="0.25">
      <c r="A11" s="121"/>
      <c r="B11" s="122" t="s">
        <v>30</v>
      </c>
      <c r="C11" s="123" t="s">
        <v>39</v>
      </c>
      <c r="D11" s="124" t="s">
        <v>40</v>
      </c>
      <c r="E11" s="125" t="s">
        <v>41</v>
      </c>
      <c r="F11" s="126" t="s">
        <v>42</v>
      </c>
    </row>
    <row r="12" spans="1:6" x14ac:dyDescent="0.25">
      <c r="A12" s="121"/>
      <c r="B12" s="122" t="s">
        <v>10</v>
      </c>
      <c r="C12" s="123" t="s">
        <v>47</v>
      </c>
      <c r="D12" s="124" t="s">
        <v>48</v>
      </c>
      <c r="E12" s="125" t="s">
        <v>49</v>
      </c>
      <c r="F12" s="126" t="s">
        <v>50</v>
      </c>
    </row>
    <row r="13" spans="1:6" x14ac:dyDescent="0.25">
      <c r="A13" s="121"/>
      <c r="B13" s="122" t="s">
        <v>10</v>
      </c>
      <c r="C13" s="123" t="s">
        <v>43</v>
      </c>
      <c r="D13" s="124" t="s">
        <v>44</v>
      </c>
      <c r="E13" s="125" t="s">
        <v>45</v>
      </c>
      <c r="F13" s="126" t="s">
        <v>46</v>
      </c>
    </row>
    <row r="14" spans="1:6" x14ac:dyDescent="0.25">
      <c r="A14" s="121"/>
      <c r="B14" s="122" t="s">
        <v>11</v>
      </c>
      <c r="C14" s="123" t="s">
        <v>55</v>
      </c>
      <c r="D14" s="124" t="s">
        <v>56</v>
      </c>
      <c r="E14" s="125" t="s">
        <v>57</v>
      </c>
      <c r="F14" s="126" t="s">
        <v>58</v>
      </c>
    </row>
    <row r="15" spans="1:6" x14ac:dyDescent="0.25">
      <c r="A15" s="121"/>
      <c r="B15" s="122" t="s">
        <v>11</v>
      </c>
      <c r="C15" s="123" t="s">
        <v>65</v>
      </c>
      <c r="D15" s="124" t="s">
        <v>66</v>
      </c>
      <c r="E15" s="125" t="s">
        <v>67</v>
      </c>
      <c r="F15" s="126" t="s">
        <v>68</v>
      </c>
    </row>
    <row r="16" spans="1:6" x14ac:dyDescent="0.25">
      <c r="A16" s="121"/>
      <c r="B16" s="122" t="s">
        <v>11</v>
      </c>
      <c r="C16" s="123" t="s">
        <v>51</v>
      </c>
      <c r="D16" s="124" t="s">
        <v>52</v>
      </c>
      <c r="E16" s="125" t="s">
        <v>53</v>
      </c>
      <c r="F16" s="126" t="s">
        <v>54</v>
      </c>
    </row>
    <row r="17" spans="1:6" x14ac:dyDescent="0.25">
      <c r="A17" s="121"/>
      <c r="B17" s="122" t="s">
        <v>11</v>
      </c>
      <c r="C17" s="123" t="s">
        <v>63</v>
      </c>
      <c r="D17" s="124" t="s">
        <v>64</v>
      </c>
      <c r="E17" s="125" t="s">
        <v>61</v>
      </c>
      <c r="F17" s="126" t="s">
        <v>62</v>
      </c>
    </row>
    <row r="18" spans="1:6" x14ac:dyDescent="0.25">
      <c r="A18" s="121"/>
      <c r="B18" s="122" t="s">
        <v>11</v>
      </c>
      <c r="C18" s="123" t="s">
        <v>59</v>
      </c>
      <c r="D18" s="124" t="s">
        <v>60</v>
      </c>
      <c r="E18" s="125" t="s">
        <v>61</v>
      </c>
      <c r="F18" s="126" t="s">
        <v>62</v>
      </c>
    </row>
    <row r="19" spans="1:6" x14ac:dyDescent="0.25">
      <c r="A19" s="121"/>
      <c r="B19" s="122" t="s">
        <v>69</v>
      </c>
      <c r="C19" s="123" t="s">
        <v>74</v>
      </c>
      <c r="D19" s="124" t="s">
        <v>75</v>
      </c>
      <c r="E19" s="125" t="s">
        <v>76</v>
      </c>
      <c r="F19" s="126" t="s">
        <v>77</v>
      </c>
    </row>
    <row r="20" spans="1:6" x14ac:dyDescent="0.25">
      <c r="A20" s="121"/>
      <c r="B20" s="122" t="s">
        <v>69</v>
      </c>
      <c r="C20" s="123" t="s">
        <v>70</v>
      </c>
      <c r="D20" s="124" t="s">
        <v>71</v>
      </c>
      <c r="E20" s="125" t="s">
        <v>72</v>
      </c>
      <c r="F20" s="126" t="s">
        <v>73</v>
      </c>
    </row>
    <row r="21" spans="1:6" ht="15.75" thickBot="1" x14ac:dyDescent="0.3">
      <c r="A21" s="127"/>
      <c r="B21" s="128" t="s">
        <v>69</v>
      </c>
      <c r="C21" s="129" t="s">
        <v>78</v>
      </c>
      <c r="D21" s="130" t="s">
        <v>79</v>
      </c>
      <c r="E21" s="131" t="s">
        <v>80</v>
      </c>
      <c r="F21" s="132" t="s">
        <v>81</v>
      </c>
    </row>
    <row r="22" spans="1:6" ht="17.25" customHeight="1" thickBot="1" x14ac:dyDescent="0.3">
      <c r="A22" s="102" t="s">
        <v>18</v>
      </c>
      <c r="B22" s="102"/>
      <c r="C22" s="102"/>
      <c r="D22" s="102"/>
      <c r="E22" s="102"/>
      <c r="F22" s="102"/>
    </row>
    <row r="23" spans="1:6" x14ac:dyDescent="0.25">
      <c r="A23" s="133" t="s">
        <v>124</v>
      </c>
      <c r="B23" s="116" t="s">
        <v>30</v>
      </c>
      <c r="C23" s="117" t="s">
        <v>86</v>
      </c>
      <c r="D23" s="118" t="s">
        <v>87</v>
      </c>
      <c r="E23" s="119" t="s">
        <v>84</v>
      </c>
      <c r="F23" s="120" t="s">
        <v>85</v>
      </c>
    </row>
    <row r="24" spans="1:6" x14ac:dyDescent="0.25">
      <c r="A24" s="134"/>
      <c r="B24" s="122" t="s">
        <v>30</v>
      </c>
      <c r="C24" s="123" t="s">
        <v>82</v>
      </c>
      <c r="D24" s="124" t="s">
        <v>83</v>
      </c>
      <c r="E24" s="125" t="s">
        <v>84</v>
      </c>
      <c r="F24" s="126" t="s">
        <v>85</v>
      </c>
    </row>
    <row r="25" spans="1:6" x14ac:dyDescent="0.25">
      <c r="A25" s="134"/>
      <c r="B25" s="122" t="s">
        <v>10</v>
      </c>
      <c r="C25" s="123" t="s">
        <v>88</v>
      </c>
      <c r="D25" s="124" t="s">
        <v>89</v>
      </c>
      <c r="E25" s="125" t="s">
        <v>90</v>
      </c>
      <c r="F25" s="126" t="s">
        <v>91</v>
      </c>
    </row>
    <row r="26" spans="1:6" x14ac:dyDescent="0.25">
      <c r="A26" s="134"/>
      <c r="B26" s="122" t="s">
        <v>10</v>
      </c>
      <c r="C26" s="123" t="s">
        <v>92</v>
      </c>
      <c r="D26" s="124" t="s">
        <v>93</v>
      </c>
      <c r="E26" s="125" t="s">
        <v>94</v>
      </c>
      <c r="F26" s="126" t="s">
        <v>95</v>
      </c>
    </row>
    <row r="27" spans="1:6" x14ac:dyDescent="0.25">
      <c r="A27" s="134"/>
      <c r="B27" s="122" t="s">
        <v>11</v>
      </c>
      <c r="C27" s="123" t="s">
        <v>96</v>
      </c>
      <c r="D27" s="124" t="s">
        <v>97</v>
      </c>
      <c r="E27" s="125" t="s">
        <v>98</v>
      </c>
      <c r="F27" s="126" t="s">
        <v>99</v>
      </c>
    </row>
    <row r="28" spans="1:6" x14ac:dyDescent="0.25">
      <c r="A28" s="134"/>
      <c r="B28" s="122" t="s">
        <v>11</v>
      </c>
      <c r="C28" s="123" t="s">
        <v>100</v>
      </c>
      <c r="D28" s="124" t="s">
        <v>101</v>
      </c>
      <c r="E28" s="125" t="s">
        <v>98</v>
      </c>
      <c r="F28" s="126" t="s">
        <v>99</v>
      </c>
    </row>
    <row r="29" spans="1:6" x14ac:dyDescent="0.25">
      <c r="A29" s="134"/>
      <c r="B29" s="122" t="s">
        <v>11</v>
      </c>
      <c r="C29" s="123" t="s">
        <v>102</v>
      </c>
      <c r="D29" s="124" t="s">
        <v>103</v>
      </c>
      <c r="E29" s="125" t="s">
        <v>104</v>
      </c>
      <c r="F29" s="126" t="s">
        <v>105</v>
      </c>
    </row>
    <row r="30" spans="1:6" x14ac:dyDescent="0.25">
      <c r="A30" s="134"/>
      <c r="B30" s="122" t="s">
        <v>106</v>
      </c>
      <c r="C30" s="123" t="s">
        <v>107</v>
      </c>
      <c r="D30" s="124" t="s">
        <v>108</v>
      </c>
      <c r="E30" s="125" t="s">
        <v>109</v>
      </c>
      <c r="F30" s="126" t="s">
        <v>110</v>
      </c>
    </row>
    <row r="31" spans="1:6" x14ac:dyDescent="0.25">
      <c r="A31" s="134"/>
      <c r="B31" s="122" t="s">
        <v>69</v>
      </c>
      <c r="C31" s="123" t="s">
        <v>111</v>
      </c>
      <c r="D31" s="124" t="s">
        <v>112</v>
      </c>
      <c r="E31" s="125" t="s">
        <v>113</v>
      </c>
      <c r="F31" s="126" t="s">
        <v>114</v>
      </c>
    </row>
    <row r="32" spans="1:6" x14ac:dyDescent="0.25">
      <c r="A32" s="134"/>
      <c r="B32" s="122" t="s">
        <v>69</v>
      </c>
      <c r="C32" s="123" t="s">
        <v>115</v>
      </c>
      <c r="D32" s="124" t="s">
        <v>116</v>
      </c>
      <c r="E32" s="125" t="s">
        <v>117</v>
      </c>
      <c r="F32" s="126" t="s">
        <v>118</v>
      </c>
    </row>
    <row r="33" spans="1:6" ht="15.75" thickBot="1" x14ac:dyDescent="0.3">
      <c r="A33" s="135"/>
      <c r="B33" s="128" t="s">
        <v>119</v>
      </c>
      <c r="C33" s="129" t="s">
        <v>120</v>
      </c>
      <c r="D33" s="130" t="s">
        <v>121</v>
      </c>
      <c r="E33" s="131" t="s">
        <v>122</v>
      </c>
      <c r="F33" s="132" t="s">
        <v>123</v>
      </c>
    </row>
    <row r="34" spans="1:6" ht="17.25" customHeight="1" thickBot="1" x14ac:dyDescent="0.3">
      <c r="A34" s="102" t="s">
        <v>19</v>
      </c>
      <c r="B34" s="102"/>
      <c r="C34" s="102"/>
      <c r="D34" s="102"/>
      <c r="E34" s="102"/>
      <c r="F34" s="102"/>
    </row>
    <row r="35" spans="1:6" x14ac:dyDescent="0.25">
      <c r="A35" s="115" t="s">
        <v>191</v>
      </c>
      <c r="B35" s="116" t="s">
        <v>30</v>
      </c>
      <c r="C35" s="117" t="s">
        <v>131</v>
      </c>
      <c r="D35" s="118" t="s">
        <v>132</v>
      </c>
      <c r="E35" s="119" t="s">
        <v>129</v>
      </c>
      <c r="F35" s="120" t="s">
        <v>130</v>
      </c>
    </row>
    <row r="36" spans="1:6" x14ac:dyDescent="0.25">
      <c r="A36" s="121"/>
      <c r="B36" s="122" t="s">
        <v>30</v>
      </c>
      <c r="C36" s="123" t="s">
        <v>127</v>
      </c>
      <c r="D36" s="124" t="s">
        <v>128</v>
      </c>
      <c r="E36" s="125" t="s">
        <v>129</v>
      </c>
      <c r="F36" s="126" t="s">
        <v>130</v>
      </c>
    </row>
    <row r="37" spans="1:6" x14ac:dyDescent="0.25">
      <c r="A37" s="121"/>
      <c r="B37" s="122" t="s">
        <v>10</v>
      </c>
      <c r="C37" s="123" t="s">
        <v>137</v>
      </c>
      <c r="D37" s="124" t="s">
        <v>138</v>
      </c>
      <c r="E37" s="125" t="s">
        <v>139</v>
      </c>
      <c r="F37" s="126" t="s">
        <v>140</v>
      </c>
    </row>
    <row r="38" spans="1:6" x14ac:dyDescent="0.25">
      <c r="A38" s="121"/>
      <c r="B38" s="122" t="s">
        <v>10</v>
      </c>
      <c r="C38" s="123" t="s">
        <v>133</v>
      </c>
      <c r="D38" s="124" t="s">
        <v>134</v>
      </c>
      <c r="E38" s="125" t="s">
        <v>135</v>
      </c>
      <c r="F38" s="126" t="s">
        <v>136</v>
      </c>
    </row>
    <row r="39" spans="1:6" x14ac:dyDescent="0.25">
      <c r="A39" s="121"/>
      <c r="B39" s="122" t="s">
        <v>10</v>
      </c>
      <c r="C39" s="123" t="s">
        <v>141</v>
      </c>
      <c r="D39" s="124" t="s">
        <v>142</v>
      </c>
      <c r="E39" s="125" t="s">
        <v>143</v>
      </c>
      <c r="F39" s="126" t="s">
        <v>144</v>
      </c>
    </row>
    <row r="40" spans="1:6" x14ac:dyDescent="0.25">
      <c r="A40" s="121"/>
      <c r="B40" s="122" t="s">
        <v>11</v>
      </c>
      <c r="C40" s="123" t="s">
        <v>145</v>
      </c>
      <c r="D40" s="124" t="s">
        <v>146</v>
      </c>
      <c r="E40" s="125" t="s">
        <v>147</v>
      </c>
      <c r="F40" s="126" t="s">
        <v>148</v>
      </c>
    </row>
    <row r="41" spans="1:6" x14ac:dyDescent="0.25">
      <c r="A41" s="121"/>
      <c r="B41" s="122" t="s">
        <v>106</v>
      </c>
      <c r="C41" s="123" t="s">
        <v>149</v>
      </c>
      <c r="D41" s="124" t="s">
        <v>150</v>
      </c>
      <c r="E41" s="125" t="s">
        <v>151</v>
      </c>
      <c r="F41" s="126" t="s">
        <v>152</v>
      </c>
    </row>
    <row r="42" spans="1:6" x14ac:dyDescent="0.25">
      <c r="A42" s="121"/>
      <c r="B42" s="122" t="s">
        <v>106</v>
      </c>
      <c r="C42" s="123" t="s">
        <v>163</v>
      </c>
      <c r="D42" s="124" t="s">
        <v>164</v>
      </c>
      <c r="E42" s="125" t="s">
        <v>151</v>
      </c>
      <c r="F42" s="126" t="s">
        <v>152</v>
      </c>
    </row>
    <row r="43" spans="1:6" x14ac:dyDescent="0.25">
      <c r="A43" s="121"/>
      <c r="B43" s="122" t="s">
        <v>106</v>
      </c>
      <c r="C43" s="123" t="s">
        <v>161</v>
      </c>
      <c r="D43" s="124" t="s">
        <v>162</v>
      </c>
      <c r="E43" s="125" t="s">
        <v>151</v>
      </c>
      <c r="F43" s="126" t="s">
        <v>152</v>
      </c>
    </row>
    <row r="44" spans="1:6" x14ac:dyDescent="0.25">
      <c r="A44" s="121"/>
      <c r="B44" s="122" t="s">
        <v>106</v>
      </c>
      <c r="C44" s="123" t="s">
        <v>153</v>
      </c>
      <c r="D44" s="124" t="s">
        <v>154</v>
      </c>
      <c r="E44" s="125" t="s">
        <v>155</v>
      </c>
      <c r="F44" s="126" t="s">
        <v>156</v>
      </c>
    </row>
    <row r="45" spans="1:6" x14ac:dyDescent="0.25">
      <c r="A45" s="121"/>
      <c r="B45" s="122" t="s">
        <v>106</v>
      </c>
      <c r="C45" s="123" t="s">
        <v>157</v>
      </c>
      <c r="D45" s="124" t="s">
        <v>158</v>
      </c>
      <c r="E45" s="125" t="s">
        <v>159</v>
      </c>
      <c r="F45" s="126" t="s">
        <v>160</v>
      </c>
    </row>
    <row r="46" spans="1:6" x14ac:dyDescent="0.25">
      <c r="A46" s="121"/>
      <c r="B46" s="122" t="s">
        <v>69</v>
      </c>
      <c r="C46" s="123" t="s">
        <v>181</v>
      </c>
      <c r="D46" s="124" t="s">
        <v>182</v>
      </c>
      <c r="E46" s="125" t="s">
        <v>171</v>
      </c>
      <c r="F46" s="126" t="s">
        <v>172</v>
      </c>
    </row>
    <row r="47" spans="1:6" x14ac:dyDescent="0.25">
      <c r="A47" s="121"/>
      <c r="B47" s="122" t="s">
        <v>69</v>
      </c>
      <c r="C47" s="123" t="s">
        <v>175</v>
      </c>
      <c r="D47" s="124" t="s">
        <v>176</v>
      </c>
      <c r="E47" s="125" t="s">
        <v>171</v>
      </c>
      <c r="F47" s="126" t="s">
        <v>172</v>
      </c>
    </row>
    <row r="48" spans="1:6" x14ac:dyDescent="0.25">
      <c r="A48" s="121"/>
      <c r="B48" s="122" t="s">
        <v>69</v>
      </c>
      <c r="C48" s="123" t="s">
        <v>173</v>
      </c>
      <c r="D48" s="124" t="s">
        <v>174</v>
      </c>
      <c r="E48" s="125" t="s">
        <v>171</v>
      </c>
      <c r="F48" s="126" t="s">
        <v>172</v>
      </c>
    </row>
    <row r="49" spans="1:6" x14ac:dyDescent="0.25">
      <c r="A49" s="121"/>
      <c r="B49" s="122" t="s">
        <v>69</v>
      </c>
      <c r="C49" s="123" t="s">
        <v>169</v>
      </c>
      <c r="D49" s="124" t="s">
        <v>170</v>
      </c>
      <c r="E49" s="125" t="s">
        <v>171</v>
      </c>
      <c r="F49" s="126" t="s">
        <v>172</v>
      </c>
    </row>
    <row r="50" spans="1:6" x14ac:dyDescent="0.25">
      <c r="A50" s="121"/>
      <c r="B50" s="122" t="s">
        <v>69</v>
      </c>
      <c r="C50" s="123" t="s">
        <v>165</v>
      </c>
      <c r="D50" s="124" t="s">
        <v>166</v>
      </c>
      <c r="E50" s="125" t="s">
        <v>167</v>
      </c>
      <c r="F50" s="126" t="s">
        <v>168</v>
      </c>
    </row>
    <row r="51" spans="1:6" x14ac:dyDescent="0.25">
      <c r="A51" s="121"/>
      <c r="B51" s="122" t="s">
        <v>69</v>
      </c>
      <c r="C51" s="123" t="s">
        <v>177</v>
      </c>
      <c r="D51" s="124" t="s">
        <v>178</v>
      </c>
      <c r="E51" s="125" t="s">
        <v>179</v>
      </c>
      <c r="F51" s="126" t="s">
        <v>180</v>
      </c>
    </row>
    <row r="52" spans="1:6" x14ac:dyDescent="0.25">
      <c r="A52" s="121"/>
      <c r="B52" s="122" t="s">
        <v>69</v>
      </c>
      <c r="C52" s="123" t="s">
        <v>183</v>
      </c>
      <c r="D52" s="124" t="s">
        <v>184</v>
      </c>
      <c r="E52" s="125" t="s">
        <v>185</v>
      </c>
      <c r="F52" s="126" t="s">
        <v>186</v>
      </c>
    </row>
    <row r="53" spans="1:6" ht="15.75" thickBot="1" x14ac:dyDescent="0.3">
      <c r="A53" s="127"/>
      <c r="B53" s="128" t="s">
        <v>119</v>
      </c>
      <c r="C53" s="129" t="s">
        <v>187</v>
      </c>
      <c r="D53" s="130" t="s">
        <v>188</v>
      </c>
      <c r="E53" s="131" t="s">
        <v>189</v>
      </c>
      <c r="F53" s="132" t="s">
        <v>190</v>
      </c>
    </row>
    <row r="54" spans="1:6" ht="17.25" customHeight="1" thickBot="1" x14ac:dyDescent="0.3">
      <c r="A54" s="102" t="s">
        <v>20</v>
      </c>
      <c r="B54" s="102"/>
      <c r="C54" s="102"/>
      <c r="D54" s="102"/>
      <c r="E54" s="102"/>
      <c r="F54" s="102"/>
    </row>
    <row r="55" spans="1:6" x14ac:dyDescent="0.25">
      <c r="A55" s="136" t="s">
        <v>320</v>
      </c>
      <c r="B55" s="116" t="s">
        <v>30</v>
      </c>
      <c r="C55" s="117" t="s">
        <v>204</v>
      </c>
      <c r="D55" s="118" t="s">
        <v>205</v>
      </c>
      <c r="E55" s="119" t="s">
        <v>206</v>
      </c>
      <c r="F55" s="120" t="s">
        <v>207</v>
      </c>
    </row>
    <row r="56" spans="1:6" x14ac:dyDescent="0.25">
      <c r="A56" s="137"/>
      <c r="B56" s="122" t="s">
        <v>30</v>
      </c>
      <c r="C56" s="123" t="s">
        <v>196</v>
      </c>
      <c r="D56" s="124" t="s">
        <v>197</v>
      </c>
      <c r="E56" s="125" t="s">
        <v>194</v>
      </c>
      <c r="F56" s="126" t="s">
        <v>195</v>
      </c>
    </row>
    <row r="57" spans="1:6" x14ac:dyDescent="0.25">
      <c r="A57" s="137"/>
      <c r="B57" s="122" t="s">
        <v>30</v>
      </c>
      <c r="C57" s="123" t="s">
        <v>216</v>
      </c>
      <c r="D57" s="124" t="s">
        <v>217</v>
      </c>
      <c r="E57" s="125" t="s">
        <v>194</v>
      </c>
      <c r="F57" s="126" t="s">
        <v>195</v>
      </c>
    </row>
    <row r="58" spans="1:6" x14ac:dyDescent="0.25">
      <c r="A58" s="137"/>
      <c r="B58" s="122" t="s">
        <v>30</v>
      </c>
      <c r="C58" s="123" t="s">
        <v>226</v>
      </c>
      <c r="D58" s="124" t="s">
        <v>227</v>
      </c>
      <c r="E58" s="125" t="s">
        <v>194</v>
      </c>
      <c r="F58" s="126" t="s">
        <v>195</v>
      </c>
    </row>
    <row r="59" spans="1:6" x14ac:dyDescent="0.25">
      <c r="A59" s="137"/>
      <c r="B59" s="122" t="s">
        <v>30</v>
      </c>
      <c r="C59" s="123" t="s">
        <v>192</v>
      </c>
      <c r="D59" s="124" t="s">
        <v>193</v>
      </c>
      <c r="E59" s="125" t="s">
        <v>194</v>
      </c>
      <c r="F59" s="126" t="s">
        <v>195</v>
      </c>
    </row>
    <row r="60" spans="1:6" x14ac:dyDescent="0.25">
      <c r="A60" s="137"/>
      <c r="B60" s="122" t="s">
        <v>30</v>
      </c>
      <c r="C60" s="123" t="s">
        <v>214</v>
      </c>
      <c r="D60" s="124" t="s">
        <v>215</v>
      </c>
      <c r="E60" s="125" t="s">
        <v>194</v>
      </c>
      <c r="F60" s="126" t="s">
        <v>195</v>
      </c>
    </row>
    <row r="61" spans="1:6" x14ac:dyDescent="0.25">
      <c r="A61" s="137"/>
      <c r="B61" s="122" t="s">
        <v>30</v>
      </c>
      <c r="C61" s="123" t="s">
        <v>224</v>
      </c>
      <c r="D61" s="124" t="s">
        <v>225</v>
      </c>
      <c r="E61" s="125" t="s">
        <v>194</v>
      </c>
      <c r="F61" s="126" t="s">
        <v>195</v>
      </c>
    </row>
    <row r="62" spans="1:6" x14ac:dyDescent="0.25">
      <c r="A62" s="137"/>
      <c r="B62" s="122" t="s">
        <v>30</v>
      </c>
      <c r="C62" s="123" t="s">
        <v>200</v>
      </c>
      <c r="D62" s="124" t="s">
        <v>201</v>
      </c>
      <c r="E62" s="125" t="s">
        <v>194</v>
      </c>
      <c r="F62" s="126" t="s">
        <v>195</v>
      </c>
    </row>
    <row r="63" spans="1:6" x14ac:dyDescent="0.25">
      <c r="A63" s="137"/>
      <c r="B63" s="122" t="s">
        <v>30</v>
      </c>
      <c r="C63" s="123" t="s">
        <v>198</v>
      </c>
      <c r="D63" s="124" t="s">
        <v>199</v>
      </c>
      <c r="E63" s="125" t="s">
        <v>194</v>
      </c>
      <c r="F63" s="126" t="s">
        <v>195</v>
      </c>
    </row>
    <row r="64" spans="1:6" x14ac:dyDescent="0.25">
      <c r="A64" s="137"/>
      <c r="B64" s="122" t="s">
        <v>30</v>
      </c>
      <c r="C64" s="123" t="s">
        <v>212</v>
      </c>
      <c r="D64" s="124" t="s">
        <v>213</v>
      </c>
      <c r="E64" s="125" t="s">
        <v>194</v>
      </c>
      <c r="F64" s="126" t="s">
        <v>195</v>
      </c>
    </row>
    <row r="65" spans="1:6" x14ac:dyDescent="0.25">
      <c r="A65" s="137"/>
      <c r="B65" s="122" t="s">
        <v>30</v>
      </c>
      <c r="C65" s="123" t="s">
        <v>222</v>
      </c>
      <c r="D65" s="124" t="s">
        <v>223</v>
      </c>
      <c r="E65" s="125" t="s">
        <v>194</v>
      </c>
      <c r="F65" s="126" t="s">
        <v>195</v>
      </c>
    </row>
    <row r="66" spans="1:6" x14ac:dyDescent="0.25">
      <c r="A66" s="137"/>
      <c r="B66" s="122" t="s">
        <v>30</v>
      </c>
      <c r="C66" s="123" t="s">
        <v>202</v>
      </c>
      <c r="D66" s="124" t="s">
        <v>203</v>
      </c>
      <c r="E66" s="125" t="s">
        <v>194</v>
      </c>
      <c r="F66" s="126" t="s">
        <v>195</v>
      </c>
    </row>
    <row r="67" spans="1:6" x14ac:dyDescent="0.25">
      <c r="A67" s="137"/>
      <c r="B67" s="122" t="s">
        <v>30</v>
      </c>
      <c r="C67" s="123" t="s">
        <v>208</v>
      </c>
      <c r="D67" s="124" t="s">
        <v>209</v>
      </c>
      <c r="E67" s="125" t="s">
        <v>210</v>
      </c>
      <c r="F67" s="126" t="s">
        <v>211</v>
      </c>
    </row>
    <row r="68" spans="1:6" x14ac:dyDescent="0.25">
      <c r="A68" s="137"/>
      <c r="B68" s="122" t="s">
        <v>30</v>
      </c>
      <c r="C68" s="123" t="s">
        <v>218</v>
      </c>
      <c r="D68" s="124" t="s">
        <v>219</v>
      </c>
      <c r="E68" s="125" t="s">
        <v>220</v>
      </c>
      <c r="F68" s="126" t="s">
        <v>221</v>
      </c>
    </row>
    <row r="69" spans="1:6" x14ac:dyDescent="0.25">
      <c r="A69" s="137"/>
      <c r="B69" s="122" t="s">
        <v>10</v>
      </c>
      <c r="C69" s="123" t="s">
        <v>228</v>
      </c>
      <c r="D69" s="124" t="s">
        <v>229</v>
      </c>
      <c r="E69" s="125" t="s">
        <v>230</v>
      </c>
      <c r="F69" s="126" t="s">
        <v>231</v>
      </c>
    </row>
    <row r="70" spans="1:6" x14ac:dyDescent="0.25">
      <c r="A70" s="137"/>
      <c r="B70" s="122" t="s">
        <v>10</v>
      </c>
      <c r="C70" s="123" t="s">
        <v>232</v>
      </c>
      <c r="D70" s="124" t="s">
        <v>233</v>
      </c>
      <c r="E70" s="125" t="s">
        <v>234</v>
      </c>
      <c r="F70" s="126" t="s">
        <v>235</v>
      </c>
    </row>
    <row r="71" spans="1:6" x14ac:dyDescent="0.25">
      <c r="A71" s="137"/>
      <c r="B71" s="122" t="s">
        <v>10</v>
      </c>
      <c r="C71" s="123" t="s">
        <v>236</v>
      </c>
      <c r="D71" s="124" t="s">
        <v>237</v>
      </c>
      <c r="E71" s="125" t="s">
        <v>238</v>
      </c>
      <c r="F71" s="126" t="s">
        <v>239</v>
      </c>
    </row>
    <row r="72" spans="1:6" x14ac:dyDescent="0.25">
      <c r="A72" s="137"/>
      <c r="B72" s="122" t="s">
        <v>10</v>
      </c>
      <c r="C72" s="123" t="s">
        <v>242</v>
      </c>
      <c r="D72" s="124" t="s">
        <v>243</v>
      </c>
      <c r="E72" s="125" t="s">
        <v>238</v>
      </c>
      <c r="F72" s="126" t="s">
        <v>239</v>
      </c>
    </row>
    <row r="73" spans="1:6" x14ac:dyDescent="0.25">
      <c r="A73" s="137"/>
      <c r="B73" s="122" t="s">
        <v>10</v>
      </c>
      <c r="C73" s="123" t="s">
        <v>240</v>
      </c>
      <c r="D73" s="124" t="s">
        <v>241</v>
      </c>
      <c r="E73" s="125" t="s">
        <v>238</v>
      </c>
      <c r="F73" s="126" t="s">
        <v>239</v>
      </c>
    </row>
    <row r="74" spans="1:6" x14ac:dyDescent="0.25">
      <c r="A74" s="137"/>
      <c r="B74" s="122" t="s">
        <v>11</v>
      </c>
      <c r="C74" s="123" t="s">
        <v>258</v>
      </c>
      <c r="D74" s="124" t="s">
        <v>259</v>
      </c>
      <c r="E74" s="125" t="s">
        <v>260</v>
      </c>
      <c r="F74" s="126" t="s">
        <v>261</v>
      </c>
    </row>
    <row r="75" spans="1:6" x14ac:dyDescent="0.25">
      <c r="A75" s="137"/>
      <c r="B75" s="122" t="s">
        <v>11</v>
      </c>
      <c r="C75" s="123" t="s">
        <v>254</v>
      </c>
      <c r="D75" s="124" t="s">
        <v>255</v>
      </c>
      <c r="E75" s="125" t="s">
        <v>246</v>
      </c>
      <c r="F75" s="126" t="s">
        <v>247</v>
      </c>
    </row>
    <row r="76" spans="1:6" x14ac:dyDescent="0.25">
      <c r="A76" s="137"/>
      <c r="B76" s="122" t="s">
        <v>11</v>
      </c>
      <c r="C76" s="123" t="s">
        <v>244</v>
      </c>
      <c r="D76" s="124" t="s">
        <v>245</v>
      </c>
      <c r="E76" s="125" t="s">
        <v>246</v>
      </c>
      <c r="F76" s="126" t="s">
        <v>247</v>
      </c>
    </row>
    <row r="77" spans="1:6" x14ac:dyDescent="0.25">
      <c r="A77" s="137"/>
      <c r="B77" s="122" t="s">
        <v>11</v>
      </c>
      <c r="C77" s="123" t="s">
        <v>252</v>
      </c>
      <c r="D77" s="124" t="s">
        <v>253</v>
      </c>
      <c r="E77" s="125" t="s">
        <v>246</v>
      </c>
      <c r="F77" s="126" t="s">
        <v>247</v>
      </c>
    </row>
    <row r="78" spans="1:6" x14ac:dyDescent="0.25">
      <c r="A78" s="137"/>
      <c r="B78" s="122" t="s">
        <v>11</v>
      </c>
      <c r="C78" s="123" t="s">
        <v>256</v>
      </c>
      <c r="D78" s="124" t="s">
        <v>257</v>
      </c>
      <c r="E78" s="125" t="s">
        <v>246</v>
      </c>
      <c r="F78" s="126" t="s">
        <v>247</v>
      </c>
    </row>
    <row r="79" spans="1:6" x14ac:dyDescent="0.25">
      <c r="A79" s="137"/>
      <c r="B79" s="122" t="s">
        <v>11</v>
      </c>
      <c r="C79" s="123" t="s">
        <v>262</v>
      </c>
      <c r="D79" s="124" t="s">
        <v>263</v>
      </c>
      <c r="E79" s="125" t="s">
        <v>264</v>
      </c>
      <c r="F79" s="126" t="s">
        <v>265</v>
      </c>
    </row>
    <row r="80" spans="1:6" x14ac:dyDescent="0.25">
      <c r="A80" s="137"/>
      <c r="B80" s="122" t="s">
        <v>11</v>
      </c>
      <c r="C80" s="123" t="s">
        <v>268</v>
      </c>
      <c r="D80" s="124" t="s">
        <v>269</v>
      </c>
      <c r="E80" s="125" t="s">
        <v>270</v>
      </c>
      <c r="F80" s="126" t="s">
        <v>271</v>
      </c>
    </row>
    <row r="81" spans="1:6" x14ac:dyDescent="0.25">
      <c r="A81" s="137"/>
      <c r="B81" s="122" t="s">
        <v>11</v>
      </c>
      <c r="C81" s="123" t="s">
        <v>248</v>
      </c>
      <c r="D81" s="124" t="s">
        <v>249</v>
      </c>
      <c r="E81" s="125" t="s">
        <v>250</v>
      </c>
      <c r="F81" s="126" t="s">
        <v>251</v>
      </c>
    </row>
    <row r="82" spans="1:6" x14ac:dyDescent="0.25">
      <c r="A82" s="137"/>
      <c r="B82" s="122" t="s">
        <v>11</v>
      </c>
      <c r="C82" s="123" t="s">
        <v>266</v>
      </c>
      <c r="D82" s="124" t="s">
        <v>267</v>
      </c>
      <c r="E82" s="125" t="s">
        <v>250</v>
      </c>
      <c r="F82" s="126" t="s">
        <v>251</v>
      </c>
    </row>
    <row r="83" spans="1:6" x14ac:dyDescent="0.25">
      <c r="A83" s="137"/>
      <c r="B83" s="122" t="s">
        <v>106</v>
      </c>
      <c r="C83" s="123" t="s">
        <v>272</v>
      </c>
      <c r="D83" s="124" t="s">
        <v>273</v>
      </c>
      <c r="E83" s="125" t="s">
        <v>274</v>
      </c>
      <c r="F83" s="126" t="s">
        <v>275</v>
      </c>
    </row>
    <row r="84" spans="1:6" x14ac:dyDescent="0.25">
      <c r="A84" s="137"/>
      <c r="B84" s="122" t="s">
        <v>106</v>
      </c>
      <c r="C84" s="123" t="s">
        <v>288</v>
      </c>
      <c r="D84" s="124" t="s">
        <v>289</v>
      </c>
      <c r="E84" s="125" t="s">
        <v>290</v>
      </c>
      <c r="F84" s="126" t="s">
        <v>291</v>
      </c>
    </row>
    <row r="85" spans="1:6" x14ac:dyDescent="0.25">
      <c r="A85" s="137"/>
      <c r="B85" s="122" t="s">
        <v>106</v>
      </c>
      <c r="C85" s="123" t="s">
        <v>276</v>
      </c>
      <c r="D85" s="124" t="s">
        <v>277</v>
      </c>
      <c r="E85" s="125" t="s">
        <v>278</v>
      </c>
      <c r="F85" s="126" t="s">
        <v>279</v>
      </c>
    </row>
    <row r="86" spans="1:6" x14ac:dyDescent="0.25">
      <c r="A86" s="137"/>
      <c r="B86" s="122" t="s">
        <v>106</v>
      </c>
      <c r="C86" s="123" t="s">
        <v>280</v>
      </c>
      <c r="D86" s="124" t="s">
        <v>281</v>
      </c>
      <c r="E86" s="125" t="s">
        <v>278</v>
      </c>
      <c r="F86" s="126" t="s">
        <v>279</v>
      </c>
    </row>
    <row r="87" spans="1:6" x14ac:dyDescent="0.25">
      <c r="A87" s="137"/>
      <c r="B87" s="122" t="s">
        <v>106</v>
      </c>
      <c r="C87" s="123" t="s">
        <v>282</v>
      </c>
      <c r="D87" s="124" t="s">
        <v>283</v>
      </c>
      <c r="E87" s="125" t="s">
        <v>284</v>
      </c>
      <c r="F87" s="126" t="s">
        <v>285</v>
      </c>
    </row>
    <row r="88" spans="1:6" x14ac:dyDescent="0.25">
      <c r="A88" s="137"/>
      <c r="B88" s="122" t="s">
        <v>106</v>
      </c>
      <c r="C88" s="123" t="s">
        <v>286</v>
      </c>
      <c r="D88" s="124" t="s">
        <v>287</v>
      </c>
      <c r="E88" s="125" t="s">
        <v>284</v>
      </c>
      <c r="F88" s="126" t="s">
        <v>285</v>
      </c>
    </row>
    <row r="89" spans="1:6" x14ac:dyDescent="0.25">
      <c r="A89" s="137"/>
      <c r="B89" s="122" t="s">
        <v>69</v>
      </c>
      <c r="C89" s="123" t="s">
        <v>308</v>
      </c>
      <c r="D89" s="124" t="s">
        <v>309</v>
      </c>
      <c r="E89" s="125" t="s">
        <v>310</v>
      </c>
      <c r="F89" s="126" t="s">
        <v>311</v>
      </c>
    </row>
    <row r="90" spans="1:6" x14ac:dyDescent="0.25">
      <c r="A90" s="137"/>
      <c r="B90" s="122" t="s">
        <v>69</v>
      </c>
      <c r="C90" s="123" t="s">
        <v>296</v>
      </c>
      <c r="D90" s="124" t="s">
        <v>297</v>
      </c>
      <c r="E90" s="125" t="s">
        <v>294</v>
      </c>
      <c r="F90" s="126" t="s">
        <v>295</v>
      </c>
    </row>
    <row r="91" spans="1:6" x14ac:dyDescent="0.25">
      <c r="A91" s="137"/>
      <c r="B91" s="122" t="s">
        <v>69</v>
      </c>
      <c r="C91" s="123" t="s">
        <v>292</v>
      </c>
      <c r="D91" s="124" t="s">
        <v>293</v>
      </c>
      <c r="E91" s="125" t="s">
        <v>294</v>
      </c>
      <c r="F91" s="126" t="s">
        <v>295</v>
      </c>
    </row>
    <row r="92" spans="1:6" x14ac:dyDescent="0.25">
      <c r="A92" s="137"/>
      <c r="B92" s="122" t="s">
        <v>69</v>
      </c>
      <c r="C92" s="123" t="s">
        <v>298</v>
      </c>
      <c r="D92" s="124" t="s">
        <v>299</v>
      </c>
      <c r="E92" s="125" t="s">
        <v>294</v>
      </c>
      <c r="F92" s="126" t="s">
        <v>295</v>
      </c>
    </row>
    <row r="93" spans="1:6" x14ac:dyDescent="0.25">
      <c r="A93" s="137"/>
      <c r="B93" s="122" t="s">
        <v>69</v>
      </c>
      <c r="C93" s="123" t="s">
        <v>304</v>
      </c>
      <c r="D93" s="124" t="s">
        <v>305</v>
      </c>
      <c r="E93" s="125" t="s">
        <v>306</v>
      </c>
      <c r="F93" s="126" t="s">
        <v>307</v>
      </c>
    </row>
    <row r="94" spans="1:6" x14ac:dyDescent="0.25">
      <c r="A94" s="137"/>
      <c r="B94" s="122" t="s">
        <v>69</v>
      </c>
      <c r="C94" s="123" t="s">
        <v>312</v>
      </c>
      <c r="D94" s="124" t="s">
        <v>313</v>
      </c>
      <c r="E94" s="125" t="s">
        <v>306</v>
      </c>
      <c r="F94" s="126" t="s">
        <v>307</v>
      </c>
    </row>
    <row r="95" spans="1:6" x14ac:dyDescent="0.25">
      <c r="A95" s="137"/>
      <c r="B95" s="122" t="s">
        <v>69</v>
      </c>
      <c r="C95" s="123" t="s">
        <v>314</v>
      </c>
      <c r="D95" s="124" t="s">
        <v>315</v>
      </c>
      <c r="E95" s="125" t="s">
        <v>302</v>
      </c>
      <c r="F95" s="126" t="s">
        <v>303</v>
      </c>
    </row>
    <row r="96" spans="1:6" x14ac:dyDescent="0.25">
      <c r="A96" s="137"/>
      <c r="B96" s="122" t="s">
        <v>69</v>
      </c>
      <c r="C96" s="123" t="s">
        <v>300</v>
      </c>
      <c r="D96" s="124" t="s">
        <v>301</v>
      </c>
      <c r="E96" s="125" t="s">
        <v>302</v>
      </c>
      <c r="F96" s="126" t="s">
        <v>303</v>
      </c>
    </row>
    <row r="97" spans="1:6" ht="15.75" thickBot="1" x14ac:dyDescent="0.3">
      <c r="A97" s="137"/>
      <c r="B97" s="138" t="s">
        <v>119</v>
      </c>
      <c r="C97" s="139" t="s">
        <v>316</v>
      </c>
      <c r="D97" s="140" t="s">
        <v>317</v>
      </c>
      <c r="E97" s="141" t="s">
        <v>318</v>
      </c>
      <c r="F97" s="142" t="s">
        <v>319</v>
      </c>
    </row>
    <row r="98" spans="1:6" ht="17.25" customHeight="1" thickBot="1" x14ac:dyDescent="0.3">
      <c r="A98" s="102" t="s">
        <v>21</v>
      </c>
      <c r="B98" s="102"/>
      <c r="C98" s="102"/>
      <c r="D98" s="102"/>
      <c r="E98" s="102"/>
      <c r="F98" s="102"/>
    </row>
    <row r="99" spans="1:6" x14ac:dyDescent="0.25">
      <c r="A99" s="136" t="s">
        <v>424</v>
      </c>
      <c r="B99" s="116" t="s">
        <v>30</v>
      </c>
      <c r="C99" s="117" t="s">
        <v>322</v>
      </c>
      <c r="D99" s="118" t="s">
        <v>323</v>
      </c>
      <c r="E99" s="119" t="s">
        <v>324</v>
      </c>
      <c r="F99" s="120" t="s">
        <v>325</v>
      </c>
    </row>
    <row r="100" spans="1:6" x14ac:dyDescent="0.25">
      <c r="A100" s="137"/>
      <c r="B100" s="122" t="s">
        <v>30</v>
      </c>
      <c r="C100" s="123" t="s">
        <v>326</v>
      </c>
      <c r="D100" s="124" t="s">
        <v>327</v>
      </c>
      <c r="E100" s="125" t="s">
        <v>328</v>
      </c>
      <c r="F100" s="126" t="s">
        <v>329</v>
      </c>
    </row>
    <row r="101" spans="1:6" x14ac:dyDescent="0.25">
      <c r="A101" s="137"/>
      <c r="B101" s="122" t="s">
        <v>30</v>
      </c>
      <c r="C101" s="123" t="s">
        <v>330</v>
      </c>
      <c r="D101" s="124" t="s">
        <v>331</v>
      </c>
      <c r="E101" s="125" t="s">
        <v>332</v>
      </c>
      <c r="F101" s="126" t="s">
        <v>333</v>
      </c>
    </row>
    <row r="102" spans="1:6" x14ac:dyDescent="0.25">
      <c r="A102" s="137"/>
      <c r="B102" s="122" t="s">
        <v>10</v>
      </c>
      <c r="C102" s="123" t="s">
        <v>334</v>
      </c>
      <c r="D102" s="124" t="s">
        <v>335</v>
      </c>
      <c r="E102" s="125" t="s">
        <v>336</v>
      </c>
      <c r="F102" s="126" t="s">
        <v>337</v>
      </c>
    </row>
    <row r="103" spans="1:6" x14ac:dyDescent="0.25">
      <c r="A103" s="137"/>
      <c r="B103" s="122" t="s">
        <v>10</v>
      </c>
      <c r="C103" s="123" t="s">
        <v>338</v>
      </c>
      <c r="D103" s="124" t="s">
        <v>339</v>
      </c>
      <c r="E103" s="125" t="s">
        <v>336</v>
      </c>
      <c r="F103" s="126" t="s">
        <v>337</v>
      </c>
    </row>
    <row r="104" spans="1:6" x14ac:dyDescent="0.25">
      <c r="A104" s="137"/>
      <c r="B104" s="122" t="s">
        <v>10</v>
      </c>
      <c r="C104" s="123" t="s">
        <v>340</v>
      </c>
      <c r="D104" s="124" t="s">
        <v>341</v>
      </c>
      <c r="E104" s="125" t="s">
        <v>342</v>
      </c>
      <c r="F104" s="126" t="s">
        <v>343</v>
      </c>
    </row>
    <row r="105" spans="1:6" x14ac:dyDescent="0.25">
      <c r="A105" s="137"/>
      <c r="B105" s="122" t="s">
        <v>10</v>
      </c>
      <c r="C105" s="123" t="s">
        <v>344</v>
      </c>
      <c r="D105" s="124" t="s">
        <v>345</v>
      </c>
      <c r="E105" s="125" t="s">
        <v>346</v>
      </c>
      <c r="F105" s="126" t="s">
        <v>347</v>
      </c>
    </row>
    <row r="106" spans="1:6" x14ac:dyDescent="0.25">
      <c r="A106" s="137"/>
      <c r="B106" s="122" t="s">
        <v>10</v>
      </c>
      <c r="C106" s="123" t="s">
        <v>348</v>
      </c>
      <c r="D106" s="124" t="s">
        <v>349</v>
      </c>
      <c r="E106" s="125" t="s">
        <v>350</v>
      </c>
      <c r="F106" s="126" t="s">
        <v>351</v>
      </c>
    </row>
    <row r="107" spans="1:6" x14ac:dyDescent="0.25">
      <c r="A107" s="137"/>
      <c r="B107" s="122" t="s">
        <v>10</v>
      </c>
      <c r="C107" s="123" t="s">
        <v>352</v>
      </c>
      <c r="D107" s="124" t="s">
        <v>353</v>
      </c>
      <c r="E107" s="125" t="s">
        <v>350</v>
      </c>
      <c r="F107" s="126" t="s">
        <v>351</v>
      </c>
    </row>
    <row r="108" spans="1:6" x14ac:dyDescent="0.25">
      <c r="A108" s="137"/>
      <c r="B108" s="122" t="s">
        <v>10</v>
      </c>
      <c r="C108" s="123" t="s">
        <v>354</v>
      </c>
      <c r="D108" s="124" t="s">
        <v>355</v>
      </c>
      <c r="E108" s="125" t="s">
        <v>350</v>
      </c>
      <c r="F108" s="126" t="s">
        <v>351</v>
      </c>
    </row>
    <row r="109" spans="1:6" x14ac:dyDescent="0.25">
      <c r="A109" s="137"/>
      <c r="B109" s="122" t="s">
        <v>10</v>
      </c>
      <c r="C109" s="123" t="s">
        <v>356</v>
      </c>
      <c r="D109" s="124" t="s">
        <v>357</v>
      </c>
      <c r="E109" s="125" t="s">
        <v>358</v>
      </c>
      <c r="F109" s="126" t="s">
        <v>359</v>
      </c>
    </row>
    <row r="110" spans="1:6" x14ac:dyDescent="0.25">
      <c r="A110" s="137"/>
      <c r="B110" s="122" t="s">
        <v>11</v>
      </c>
      <c r="C110" s="123" t="s">
        <v>360</v>
      </c>
      <c r="D110" s="124" t="s">
        <v>361</v>
      </c>
      <c r="E110" s="125" t="s">
        <v>362</v>
      </c>
      <c r="F110" s="126" t="s">
        <v>363</v>
      </c>
    </row>
    <row r="111" spans="1:6" x14ac:dyDescent="0.25">
      <c r="A111" s="137"/>
      <c r="B111" s="122" t="s">
        <v>11</v>
      </c>
      <c r="C111" s="123" t="s">
        <v>364</v>
      </c>
      <c r="D111" s="124" t="s">
        <v>365</v>
      </c>
      <c r="E111" s="125" t="s">
        <v>366</v>
      </c>
      <c r="F111" s="126" t="s">
        <v>367</v>
      </c>
    </row>
    <row r="112" spans="1:6" x14ac:dyDescent="0.25">
      <c r="A112" s="137"/>
      <c r="B112" s="122" t="s">
        <v>11</v>
      </c>
      <c r="C112" s="123" t="s">
        <v>368</v>
      </c>
      <c r="D112" s="124" t="s">
        <v>369</v>
      </c>
      <c r="E112" s="125" t="s">
        <v>370</v>
      </c>
      <c r="F112" s="126" t="s">
        <v>371</v>
      </c>
    </row>
    <row r="113" spans="1:6" x14ac:dyDescent="0.25">
      <c r="A113" s="137"/>
      <c r="B113" s="122" t="s">
        <v>106</v>
      </c>
      <c r="C113" s="123" t="s">
        <v>372</v>
      </c>
      <c r="D113" s="124" t="s">
        <v>373</v>
      </c>
      <c r="E113" s="125" t="s">
        <v>374</v>
      </c>
      <c r="F113" s="126" t="s">
        <v>375</v>
      </c>
    </row>
    <row r="114" spans="1:6" x14ac:dyDescent="0.25">
      <c r="A114" s="137"/>
      <c r="B114" s="122" t="s">
        <v>106</v>
      </c>
      <c r="C114" s="123" t="s">
        <v>376</v>
      </c>
      <c r="D114" s="124" t="s">
        <v>377</v>
      </c>
      <c r="E114" s="125" t="s">
        <v>374</v>
      </c>
      <c r="F114" s="126" t="s">
        <v>375</v>
      </c>
    </row>
    <row r="115" spans="1:6" x14ac:dyDescent="0.25">
      <c r="A115" s="137"/>
      <c r="B115" s="122" t="s">
        <v>106</v>
      </c>
      <c r="C115" s="123" t="s">
        <v>378</v>
      </c>
      <c r="D115" s="124" t="s">
        <v>379</v>
      </c>
      <c r="E115" s="125" t="s">
        <v>374</v>
      </c>
      <c r="F115" s="126" t="s">
        <v>375</v>
      </c>
    </row>
    <row r="116" spans="1:6" x14ac:dyDescent="0.25">
      <c r="A116" s="137"/>
      <c r="B116" s="122" t="s">
        <v>106</v>
      </c>
      <c r="C116" s="123" t="s">
        <v>380</v>
      </c>
      <c r="D116" s="124" t="s">
        <v>381</v>
      </c>
      <c r="E116" s="125" t="s">
        <v>382</v>
      </c>
      <c r="F116" s="126" t="s">
        <v>383</v>
      </c>
    </row>
    <row r="117" spans="1:6" x14ac:dyDescent="0.25">
      <c r="A117" s="137"/>
      <c r="B117" s="122" t="s">
        <v>106</v>
      </c>
      <c r="C117" s="123" t="s">
        <v>384</v>
      </c>
      <c r="D117" s="124" t="s">
        <v>385</v>
      </c>
      <c r="E117" s="125" t="s">
        <v>386</v>
      </c>
      <c r="F117" s="126" t="s">
        <v>387</v>
      </c>
    </row>
    <row r="118" spans="1:6" x14ac:dyDescent="0.25">
      <c r="A118" s="137"/>
      <c r="B118" s="122" t="s">
        <v>69</v>
      </c>
      <c r="C118" s="123" t="s">
        <v>388</v>
      </c>
      <c r="D118" s="124" t="s">
        <v>389</v>
      </c>
      <c r="E118" s="125" t="s">
        <v>390</v>
      </c>
      <c r="F118" s="126" t="s">
        <v>391</v>
      </c>
    </row>
    <row r="119" spans="1:6" x14ac:dyDescent="0.25">
      <c r="A119" s="137"/>
      <c r="B119" s="122" t="s">
        <v>69</v>
      </c>
      <c r="C119" s="123" t="s">
        <v>392</v>
      </c>
      <c r="D119" s="124" t="s">
        <v>393</v>
      </c>
      <c r="E119" s="125" t="s">
        <v>390</v>
      </c>
      <c r="F119" s="126" t="s">
        <v>391</v>
      </c>
    </row>
    <row r="120" spans="1:6" x14ac:dyDescent="0.25">
      <c r="A120" s="137"/>
      <c r="B120" s="122" t="s">
        <v>69</v>
      </c>
      <c r="C120" s="123" t="s">
        <v>394</v>
      </c>
      <c r="D120" s="124" t="s">
        <v>395</v>
      </c>
      <c r="E120" s="125" t="s">
        <v>396</v>
      </c>
      <c r="F120" s="126" t="s">
        <v>397</v>
      </c>
    </row>
    <row r="121" spans="1:6" x14ac:dyDescent="0.25">
      <c r="A121" s="137"/>
      <c r="B121" s="122" t="s">
        <v>69</v>
      </c>
      <c r="C121" s="123" t="s">
        <v>398</v>
      </c>
      <c r="D121" s="124" t="s">
        <v>399</v>
      </c>
      <c r="E121" s="125" t="s">
        <v>396</v>
      </c>
      <c r="F121" s="126" t="s">
        <v>397</v>
      </c>
    </row>
    <row r="122" spans="1:6" x14ac:dyDescent="0.25">
      <c r="A122" s="137"/>
      <c r="B122" s="122" t="s">
        <v>69</v>
      </c>
      <c r="C122" s="123" t="s">
        <v>400</v>
      </c>
      <c r="D122" s="124" t="s">
        <v>401</v>
      </c>
      <c r="E122" s="125" t="s">
        <v>396</v>
      </c>
      <c r="F122" s="126" t="s">
        <v>397</v>
      </c>
    </row>
    <row r="123" spans="1:6" x14ac:dyDescent="0.25">
      <c r="A123" s="137"/>
      <c r="B123" s="122" t="s">
        <v>69</v>
      </c>
      <c r="C123" s="123" t="s">
        <v>402</v>
      </c>
      <c r="D123" s="124" t="s">
        <v>403</v>
      </c>
      <c r="E123" s="125" t="s">
        <v>404</v>
      </c>
      <c r="F123" s="126" t="s">
        <v>405</v>
      </c>
    </row>
    <row r="124" spans="1:6" x14ac:dyDescent="0.25">
      <c r="A124" s="137"/>
      <c r="B124" s="122" t="s">
        <v>69</v>
      </c>
      <c r="C124" s="123" t="s">
        <v>406</v>
      </c>
      <c r="D124" s="124" t="s">
        <v>407</v>
      </c>
      <c r="E124" s="125" t="s">
        <v>408</v>
      </c>
      <c r="F124" s="126" t="s">
        <v>409</v>
      </c>
    </row>
    <row r="125" spans="1:6" x14ac:dyDescent="0.25">
      <c r="A125" s="137"/>
      <c r="B125" s="122" t="s">
        <v>69</v>
      </c>
      <c r="C125" s="123" t="s">
        <v>410</v>
      </c>
      <c r="D125" s="124" t="s">
        <v>411</v>
      </c>
      <c r="E125" s="125" t="s">
        <v>408</v>
      </c>
      <c r="F125" s="126" t="s">
        <v>409</v>
      </c>
    </row>
    <row r="126" spans="1:6" x14ac:dyDescent="0.25">
      <c r="A126" s="137"/>
      <c r="B126" s="122" t="s">
        <v>69</v>
      </c>
      <c r="C126" s="123" t="s">
        <v>412</v>
      </c>
      <c r="D126" s="124" t="s">
        <v>413</v>
      </c>
      <c r="E126" s="125" t="s">
        <v>408</v>
      </c>
      <c r="F126" s="126" t="s">
        <v>409</v>
      </c>
    </row>
    <row r="127" spans="1:6" x14ac:dyDescent="0.25">
      <c r="A127" s="137"/>
      <c r="B127" s="122" t="s">
        <v>119</v>
      </c>
      <c r="C127" s="123" t="s">
        <v>414</v>
      </c>
      <c r="D127" s="124" t="s">
        <v>415</v>
      </c>
      <c r="E127" s="125" t="s">
        <v>416</v>
      </c>
      <c r="F127" s="126" t="s">
        <v>417</v>
      </c>
    </row>
    <row r="128" spans="1:6" x14ac:dyDescent="0.25">
      <c r="A128" s="137"/>
      <c r="B128" s="122" t="s">
        <v>119</v>
      </c>
      <c r="C128" s="123" t="s">
        <v>418</v>
      </c>
      <c r="D128" s="124" t="s">
        <v>419</v>
      </c>
      <c r="E128" s="125" t="s">
        <v>416</v>
      </c>
      <c r="F128" s="126" t="s">
        <v>417</v>
      </c>
    </row>
    <row r="129" spans="1:6" x14ac:dyDescent="0.25">
      <c r="A129" s="137"/>
      <c r="B129" s="122" t="s">
        <v>119</v>
      </c>
      <c r="C129" s="123" t="s">
        <v>420</v>
      </c>
      <c r="D129" s="124" t="s">
        <v>421</v>
      </c>
      <c r="E129" s="125" t="s">
        <v>416</v>
      </c>
      <c r="F129" s="126" t="s">
        <v>417</v>
      </c>
    </row>
    <row r="130" spans="1:6" ht="15.75" thickBot="1" x14ac:dyDescent="0.3">
      <c r="A130" s="137"/>
      <c r="B130" s="138" t="s">
        <v>119</v>
      </c>
      <c r="C130" s="139" t="s">
        <v>422</v>
      </c>
      <c r="D130" s="140" t="s">
        <v>423</v>
      </c>
      <c r="E130" s="141" t="s">
        <v>416</v>
      </c>
      <c r="F130" s="142" t="s">
        <v>417</v>
      </c>
    </row>
    <row r="131" spans="1:6" ht="19.5" thickBot="1" x14ac:dyDescent="0.3">
      <c r="A131" s="102" t="s">
        <v>22</v>
      </c>
      <c r="B131" s="102"/>
      <c r="C131" s="102"/>
      <c r="D131" s="102"/>
      <c r="E131" s="102"/>
      <c r="F131" s="102"/>
    </row>
    <row r="132" spans="1:6" ht="15" customHeight="1" x14ac:dyDescent="0.25">
      <c r="A132" s="136" t="s">
        <v>924</v>
      </c>
      <c r="B132" s="116" t="s">
        <v>30</v>
      </c>
      <c r="C132" s="117" t="s">
        <v>425</v>
      </c>
      <c r="D132" s="118" t="s">
        <v>426</v>
      </c>
      <c r="E132" s="119" t="s">
        <v>427</v>
      </c>
      <c r="F132" s="120" t="s">
        <v>428</v>
      </c>
    </row>
    <row r="133" spans="1:6" x14ac:dyDescent="0.25">
      <c r="A133" s="137"/>
      <c r="B133" s="122" t="s">
        <v>30</v>
      </c>
      <c r="C133" s="123" t="s">
        <v>429</v>
      </c>
      <c r="D133" s="124" t="s">
        <v>430</v>
      </c>
      <c r="E133" s="125" t="s">
        <v>431</v>
      </c>
      <c r="F133" s="126" t="s">
        <v>432</v>
      </c>
    </row>
    <row r="134" spans="1:6" x14ac:dyDescent="0.25">
      <c r="A134" s="137"/>
      <c r="B134" s="122" t="s">
        <v>30</v>
      </c>
      <c r="C134" s="123" t="s">
        <v>433</v>
      </c>
      <c r="D134" s="124" t="s">
        <v>434</v>
      </c>
      <c r="E134" s="125" t="s">
        <v>435</v>
      </c>
      <c r="F134" s="126" t="s">
        <v>436</v>
      </c>
    </row>
    <row r="135" spans="1:6" x14ac:dyDescent="0.25">
      <c r="A135" s="137"/>
      <c r="B135" s="122" t="s">
        <v>30</v>
      </c>
      <c r="C135" s="123" t="s">
        <v>437</v>
      </c>
      <c r="D135" s="124" t="s">
        <v>438</v>
      </c>
      <c r="E135" s="125" t="s">
        <v>439</v>
      </c>
      <c r="F135" s="126" t="s">
        <v>440</v>
      </c>
    </row>
    <row r="136" spans="1:6" x14ac:dyDescent="0.25">
      <c r="A136" s="137"/>
      <c r="B136" s="122" t="s">
        <v>30</v>
      </c>
      <c r="C136" s="123" t="s">
        <v>441</v>
      </c>
      <c r="D136" s="124" t="s">
        <v>442</v>
      </c>
      <c r="E136" s="125" t="s">
        <v>443</v>
      </c>
      <c r="F136" s="126" t="s">
        <v>444</v>
      </c>
    </row>
    <row r="137" spans="1:6" x14ac:dyDescent="0.25">
      <c r="A137" s="137"/>
      <c r="B137" s="122" t="s">
        <v>10</v>
      </c>
      <c r="C137" s="123" t="s">
        <v>445</v>
      </c>
      <c r="D137" s="124" t="s">
        <v>446</v>
      </c>
      <c r="E137" s="125" t="s">
        <v>447</v>
      </c>
      <c r="F137" s="126" t="s">
        <v>448</v>
      </c>
    </row>
    <row r="138" spans="1:6" x14ac:dyDescent="0.25">
      <c r="A138" s="137"/>
      <c r="B138" s="122" t="s">
        <v>10</v>
      </c>
      <c r="C138" s="123" t="s">
        <v>449</v>
      </c>
      <c r="D138" s="124" t="s">
        <v>450</v>
      </c>
      <c r="E138" s="125" t="s">
        <v>447</v>
      </c>
      <c r="F138" s="126" t="s">
        <v>448</v>
      </c>
    </row>
    <row r="139" spans="1:6" x14ac:dyDescent="0.25">
      <c r="A139" s="137"/>
      <c r="B139" s="122" t="s">
        <v>10</v>
      </c>
      <c r="C139" s="123" t="s">
        <v>451</v>
      </c>
      <c r="D139" s="124" t="s">
        <v>452</v>
      </c>
      <c r="E139" s="125" t="s">
        <v>453</v>
      </c>
      <c r="F139" s="126" t="s">
        <v>454</v>
      </c>
    </row>
    <row r="140" spans="1:6" x14ac:dyDescent="0.25">
      <c r="A140" s="137"/>
      <c r="B140" s="122" t="s">
        <v>10</v>
      </c>
      <c r="C140" s="123" t="s">
        <v>455</v>
      </c>
      <c r="D140" s="124" t="s">
        <v>456</v>
      </c>
      <c r="E140" s="125" t="s">
        <v>453</v>
      </c>
      <c r="F140" s="126" t="s">
        <v>454</v>
      </c>
    </row>
    <row r="141" spans="1:6" x14ac:dyDescent="0.25">
      <c r="A141" s="137"/>
      <c r="B141" s="122" t="s">
        <v>10</v>
      </c>
      <c r="C141" s="123" t="s">
        <v>457</v>
      </c>
      <c r="D141" s="124" t="s">
        <v>458</v>
      </c>
      <c r="E141" s="125" t="s">
        <v>453</v>
      </c>
      <c r="F141" s="126" t="s">
        <v>454</v>
      </c>
    </row>
    <row r="142" spans="1:6" x14ac:dyDescent="0.25">
      <c r="A142" s="137"/>
      <c r="B142" s="122" t="s">
        <v>10</v>
      </c>
      <c r="C142" s="123" t="s">
        <v>459</v>
      </c>
      <c r="D142" s="124" t="s">
        <v>460</v>
      </c>
      <c r="E142" s="125" t="s">
        <v>453</v>
      </c>
      <c r="F142" s="126" t="s">
        <v>454</v>
      </c>
    </row>
    <row r="143" spans="1:6" x14ac:dyDescent="0.25">
      <c r="A143" s="137"/>
      <c r="B143" s="122" t="s">
        <v>10</v>
      </c>
      <c r="C143" s="123" t="s">
        <v>461</v>
      </c>
      <c r="D143" s="124" t="s">
        <v>462</v>
      </c>
      <c r="E143" s="125" t="s">
        <v>453</v>
      </c>
      <c r="F143" s="126" t="s">
        <v>454</v>
      </c>
    </row>
    <row r="144" spans="1:6" x14ac:dyDescent="0.25">
      <c r="A144" s="137"/>
      <c r="B144" s="122" t="s">
        <v>10</v>
      </c>
      <c r="C144" s="123" t="s">
        <v>463</v>
      </c>
      <c r="D144" s="124" t="s">
        <v>464</v>
      </c>
      <c r="E144" s="125" t="s">
        <v>453</v>
      </c>
      <c r="F144" s="126" t="s">
        <v>454</v>
      </c>
    </row>
    <row r="145" spans="1:6" x14ac:dyDescent="0.25">
      <c r="A145" s="137"/>
      <c r="B145" s="122" t="s">
        <v>10</v>
      </c>
      <c r="C145" s="123" t="s">
        <v>465</v>
      </c>
      <c r="D145" s="124" t="s">
        <v>466</v>
      </c>
      <c r="E145" s="125" t="s">
        <v>453</v>
      </c>
      <c r="F145" s="126" t="s">
        <v>454</v>
      </c>
    </row>
    <row r="146" spans="1:6" x14ac:dyDescent="0.25">
      <c r="A146" s="137"/>
      <c r="B146" s="122" t="s">
        <v>10</v>
      </c>
      <c r="C146" s="123" t="s">
        <v>467</v>
      </c>
      <c r="D146" s="124" t="s">
        <v>468</v>
      </c>
      <c r="E146" s="125" t="s">
        <v>469</v>
      </c>
      <c r="F146" s="126" t="s">
        <v>470</v>
      </c>
    </row>
    <row r="147" spans="1:6" x14ac:dyDescent="0.25">
      <c r="A147" s="137"/>
      <c r="B147" s="122" t="s">
        <v>10</v>
      </c>
      <c r="C147" s="123" t="s">
        <v>471</v>
      </c>
      <c r="D147" s="124" t="s">
        <v>472</v>
      </c>
      <c r="E147" s="125" t="s">
        <v>473</v>
      </c>
      <c r="F147" s="126" t="s">
        <v>474</v>
      </c>
    </row>
    <row r="148" spans="1:6" x14ac:dyDescent="0.25">
      <c r="A148" s="137"/>
      <c r="B148" s="122" t="s">
        <v>10</v>
      </c>
      <c r="C148" s="123" t="s">
        <v>475</v>
      </c>
      <c r="D148" s="124" t="s">
        <v>476</v>
      </c>
      <c r="E148" s="125" t="s">
        <v>473</v>
      </c>
      <c r="F148" s="126" t="s">
        <v>474</v>
      </c>
    </row>
    <row r="149" spans="1:6" x14ac:dyDescent="0.25">
      <c r="A149" s="137"/>
      <c r="B149" s="122" t="s">
        <v>10</v>
      </c>
      <c r="C149" s="123" t="s">
        <v>477</v>
      </c>
      <c r="D149" s="124" t="s">
        <v>478</v>
      </c>
      <c r="E149" s="125" t="s">
        <v>479</v>
      </c>
      <c r="F149" s="126" t="s">
        <v>480</v>
      </c>
    </row>
    <row r="150" spans="1:6" x14ac:dyDescent="0.25">
      <c r="A150" s="137"/>
      <c r="B150" s="122" t="s">
        <v>11</v>
      </c>
      <c r="C150" s="123" t="s">
        <v>481</v>
      </c>
      <c r="D150" s="124" t="s">
        <v>482</v>
      </c>
      <c r="E150" s="125" t="s">
        <v>483</v>
      </c>
      <c r="F150" s="126" t="s">
        <v>484</v>
      </c>
    </row>
    <row r="151" spans="1:6" x14ac:dyDescent="0.25">
      <c r="A151" s="137"/>
      <c r="B151" s="122" t="s">
        <v>11</v>
      </c>
      <c r="C151" s="123" t="s">
        <v>485</v>
      </c>
      <c r="D151" s="124" t="s">
        <v>486</v>
      </c>
      <c r="E151" s="125" t="s">
        <v>487</v>
      </c>
      <c r="F151" s="126" t="s">
        <v>488</v>
      </c>
    </row>
    <row r="152" spans="1:6" x14ac:dyDescent="0.25">
      <c r="A152" s="137"/>
      <c r="B152" s="122" t="s">
        <v>11</v>
      </c>
      <c r="C152" s="123" t="s">
        <v>489</v>
      </c>
      <c r="D152" s="124" t="s">
        <v>490</v>
      </c>
      <c r="E152" s="125" t="s">
        <v>491</v>
      </c>
      <c r="F152" s="126" t="s">
        <v>492</v>
      </c>
    </row>
    <row r="153" spans="1:6" x14ac:dyDescent="0.25">
      <c r="A153" s="137"/>
      <c r="B153" s="122" t="s">
        <v>11</v>
      </c>
      <c r="C153" s="123" t="s">
        <v>493</v>
      </c>
      <c r="D153" s="124" t="s">
        <v>494</v>
      </c>
      <c r="E153" s="125" t="s">
        <v>491</v>
      </c>
      <c r="F153" s="126" t="s">
        <v>492</v>
      </c>
    </row>
    <row r="154" spans="1:6" x14ac:dyDescent="0.25">
      <c r="A154" s="137"/>
      <c r="B154" s="122" t="s">
        <v>11</v>
      </c>
      <c r="C154" s="123" t="s">
        <v>495</v>
      </c>
      <c r="D154" s="124" t="s">
        <v>496</v>
      </c>
      <c r="E154" s="125" t="s">
        <v>491</v>
      </c>
      <c r="F154" s="126" t="s">
        <v>492</v>
      </c>
    </row>
    <row r="155" spans="1:6" x14ac:dyDescent="0.25">
      <c r="A155" s="137"/>
      <c r="B155" s="122" t="s">
        <v>11</v>
      </c>
      <c r="C155" s="123" t="s">
        <v>497</v>
      </c>
      <c r="D155" s="124" t="s">
        <v>498</v>
      </c>
      <c r="E155" s="125" t="s">
        <v>499</v>
      </c>
      <c r="F155" s="126" t="s">
        <v>500</v>
      </c>
    </row>
    <row r="156" spans="1:6" x14ac:dyDescent="0.25">
      <c r="A156" s="137"/>
      <c r="B156" s="122" t="s">
        <v>11</v>
      </c>
      <c r="C156" s="123" t="s">
        <v>501</v>
      </c>
      <c r="D156" s="124" t="s">
        <v>502</v>
      </c>
      <c r="E156" s="125" t="s">
        <v>499</v>
      </c>
      <c r="F156" s="126" t="s">
        <v>500</v>
      </c>
    </row>
    <row r="157" spans="1:6" x14ac:dyDescent="0.25">
      <c r="A157" s="137"/>
      <c r="B157" s="122" t="s">
        <v>11</v>
      </c>
      <c r="C157" s="123" t="s">
        <v>503</v>
      </c>
      <c r="D157" s="124" t="s">
        <v>504</v>
      </c>
      <c r="E157" s="125" t="s">
        <v>505</v>
      </c>
      <c r="F157" s="126" t="s">
        <v>506</v>
      </c>
    </row>
    <row r="158" spans="1:6" x14ac:dyDescent="0.25">
      <c r="A158" s="137"/>
      <c r="B158" s="122" t="s">
        <v>106</v>
      </c>
      <c r="C158" s="123" t="s">
        <v>507</v>
      </c>
      <c r="D158" s="124" t="s">
        <v>508</v>
      </c>
      <c r="E158" s="125" t="s">
        <v>509</v>
      </c>
      <c r="F158" s="126" t="s">
        <v>510</v>
      </c>
    </row>
    <row r="159" spans="1:6" x14ac:dyDescent="0.25">
      <c r="A159" s="137"/>
      <c r="B159" s="122" t="s">
        <v>106</v>
      </c>
      <c r="C159" s="123" t="s">
        <v>511</v>
      </c>
      <c r="D159" s="124" t="s">
        <v>512</v>
      </c>
      <c r="E159" s="125" t="s">
        <v>513</v>
      </c>
      <c r="F159" s="126" t="s">
        <v>514</v>
      </c>
    </row>
    <row r="160" spans="1:6" x14ac:dyDescent="0.25">
      <c r="A160" s="137"/>
      <c r="B160" s="122" t="s">
        <v>106</v>
      </c>
      <c r="C160" s="123" t="s">
        <v>515</v>
      </c>
      <c r="D160" s="124" t="s">
        <v>516</v>
      </c>
      <c r="E160" s="125" t="s">
        <v>517</v>
      </c>
      <c r="F160" s="126" t="s">
        <v>518</v>
      </c>
    </row>
    <row r="161" spans="1:6" x14ac:dyDescent="0.25">
      <c r="A161" s="137"/>
      <c r="B161" s="122" t="s">
        <v>106</v>
      </c>
      <c r="C161" s="123" t="s">
        <v>519</v>
      </c>
      <c r="D161" s="124" t="s">
        <v>520</v>
      </c>
      <c r="E161" s="125" t="s">
        <v>517</v>
      </c>
      <c r="F161" s="126" t="s">
        <v>518</v>
      </c>
    </row>
    <row r="162" spans="1:6" x14ac:dyDescent="0.25">
      <c r="A162" s="137"/>
      <c r="B162" s="122" t="s">
        <v>106</v>
      </c>
      <c r="C162" s="123" t="s">
        <v>521</v>
      </c>
      <c r="D162" s="124" t="s">
        <v>522</v>
      </c>
      <c r="E162" s="125" t="s">
        <v>523</v>
      </c>
      <c r="F162" s="126" t="s">
        <v>524</v>
      </c>
    </row>
    <row r="163" spans="1:6" x14ac:dyDescent="0.25">
      <c r="A163" s="137"/>
      <c r="B163" s="122" t="s">
        <v>106</v>
      </c>
      <c r="C163" s="123" t="s">
        <v>525</v>
      </c>
      <c r="D163" s="124" t="s">
        <v>526</v>
      </c>
      <c r="E163" s="125" t="s">
        <v>527</v>
      </c>
      <c r="F163" s="126" t="s">
        <v>528</v>
      </c>
    </row>
    <row r="164" spans="1:6" x14ac:dyDescent="0.25">
      <c r="A164" s="137"/>
      <c r="B164" s="122" t="s">
        <v>106</v>
      </c>
      <c r="C164" s="123" t="s">
        <v>529</v>
      </c>
      <c r="D164" s="124" t="s">
        <v>530</v>
      </c>
      <c r="E164" s="125" t="s">
        <v>531</v>
      </c>
      <c r="F164" s="126" t="s">
        <v>532</v>
      </c>
    </row>
    <row r="165" spans="1:6" x14ac:dyDescent="0.25">
      <c r="A165" s="137"/>
      <c r="B165" s="122" t="s">
        <v>69</v>
      </c>
      <c r="C165" s="123" t="s">
        <v>533</v>
      </c>
      <c r="D165" s="124" t="s">
        <v>534</v>
      </c>
      <c r="E165" s="125" t="s">
        <v>535</v>
      </c>
      <c r="F165" s="126" t="s">
        <v>536</v>
      </c>
    </row>
    <row r="166" spans="1:6" x14ac:dyDescent="0.25">
      <c r="A166" s="137"/>
      <c r="B166" s="122" t="s">
        <v>69</v>
      </c>
      <c r="C166" s="123" t="s">
        <v>537</v>
      </c>
      <c r="D166" s="124" t="s">
        <v>538</v>
      </c>
      <c r="E166" s="125" t="s">
        <v>535</v>
      </c>
      <c r="F166" s="126" t="s">
        <v>536</v>
      </c>
    </row>
    <row r="167" spans="1:6" x14ac:dyDescent="0.25">
      <c r="A167" s="137"/>
      <c r="B167" s="122" t="s">
        <v>69</v>
      </c>
      <c r="C167" s="123" t="s">
        <v>539</v>
      </c>
      <c r="D167" s="124" t="s">
        <v>540</v>
      </c>
      <c r="E167" s="125" t="s">
        <v>535</v>
      </c>
      <c r="F167" s="126" t="s">
        <v>536</v>
      </c>
    </row>
    <row r="168" spans="1:6" x14ac:dyDescent="0.25">
      <c r="A168" s="137"/>
      <c r="B168" s="122" t="s">
        <v>69</v>
      </c>
      <c r="C168" s="123" t="s">
        <v>541</v>
      </c>
      <c r="D168" s="124" t="s">
        <v>542</v>
      </c>
      <c r="E168" s="125" t="s">
        <v>543</v>
      </c>
      <c r="F168" s="126" t="s">
        <v>544</v>
      </c>
    </row>
    <row r="169" spans="1:6" x14ac:dyDescent="0.25">
      <c r="A169" s="137"/>
      <c r="B169" s="122" t="s">
        <v>69</v>
      </c>
      <c r="C169" s="123" t="s">
        <v>545</v>
      </c>
      <c r="D169" s="124" t="s">
        <v>546</v>
      </c>
      <c r="E169" s="125" t="s">
        <v>547</v>
      </c>
      <c r="F169" s="126" t="s">
        <v>548</v>
      </c>
    </row>
    <row r="170" spans="1:6" x14ac:dyDescent="0.25">
      <c r="A170" s="137"/>
      <c r="B170" s="122" t="s">
        <v>69</v>
      </c>
      <c r="C170" s="123" t="s">
        <v>549</v>
      </c>
      <c r="D170" s="124" t="s">
        <v>550</v>
      </c>
      <c r="E170" s="125" t="s">
        <v>547</v>
      </c>
      <c r="F170" s="126" t="s">
        <v>548</v>
      </c>
    </row>
    <row r="171" spans="1:6" x14ac:dyDescent="0.25">
      <c r="A171" s="137"/>
      <c r="B171" s="122" t="s">
        <v>69</v>
      </c>
      <c r="C171" s="123" t="s">
        <v>551</v>
      </c>
      <c r="D171" s="124" t="s">
        <v>552</v>
      </c>
      <c r="E171" s="125" t="s">
        <v>553</v>
      </c>
      <c r="F171" s="126" t="s">
        <v>554</v>
      </c>
    </row>
    <row r="172" spans="1:6" x14ac:dyDescent="0.25">
      <c r="A172" s="137"/>
      <c r="B172" s="122" t="s">
        <v>69</v>
      </c>
      <c r="C172" s="123" t="s">
        <v>555</v>
      </c>
      <c r="D172" s="124" t="s">
        <v>556</v>
      </c>
      <c r="E172" s="125" t="s">
        <v>553</v>
      </c>
      <c r="F172" s="126" t="s">
        <v>554</v>
      </c>
    </row>
    <row r="173" spans="1:6" x14ac:dyDescent="0.25">
      <c r="A173" s="137"/>
      <c r="B173" s="122" t="s">
        <v>119</v>
      </c>
      <c r="C173" s="123" t="s">
        <v>557</v>
      </c>
      <c r="D173" s="124" t="s">
        <v>558</v>
      </c>
      <c r="E173" s="125" t="s">
        <v>559</v>
      </c>
      <c r="F173" s="126" t="s">
        <v>560</v>
      </c>
    </row>
    <row r="174" spans="1:6" x14ac:dyDescent="0.25">
      <c r="A174" s="137"/>
      <c r="B174" s="122" t="s">
        <v>119</v>
      </c>
      <c r="C174" s="123" t="s">
        <v>561</v>
      </c>
      <c r="D174" s="124" t="s">
        <v>562</v>
      </c>
      <c r="E174" s="125" t="s">
        <v>559</v>
      </c>
      <c r="F174" s="126" t="s">
        <v>560</v>
      </c>
    </row>
    <row r="175" spans="1:6" x14ac:dyDescent="0.25">
      <c r="A175" s="137"/>
      <c r="B175" s="122" t="s">
        <v>119</v>
      </c>
      <c r="C175" s="123" t="s">
        <v>563</v>
      </c>
      <c r="D175" s="124" t="s">
        <v>564</v>
      </c>
      <c r="E175" s="125" t="s">
        <v>565</v>
      </c>
      <c r="F175" s="126" t="s">
        <v>566</v>
      </c>
    </row>
    <row r="176" spans="1:6" x14ac:dyDescent="0.25">
      <c r="A176" s="137"/>
      <c r="B176" s="122" t="s">
        <v>119</v>
      </c>
      <c r="C176" s="123" t="s">
        <v>567</v>
      </c>
      <c r="D176" s="124" t="s">
        <v>568</v>
      </c>
      <c r="E176" s="125" t="s">
        <v>569</v>
      </c>
      <c r="F176" s="126" t="s">
        <v>570</v>
      </c>
    </row>
    <row r="177" spans="1:6" x14ac:dyDescent="0.25">
      <c r="A177" s="137"/>
      <c r="B177" s="122" t="s">
        <v>119</v>
      </c>
      <c r="C177" s="123" t="s">
        <v>571</v>
      </c>
      <c r="D177" s="124" t="s">
        <v>572</v>
      </c>
      <c r="E177" s="125" t="s">
        <v>573</v>
      </c>
      <c r="F177" s="126" t="s">
        <v>574</v>
      </c>
    </row>
    <row r="178" spans="1:6" ht="15.75" thickBot="1" x14ac:dyDescent="0.3">
      <c r="A178" s="137"/>
      <c r="B178" s="138" t="s">
        <v>119</v>
      </c>
      <c r="C178" s="139" t="s">
        <v>575</v>
      </c>
      <c r="D178" s="140" t="s">
        <v>576</v>
      </c>
      <c r="E178" s="141" t="s">
        <v>573</v>
      </c>
      <c r="F178" s="142" t="s">
        <v>574</v>
      </c>
    </row>
    <row r="179" spans="1:6" ht="19.5" thickBot="1" x14ac:dyDescent="0.3">
      <c r="A179" s="102" t="s">
        <v>23</v>
      </c>
      <c r="B179" s="102"/>
      <c r="C179" s="102"/>
      <c r="D179" s="102"/>
      <c r="E179" s="102"/>
      <c r="F179" s="102"/>
    </row>
    <row r="180" spans="1:6" x14ac:dyDescent="0.25">
      <c r="A180" s="136" t="s">
        <v>923</v>
      </c>
      <c r="B180" s="143" t="s">
        <v>30</v>
      </c>
      <c r="C180" s="117" t="s">
        <v>577</v>
      </c>
      <c r="D180" s="118" t="s">
        <v>578</v>
      </c>
      <c r="E180" s="119" t="s">
        <v>579</v>
      </c>
      <c r="F180" s="120" t="s">
        <v>580</v>
      </c>
    </row>
    <row r="181" spans="1:6" x14ac:dyDescent="0.25">
      <c r="A181" s="137"/>
      <c r="B181" s="144" t="s">
        <v>30</v>
      </c>
      <c r="C181" s="123" t="s">
        <v>581</v>
      </c>
      <c r="D181" s="124" t="s">
        <v>582</v>
      </c>
      <c r="E181" s="125" t="s">
        <v>583</v>
      </c>
      <c r="F181" s="126" t="s">
        <v>584</v>
      </c>
    </row>
    <row r="182" spans="1:6" x14ac:dyDescent="0.25">
      <c r="A182" s="137"/>
      <c r="B182" s="144" t="s">
        <v>30</v>
      </c>
      <c r="C182" s="123" t="s">
        <v>585</v>
      </c>
      <c r="D182" s="124" t="s">
        <v>586</v>
      </c>
      <c r="E182" s="125" t="s">
        <v>587</v>
      </c>
      <c r="F182" s="126" t="s">
        <v>588</v>
      </c>
    </row>
    <row r="183" spans="1:6" x14ac:dyDescent="0.25">
      <c r="A183" s="137"/>
      <c r="B183" s="144" t="s">
        <v>30</v>
      </c>
      <c r="C183" s="123" t="s">
        <v>589</v>
      </c>
      <c r="D183" s="124" t="s">
        <v>590</v>
      </c>
      <c r="E183" s="125" t="s">
        <v>587</v>
      </c>
      <c r="F183" s="126" t="s">
        <v>588</v>
      </c>
    </row>
    <row r="184" spans="1:6" x14ac:dyDescent="0.25">
      <c r="A184" s="137"/>
      <c r="B184" s="144" t="s">
        <v>30</v>
      </c>
      <c r="C184" s="123" t="s">
        <v>591</v>
      </c>
      <c r="D184" s="124" t="s">
        <v>592</v>
      </c>
      <c r="E184" s="125" t="s">
        <v>587</v>
      </c>
      <c r="F184" s="126" t="s">
        <v>588</v>
      </c>
    </row>
    <row r="185" spans="1:6" x14ac:dyDescent="0.25">
      <c r="A185" s="137"/>
      <c r="B185" s="144" t="s">
        <v>30</v>
      </c>
      <c r="C185" s="123" t="s">
        <v>593</v>
      </c>
      <c r="D185" s="124" t="s">
        <v>594</v>
      </c>
      <c r="E185" s="125" t="s">
        <v>587</v>
      </c>
      <c r="F185" s="126" t="s">
        <v>588</v>
      </c>
    </row>
    <row r="186" spans="1:6" x14ac:dyDescent="0.25">
      <c r="A186" s="137"/>
      <c r="B186" s="144" t="s">
        <v>30</v>
      </c>
      <c r="C186" s="123" t="s">
        <v>595</v>
      </c>
      <c r="D186" s="124" t="s">
        <v>596</v>
      </c>
      <c r="E186" s="125" t="s">
        <v>587</v>
      </c>
      <c r="F186" s="126" t="s">
        <v>588</v>
      </c>
    </row>
    <row r="187" spans="1:6" x14ac:dyDescent="0.25">
      <c r="A187" s="137"/>
      <c r="B187" s="144" t="s">
        <v>30</v>
      </c>
      <c r="C187" s="123" t="s">
        <v>597</v>
      </c>
      <c r="D187" s="124" t="s">
        <v>598</v>
      </c>
      <c r="E187" s="125" t="s">
        <v>587</v>
      </c>
      <c r="F187" s="126" t="s">
        <v>588</v>
      </c>
    </row>
    <row r="188" spans="1:6" x14ac:dyDescent="0.25">
      <c r="A188" s="137"/>
      <c r="B188" s="144" t="s">
        <v>30</v>
      </c>
      <c r="C188" s="123" t="s">
        <v>599</v>
      </c>
      <c r="D188" s="124" t="s">
        <v>600</v>
      </c>
      <c r="E188" s="125" t="s">
        <v>587</v>
      </c>
      <c r="F188" s="126" t="s">
        <v>588</v>
      </c>
    </row>
    <row r="189" spans="1:6" x14ac:dyDescent="0.25">
      <c r="A189" s="137"/>
      <c r="B189" s="144" t="s">
        <v>30</v>
      </c>
      <c r="C189" s="123" t="s">
        <v>601</v>
      </c>
      <c r="D189" s="124" t="s">
        <v>602</v>
      </c>
      <c r="E189" s="125" t="s">
        <v>603</v>
      </c>
      <c r="F189" s="126" t="s">
        <v>604</v>
      </c>
    </row>
    <row r="190" spans="1:6" x14ac:dyDescent="0.25">
      <c r="A190" s="137"/>
      <c r="B190" s="144" t="s">
        <v>30</v>
      </c>
      <c r="C190" s="123" t="s">
        <v>605</v>
      </c>
      <c r="D190" s="124" t="s">
        <v>606</v>
      </c>
      <c r="E190" s="125" t="s">
        <v>603</v>
      </c>
      <c r="F190" s="126" t="s">
        <v>604</v>
      </c>
    </row>
    <row r="191" spans="1:6" x14ac:dyDescent="0.25">
      <c r="A191" s="137"/>
      <c r="B191" s="144" t="s">
        <v>30</v>
      </c>
      <c r="C191" s="123" t="s">
        <v>607</v>
      </c>
      <c r="D191" s="124" t="s">
        <v>608</v>
      </c>
      <c r="E191" s="125" t="s">
        <v>603</v>
      </c>
      <c r="F191" s="126" t="s">
        <v>604</v>
      </c>
    </row>
    <row r="192" spans="1:6" x14ac:dyDescent="0.25">
      <c r="A192" s="137"/>
      <c r="B192" s="144" t="s">
        <v>30</v>
      </c>
      <c r="C192" s="123" t="s">
        <v>609</v>
      </c>
      <c r="D192" s="124" t="s">
        <v>610</v>
      </c>
      <c r="E192" s="125" t="s">
        <v>603</v>
      </c>
      <c r="F192" s="126" t="s">
        <v>604</v>
      </c>
    </row>
    <row r="193" spans="1:6" x14ac:dyDescent="0.25">
      <c r="A193" s="137"/>
      <c r="B193" s="144" t="s">
        <v>30</v>
      </c>
      <c r="C193" s="123" t="s">
        <v>611</v>
      </c>
      <c r="D193" s="124" t="s">
        <v>612</v>
      </c>
      <c r="E193" s="125" t="s">
        <v>613</v>
      </c>
      <c r="F193" s="126" t="s">
        <v>614</v>
      </c>
    </row>
    <row r="194" spans="1:6" x14ac:dyDescent="0.25">
      <c r="A194" s="137"/>
      <c r="B194" s="144" t="s">
        <v>30</v>
      </c>
      <c r="C194" s="123" t="s">
        <v>615</v>
      </c>
      <c r="D194" s="124" t="s">
        <v>616</v>
      </c>
      <c r="E194" s="125" t="s">
        <v>613</v>
      </c>
      <c r="F194" s="126" t="s">
        <v>614</v>
      </c>
    </row>
    <row r="195" spans="1:6" x14ac:dyDescent="0.25">
      <c r="A195" s="137"/>
      <c r="B195" s="144" t="s">
        <v>30</v>
      </c>
      <c r="C195" s="123" t="s">
        <v>617</v>
      </c>
      <c r="D195" s="124" t="s">
        <v>618</v>
      </c>
      <c r="E195" s="125" t="s">
        <v>613</v>
      </c>
      <c r="F195" s="126" t="s">
        <v>614</v>
      </c>
    </row>
    <row r="196" spans="1:6" x14ac:dyDescent="0.25">
      <c r="A196" s="137"/>
      <c r="B196" s="144" t="s">
        <v>30</v>
      </c>
      <c r="C196" s="123" t="s">
        <v>619</v>
      </c>
      <c r="D196" s="124" t="s">
        <v>620</v>
      </c>
      <c r="E196" s="125" t="s">
        <v>613</v>
      </c>
      <c r="F196" s="126" t="s">
        <v>614</v>
      </c>
    </row>
    <row r="197" spans="1:6" x14ac:dyDescent="0.25">
      <c r="A197" s="137"/>
      <c r="B197" s="144" t="s">
        <v>30</v>
      </c>
      <c r="C197" s="123" t="s">
        <v>621</v>
      </c>
      <c r="D197" s="124" t="s">
        <v>622</v>
      </c>
      <c r="E197" s="125" t="s">
        <v>613</v>
      </c>
      <c r="F197" s="126" t="s">
        <v>614</v>
      </c>
    </row>
    <row r="198" spans="1:6" x14ac:dyDescent="0.25">
      <c r="A198" s="137"/>
      <c r="B198" s="144" t="s">
        <v>30</v>
      </c>
      <c r="C198" s="123" t="s">
        <v>623</v>
      </c>
      <c r="D198" s="124" t="s">
        <v>624</v>
      </c>
      <c r="E198" s="125" t="s">
        <v>613</v>
      </c>
      <c r="F198" s="126" t="s">
        <v>614</v>
      </c>
    </row>
    <row r="199" spans="1:6" x14ac:dyDescent="0.25">
      <c r="A199" s="137"/>
      <c r="B199" s="144" t="s">
        <v>30</v>
      </c>
      <c r="C199" s="123" t="s">
        <v>625</v>
      </c>
      <c r="D199" s="124" t="s">
        <v>626</v>
      </c>
      <c r="E199" s="125" t="s">
        <v>613</v>
      </c>
      <c r="F199" s="126" t="s">
        <v>614</v>
      </c>
    </row>
    <row r="200" spans="1:6" x14ac:dyDescent="0.25">
      <c r="A200" s="137"/>
      <c r="B200" s="144" t="s">
        <v>30</v>
      </c>
      <c r="C200" s="123" t="s">
        <v>627</v>
      </c>
      <c r="D200" s="124" t="s">
        <v>628</v>
      </c>
      <c r="E200" s="125" t="s">
        <v>613</v>
      </c>
      <c r="F200" s="126" t="s">
        <v>614</v>
      </c>
    </row>
    <row r="201" spans="1:6" x14ac:dyDescent="0.25">
      <c r="A201" s="137"/>
      <c r="B201" s="144" t="s">
        <v>30</v>
      </c>
      <c r="C201" s="123" t="s">
        <v>629</v>
      </c>
      <c r="D201" s="124" t="s">
        <v>630</v>
      </c>
      <c r="E201" s="125" t="s">
        <v>631</v>
      </c>
      <c r="F201" s="126" t="s">
        <v>632</v>
      </c>
    </row>
    <row r="202" spans="1:6" x14ac:dyDescent="0.25">
      <c r="A202" s="137"/>
      <c r="B202" s="144" t="s">
        <v>30</v>
      </c>
      <c r="C202" s="123" t="s">
        <v>633</v>
      </c>
      <c r="D202" s="124" t="s">
        <v>634</v>
      </c>
      <c r="E202" s="125" t="s">
        <v>635</v>
      </c>
      <c r="F202" s="126" t="s">
        <v>636</v>
      </c>
    </row>
    <row r="203" spans="1:6" x14ac:dyDescent="0.25">
      <c r="A203" s="137"/>
      <c r="B203" s="144" t="s">
        <v>30</v>
      </c>
      <c r="C203" s="123" t="s">
        <v>637</v>
      </c>
      <c r="D203" s="124" t="s">
        <v>638</v>
      </c>
      <c r="E203" s="125" t="s">
        <v>635</v>
      </c>
      <c r="F203" s="126" t="s">
        <v>636</v>
      </c>
    </row>
    <row r="204" spans="1:6" x14ac:dyDescent="0.25">
      <c r="A204" s="137"/>
      <c r="B204" s="144" t="s">
        <v>10</v>
      </c>
      <c r="C204" s="123" t="s">
        <v>639</v>
      </c>
      <c r="D204" s="124" t="s">
        <v>640</v>
      </c>
      <c r="E204" s="125" t="s">
        <v>641</v>
      </c>
      <c r="F204" s="126" t="s">
        <v>642</v>
      </c>
    </row>
    <row r="205" spans="1:6" x14ac:dyDescent="0.25">
      <c r="A205" s="137"/>
      <c r="B205" s="144" t="s">
        <v>10</v>
      </c>
      <c r="C205" s="123" t="s">
        <v>643</v>
      </c>
      <c r="D205" s="124" t="s">
        <v>644</v>
      </c>
      <c r="E205" s="125" t="s">
        <v>641</v>
      </c>
      <c r="F205" s="126" t="s">
        <v>642</v>
      </c>
    </row>
    <row r="206" spans="1:6" x14ac:dyDescent="0.25">
      <c r="A206" s="137"/>
      <c r="B206" s="144" t="s">
        <v>10</v>
      </c>
      <c r="C206" s="123" t="s">
        <v>645</v>
      </c>
      <c r="D206" s="124" t="s">
        <v>646</v>
      </c>
      <c r="E206" s="125" t="s">
        <v>647</v>
      </c>
      <c r="F206" s="126" t="s">
        <v>648</v>
      </c>
    </row>
    <row r="207" spans="1:6" x14ac:dyDescent="0.25">
      <c r="A207" s="137"/>
      <c r="B207" s="144" t="s">
        <v>10</v>
      </c>
      <c r="C207" s="123" t="s">
        <v>649</v>
      </c>
      <c r="D207" s="124" t="s">
        <v>650</v>
      </c>
      <c r="E207" s="125" t="s">
        <v>651</v>
      </c>
      <c r="F207" s="126" t="s">
        <v>652</v>
      </c>
    </row>
    <row r="208" spans="1:6" x14ac:dyDescent="0.25">
      <c r="A208" s="137"/>
      <c r="B208" s="144" t="s">
        <v>10</v>
      </c>
      <c r="C208" s="123" t="s">
        <v>653</v>
      </c>
      <c r="D208" s="124" t="s">
        <v>654</v>
      </c>
      <c r="E208" s="125" t="s">
        <v>655</v>
      </c>
      <c r="F208" s="126" t="s">
        <v>656</v>
      </c>
    </row>
    <row r="209" spans="1:6" x14ac:dyDescent="0.25">
      <c r="A209" s="137"/>
      <c r="B209" s="144" t="s">
        <v>11</v>
      </c>
      <c r="C209" s="123" t="s">
        <v>657</v>
      </c>
      <c r="D209" s="124" t="s">
        <v>658</v>
      </c>
      <c r="E209" s="125" t="s">
        <v>659</v>
      </c>
      <c r="F209" s="126" t="s">
        <v>660</v>
      </c>
    </row>
    <row r="210" spans="1:6" x14ac:dyDescent="0.25">
      <c r="A210" s="137"/>
      <c r="B210" s="144" t="s">
        <v>11</v>
      </c>
      <c r="C210" s="123" t="s">
        <v>661</v>
      </c>
      <c r="D210" s="124" t="s">
        <v>662</v>
      </c>
      <c r="E210" s="125" t="s">
        <v>663</v>
      </c>
      <c r="F210" s="126" t="s">
        <v>664</v>
      </c>
    </row>
    <row r="211" spans="1:6" x14ac:dyDescent="0.25">
      <c r="A211" s="137"/>
      <c r="B211" s="144" t="s">
        <v>11</v>
      </c>
      <c r="C211" s="123" t="s">
        <v>665</v>
      </c>
      <c r="D211" s="124" t="s">
        <v>666</v>
      </c>
      <c r="E211" s="125" t="s">
        <v>663</v>
      </c>
      <c r="F211" s="126" t="s">
        <v>664</v>
      </c>
    </row>
    <row r="212" spans="1:6" x14ac:dyDescent="0.25">
      <c r="A212" s="137"/>
      <c r="B212" s="144" t="s">
        <v>11</v>
      </c>
      <c r="C212" s="123" t="s">
        <v>667</v>
      </c>
      <c r="D212" s="124" t="s">
        <v>668</v>
      </c>
      <c r="E212" s="125" t="s">
        <v>663</v>
      </c>
      <c r="F212" s="126" t="s">
        <v>664</v>
      </c>
    </row>
    <row r="213" spans="1:6" x14ac:dyDescent="0.25">
      <c r="A213" s="137"/>
      <c r="B213" s="144" t="s">
        <v>11</v>
      </c>
      <c r="C213" s="123" t="s">
        <v>669</v>
      </c>
      <c r="D213" s="124" t="s">
        <v>670</v>
      </c>
      <c r="E213" s="125" t="s">
        <v>663</v>
      </c>
      <c r="F213" s="126" t="s">
        <v>664</v>
      </c>
    </row>
    <row r="214" spans="1:6" x14ac:dyDescent="0.25">
      <c r="A214" s="137"/>
      <c r="B214" s="144" t="s">
        <v>11</v>
      </c>
      <c r="C214" s="123" t="s">
        <v>671</v>
      </c>
      <c r="D214" s="124" t="s">
        <v>672</v>
      </c>
      <c r="E214" s="125" t="s">
        <v>673</v>
      </c>
      <c r="F214" s="126" t="s">
        <v>674</v>
      </c>
    </row>
    <row r="215" spans="1:6" x14ac:dyDescent="0.25">
      <c r="A215" s="137"/>
      <c r="B215" s="144" t="s">
        <v>106</v>
      </c>
      <c r="C215" s="123" t="s">
        <v>675</v>
      </c>
      <c r="D215" s="124" t="s">
        <v>676</v>
      </c>
      <c r="E215" s="125" t="s">
        <v>677</v>
      </c>
      <c r="F215" s="126" t="s">
        <v>678</v>
      </c>
    </row>
    <row r="216" spans="1:6" x14ac:dyDescent="0.25">
      <c r="A216" s="137"/>
      <c r="B216" s="144" t="s">
        <v>106</v>
      </c>
      <c r="C216" s="123" t="s">
        <v>679</v>
      </c>
      <c r="D216" s="124" t="s">
        <v>680</v>
      </c>
      <c r="E216" s="125" t="s">
        <v>677</v>
      </c>
      <c r="F216" s="126" t="s">
        <v>678</v>
      </c>
    </row>
    <row r="217" spans="1:6" x14ac:dyDescent="0.25">
      <c r="A217" s="137"/>
      <c r="B217" s="144" t="s">
        <v>106</v>
      </c>
      <c r="C217" s="123" t="s">
        <v>681</v>
      </c>
      <c r="D217" s="124" t="s">
        <v>682</v>
      </c>
      <c r="E217" s="125" t="s">
        <v>677</v>
      </c>
      <c r="F217" s="126" t="s">
        <v>678</v>
      </c>
    </row>
    <row r="218" spans="1:6" x14ac:dyDescent="0.25">
      <c r="A218" s="137"/>
      <c r="B218" s="144" t="s">
        <v>106</v>
      </c>
      <c r="C218" s="123" t="s">
        <v>683</v>
      </c>
      <c r="D218" s="124" t="s">
        <v>684</v>
      </c>
      <c r="E218" s="125" t="s">
        <v>677</v>
      </c>
      <c r="F218" s="126" t="s">
        <v>678</v>
      </c>
    </row>
    <row r="219" spans="1:6" x14ac:dyDescent="0.25">
      <c r="A219" s="137"/>
      <c r="B219" s="144" t="s">
        <v>106</v>
      </c>
      <c r="C219" s="123" t="s">
        <v>685</v>
      </c>
      <c r="D219" s="124" t="s">
        <v>686</v>
      </c>
      <c r="E219" s="125" t="s">
        <v>687</v>
      </c>
      <c r="F219" s="126" t="s">
        <v>688</v>
      </c>
    </row>
    <row r="220" spans="1:6" x14ac:dyDescent="0.25">
      <c r="A220" s="137"/>
      <c r="B220" s="144" t="s">
        <v>106</v>
      </c>
      <c r="C220" s="123" t="s">
        <v>689</v>
      </c>
      <c r="D220" s="124" t="s">
        <v>690</v>
      </c>
      <c r="E220" s="125" t="s">
        <v>687</v>
      </c>
      <c r="F220" s="126" t="s">
        <v>688</v>
      </c>
    </row>
    <row r="221" spans="1:6" x14ac:dyDescent="0.25">
      <c r="A221" s="137"/>
      <c r="B221" s="144" t="s">
        <v>106</v>
      </c>
      <c r="C221" s="123" t="s">
        <v>691</v>
      </c>
      <c r="D221" s="124" t="s">
        <v>692</v>
      </c>
      <c r="E221" s="125" t="s">
        <v>693</v>
      </c>
      <c r="F221" s="126" t="s">
        <v>694</v>
      </c>
    </row>
    <row r="222" spans="1:6" x14ac:dyDescent="0.25">
      <c r="A222" s="137"/>
      <c r="B222" s="144" t="s">
        <v>69</v>
      </c>
      <c r="C222" s="123" t="s">
        <v>695</v>
      </c>
      <c r="D222" s="124" t="s">
        <v>696</v>
      </c>
      <c r="E222" s="125" t="s">
        <v>697</v>
      </c>
      <c r="F222" s="126" t="s">
        <v>698</v>
      </c>
    </row>
    <row r="223" spans="1:6" x14ac:dyDescent="0.25">
      <c r="A223" s="137"/>
      <c r="B223" s="144" t="s">
        <v>69</v>
      </c>
      <c r="C223" s="123" t="s">
        <v>699</v>
      </c>
      <c r="D223" s="124" t="s">
        <v>700</v>
      </c>
      <c r="E223" s="125" t="s">
        <v>701</v>
      </c>
      <c r="F223" s="126" t="s">
        <v>702</v>
      </c>
    </row>
    <row r="224" spans="1:6" x14ac:dyDescent="0.25">
      <c r="A224" s="137"/>
      <c r="B224" s="144" t="s">
        <v>69</v>
      </c>
      <c r="C224" s="123" t="s">
        <v>703</v>
      </c>
      <c r="D224" s="124" t="s">
        <v>704</v>
      </c>
      <c r="E224" s="125" t="s">
        <v>705</v>
      </c>
      <c r="F224" s="126" t="s">
        <v>706</v>
      </c>
    </row>
    <row r="225" spans="1:6" x14ac:dyDescent="0.25">
      <c r="A225" s="137"/>
      <c r="B225" s="144" t="s">
        <v>119</v>
      </c>
      <c r="C225" s="123" t="s">
        <v>707</v>
      </c>
      <c r="D225" s="124" t="s">
        <v>708</v>
      </c>
      <c r="E225" s="125" t="s">
        <v>709</v>
      </c>
      <c r="F225" s="126" t="s">
        <v>710</v>
      </c>
    </row>
    <row r="226" spans="1:6" x14ac:dyDescent="0.25">
      <c r="A226" s="137"/>
      <c r="B226" s="144" t="s">
        <v>119</v>
      </c>
      <c r="C226" s="123" t="s">
        <v>711</v>
      </c>
      <c r="D226" s="124" t="s">
        <v>712</v>
      </c>
      <c r="E226" s="125" t="s">
        <v>713</v>
      </c>
      <c r="F226" s="126" t="s">
        <v>714</v>
      </c>
    </row>
    <row r="227" spans="1:6" x14ac:dyDescent="0.25">
      <c r="A227" s="137"/>
      <c r="B227" s="144" t="s">
        <v>119</v>
      </c>
      <c r="C227" s="123" t="s">
        <v>715</v>
      </c>
      <c r="D227" s="124" t="s">
        <v>716</v>
      </c>
      <c r="E227" s="125" t="s">
        <v>717</v>
      </c>
      <c r="F227" s="126" t="s">
        <v>718</v>
      </c>
    </row>
    <row r="228" spans="1:6" x14ac:dyDescent="0.25">
      <c r="A228" s="137"/>
      <c r="B228" s="144" t="s">
        <v>119</v>
      </c>
      <c r="C228" s="123" t="s">
        <v>719</v>
      </c>
      <c r="D228" s="124" t="s">
        <v>720</v>
      </c>
      <c r="E228" s="125" t="s">
        <v>717</v>
      </c>
      <c r="F228" s="126" t="s">
        <v>718</v>
      </c>
    </row>
    <row r="229" spans="1:6" ht="15.75" thickBot="1" x14ac:dyDescent="0.3">
      <c r="A229" s="137"/>
      <c r="B229" s="145" t="s">
        <v>119</v>
      </c>
      <c r="C229" s="139" t="s">
        <v>721</v>
      </c>
      <c r="D229" s="140" t="s">
        <v>722</v>
      </c>
      <c r="E229" s="141" t="s">
        <v>723</v>
      </c>
      <c r="F229" s="142" t="s">
        <v>724</v>
      </c>
    </row>
    <row r="230" spans="1:6" ht="19.5" thickBot="1" x14ac:dyDescent="0.3">
      <c r="A230" s="102" t="s">
        <v>24</v>
      </c>
      <c r="B230" s="102"/>
      <c r="C230" s="102"/>
      <c r="D230" s="102"/>
      <c r="E230" s="102"/>
      <c r="F230" s="102"/>
    </row>
    <row r="231" spans="1:6" x14ac:dyDescent="0.25">
      <c r="A231" s="136" t="s">
        <v>925</v>
      </c>
      <c r="B231" s="143" t="s">
        <v>30</v>
      </c>
      <c r="C231" s="117" t="s">
        <v>725</v>
      </c>
      <c r="D231" s="118" t="s">
        <v>726</v>
      </c>
      <c r="E231" s="119" t="s">
        <v>727</v>
      </c>
      <c r="F231" s="120" t="s">
        <v>728</v>
      </c>
    </row>
    <row r="232" spans="1:6" x14ac:dyDescent="0.25">
      <c r="A232" s="137"/>
      <c r="B232" s="144" t="s">
        <v>30</v>
      </c>
      <c r="C232" s="123" t="s">
        <v>729</v>
      </c>
      <c r="D232" s="124" t="s">
        <v>730</v>
      </c>
      <c r="E232" s="125" t="s">
        <v>731</v>
      </c>
      <c r="F232" s="126" t="s">
        <v>732</v>
      </c>
    </row>
    <row r="233" spans="1:6" x14ac:dyDescent="0.25">
      <c r="A233" s="137"/>
      <c r="B233" s="144" t="s">
        <v>30</v>
      </c>
      <c r="C233" s="123" t="s">
        <v>733</v>
      </c>
      <c r="D233" s="124" t="s">
        <v>734</v>
      </c>
      <c r="E233" s="125" t="s">
        <v>731</v>
      </c>
      <c r="F233" s="126" t="s">
        <v>732</v>
      </c>
    </row>
    <row r="234" spans="1:6" x14ac:dyDescent="0.25">
      <c r="A234" s="137"/>
      <c r="B234" s="144" t="s">
        <v>30</v>
      </c>
      <c r="C234" s="123" t="s">
        <v>735</v>
      </c>
      <c r="D234" s="124" t="s">
        <v>736</v>
      </c>
      <c r="E234" s="125" t="s">
        <v>737</v>
      </c>
      <c r="F234" s="126" t="s">
        <v>738</v>
      </c>
    </row>
    <row r="235" spans="1:6" x14ac:dyDescent="0.25">
      <c r="A235" s="137"/>
      <c r="B235" s="144" t="s">
        <v>10</v>
      </c>
      <c r="C235" s="123" t="s">
        <v>739</v>
      </c>
      <c r="D235" s="124" t="s">
        <v>740</v>
      </c>
      <c r="E235" s="125" t="s">
        <v>741</v>
      </c>
      <c r="F235" s="126" t="s">
        <v>742</v>
      </c>
    </row>
    <row r="236" spans="1:6" x14ac:dyDescent="0.25">
      <c r="A236" s="137"/>
      <c r="B236" s="144" t="s">
        <v>10</v>
      </c>
      <c r="C236" s="123" t="s">
        <v>743</v>
      </c>
      <c r="D236" s="124" t="s">
        <v>744</v>
      </c>
      <c r="E236" s="125" t="s">
        <v>741</v>
      </c>
      <c r="F236" s="126" t="s">
        <v>742</v>
      </c>
    </row>
    <row r="237" spans="1:6" x14ac:dyDescent="0.25">
      <c r="A237" s="137"/>
      <c r="B237" s="144" t="s">
        <v>10</v>
      </c>
      <c r="C237" s="123" t="s">
        <v>745</v>
      </c>
      <c r="D237" s="124" t="s">
        <v>746</v>
      </c>
      <c r="E237" s="125" t="s">
        <v>741</v>
      </c>
      <c r="F237" s="126" t="s">
        <v>742</v>
      </c>
    </row>
    <row r="238" spans="1:6" x14ac:dyDescent="0.25">
      <c r="A238" s="137"/>
      <c r="B238" s="144" t="s">
        <v>10</v>
      </c>
      <c r="C238" s="123" t="s">
        <v>747</v>
      </c>
      <c r="D238" s="124" t="s">
        <v>748</v>
      </c>
      <c r="E238" s="125" t="s">
        <v>741</v>
      </c>
      <c r="F238" s="126" t="s">
        <v>742</v>
      </c>
    </row>
    <row r="239" spans="1:6" x14ac:dyDescent="0.25">
      <c r="A239" s="137"/>
      <c r="B239" s="144" t="s">
        <v>10</v>
      </c>
      <c r="C239" s="123" t="s">
        <v>749</v>
      </c>
      <c r="D239" s="124" t="s">
        <v>750</v>
      </c>
      <c r="E239" s="125" t="s">
        <v>741</v>
      </c>
      <c r="F239" s="126" t="s">
        <v>742</v>
      </c>
    </row>
    <row r="240" spans="1:6" x14ac:dyDescent="0.25">
      <c r="A240" s="137"/>
      <c r="B240" s="144" t="s">
        <v>10</v>
      </c>
      <c r="C240" s="123" t="s">
        <v>751</v>
      </c>
      <c r="D240" s="124" t="s">
        <v>752</v>
      </c>
      <c r="E240" s="125" t="s">
        <v>741</v>
      </c>
      <c r="F240" s="126" t="s">
        <v>742</v>
      </c>
    </row>
    <row r="241" spans="1:6" x14ac:dyDescent="0.25">
      <c r="A241" s="137"/>
      <c r="B241" s="144" t="s">
        <v>10</v>
      </c>
      <c r="C241" s="123" t="s">
        <v>753</v>
      </c>
      <c r="D241" s="124" t="s">
        <v>754</v>
      </c>
      <c r="E241" s="125" t="s">
        <v>741</v>
      </c>
      <c r="F241" s="126" t="s">
        <v>742</v>
      </c>
    </row>
    <row r="242" spans="1:6" x14ac:dyDescent="0.25">
      <c r="A242" s="137"/>
      <c r="B242" s="144" t="s">
        <v>10</v>
      </c>
      <c r="C242" s="123" t="s">
        <v>755</v>
      </c>
      <c r="D242" s="124" t="s">
        <v>756</v>
      </c>
      <c r="E242" s="125" t="s">
        <v>741</v>
      </c>
      <c r="F242" s="126" t="s">
        <v>742</v>
      </c>
    </row>
    <row r="243" spans="1:6" x14ac:dyDescent="0.25">
      <c r="A243" s="137"/>
      <c r="B243" s="144" t="s">
        <v>10</v>
      </c>
      <c r="C243" s="123" t="s">
        <v>757</v>
      </c>
      <c r="D243" s="124" t="s">
        <v>758</v>
      </c>
      <c r="E243" s="125" t="s">
        <v>741</v>
      </c>
      <c r="F243" s="126" t="s">
        <v>742</v>
      </c>
    </row>
    <row r="244" spans="1:6" x14ac:dyDescent="0.25">
      <c r="A244" s="137"/>
      <c r="B244" s="144" t="s">
        <v>10</v>
      </c>
      <c r="C244" s="123" t="s">
        <v>759</v>
      </c>
      <c r="D244" s="124" t="s">
        <v>760</v>
      </c>
      <c r="E244" s="125" t="s">
        <v>741</v>
      </c>
      <c r="F244" s="126" t="s">
        <v>742</v>
      </c>
    </row>
    <row r="245" spans="1:6" x14ac:dyDescent="0.25">
      <c r="A245" s="137"/>
      <c r="B245" s="144" t="s">
        <v>10</v>
      </c>
      <c r="C245" s="123" t="s">
        <v>761</v>
      </c>
      <c r="D245" s="124" t="s">
        <v>762</v>
      </c>
      <c r="E245" s="125" t="s">
        <v>741</v>
      </c>
      <c r="F245" s="126" t="s">
        <v>742</v>
      </c>
    </row>
    <row r="246" spans="1:6" x14ac:dyDescent="0.25">
      <c r="A246" s="137"/>
      <c r="B246" s="144" t="s">
        <v>10</v>
      </c>
      <c r="C246" s="123" t="s">
        <v>763</v>
      </c>
      <c r="D246" s="124" t="s">
        <v>764</v>
      </c>
      <c r="E246" s="125" t="s">
        <v>741</v>
      </c>
      <c r="F246" s="126" t="s">
        <v>742</v>
      </c>
    </row>
    <row r="247" spans="1:6" x14ac:dyDescent="0.25">
      <c r="A247" s="137"/>
      <c r="B247" s="144" t="s">
        <v>10</v>
      </c>
      <c r="C247" s="123" t="s">
        <v>765</v>
      </c>
      <c r="D247" s="124" t="s">
        <v>766</v>
      </c>
      <c r="E247" s="125" t="s">
        <v>767</v>
      </c>
      <c r="F247" s="126" t="s">
        <v>768</v>
      </c>
    </row>
    <row r="248" spans="1:6" x14ac:dyDescent="0.25">
      <c r="A248" s="137"/>
      <c r="B248" s="144" t="s">
        <v>10</v>
      </c>
      <c r="C248" s="123" t="s">
        <v>769</v>
      </c>
      <c r="D248" s="124" t="s">
        <v>770</v>
      </c>
      <c r="E248" s="125" t="s">
        <v>771</v>
      </c>
      <c r="F248" s="126" t="s">
        <v>772</v>
      </c>
    </row>
    <row r="249" spans="1:6" x14ac:dyDescent="0.25">
      <c r="A249" s="137"/>
      <c r="B249" s="144" t="s">
        <v>10</v>
      </c>
      <c r="C249" s="123" t="s">
        <v>773</v>
      </c>
      <c r="D249" s="124" t="s">
        <v>774</v>
      </c>
      <c r="E249" s="125" t="s">
        <v>771</v>
      </c>
      <c r="F249" s="126" t="s">
        <v>772</v>
      </c>
    </row>
    <row r="250" spans="1:6" x14ac:dyDescent="0.25">
      <c r="A250" s="137"/>
      <c r="B250" s="144" t="s">
        <v>10</v>
      </c>
      <c r="C250" s="123" t="s">
        <v>775</v>
      </c>
      <c r="D250" s="124" t="s">
        <v>776</v>
      </c>
      <c r="E250" s="125" t="s">
        <v>777</v>
      </c>
      <c r="F250" s="126" t="s">
        <v>778</v>
      </c>
    </row>
    <row r="251" spans="1:6" x14ac:dyDescent="0.25">
      <c r="A251" s="137"/>
      <c r="B251" s="144" t="s">
        <v>10</v>
      </c>
      <c r="C251" s="123" t="s">
        <v>779</v>
      </c>
      <c r="D251" s="124" t="s">
        <v>780</v>
      </c>
      <c r="E251" s="125" t="s">
        <v>781</v>
      </c>
      <c r="F251" s="126" t="s">
        <v>782</v>
      </c>
    </row>
    <row r="252" spans="1:6" x14ac:dyDescent="0.25">
      <c r="A252" s="137"/>
      <c r="B252" s="144" t="s">
        <v>10</v>
      </c>
      <c r="C252" s="123" t="s">
        <v>783</v>
      </c>
      <c r="D252" s="124" t="s">
        <v>784</v>
      </c>
      <c r="E252" s="125" t="s">
        <v>785</v>
      </c>
      <c r="F252" s="126" t="s">
        <v>786</v>
      </c>
    </row>
    <row r="253" spans="1:6" x14ac:dyDescent="0.25">
      <c r="A253" s="137"/>
      <c r="B253" s="144" t="s">
        <v>10</v>
      </c>
      <c r="C253" s="123" t="s">
        <v>787</v>
      </c>
      <c r="D253" s="124" t="s">
        <v>788</v>
      </c>
      <c r="E253" s="125" t="s">
        <v>789</v>
      </c>
      <c r="F253" s="126" t="s">
        <v>790</v>
      </c>
    </row>
    <row r="254" spans="1:6" x14ac:dyDescent="0.25">
      <c r="A254" s="137"/>
      <c r="B254" s="144" t="s">
        <v>11</v>
      </c>
      <c r="C254" s="123" t="s">
        <v>791</v>
      </c>
      <c r="D254" s="124" t="s">
        <v>792</v>
      </c>
      <c r="E254" s="125" t="s">
        <v>793</v>
      </c>
      <c r="F254" s="126" t="s">
        <v>794</v>
      </c>
    </row>
    <row r="255" spans="1:6" x14ac:dyDescent="0.25">
      <c r="A255" s="137"/>
      <c r="B255" s="144" t="s">
        <v>11</v>
      </c>
      <c r="C255" s="123" t="s">
        <v>795</v>
      </c>
      <c r="D255" s="124" t="s">
        <v>796</v>
      </c>
      <c r="E255" s="125" t="s">
        <v>797</v>
      </c>
      <c r="F255" s="126" t="s">
        <v>798</v>
      </c>
    </row>
    <row r="256" spans="1:6" x14ac:dyDescent="0.25">
      <c r="A256" s="137"/>
      <c r="B256" s="144" t="s">
        <v>11</v>
      </c>
      <c r="C256" s="123" t="s">
        <v>799</v>
      </c>
      <c r="D256" s="124" t="s">
        <v>800</v>
      </c>
      <c r="E256" s="125" t="s">
        <v>797</v>
      </c>
      <c r="F256" s="126" t="s">
        <v>798</v>
      </c>
    </row>
    <row r="257" spans="1:6" x14ac:dyDescent="0.25">
      <c r="A257" s="137"/>
      <c r="B257" s="144" t="s">
        <v>11</v>
      </c>
      <c r="C257" s="123" t="s">
        <v>801</v>
      </c>
      <c r="D257" s="124" t="s">
        <v>802</v>
      </c>
      <c r="E257" s="125" t="s">
        <v>797</v>
      </c>
      <c r="F257" s="126" t="s">
        <v>798</v>
      </c>
    </row>
    <row r="258" spans="1:6" x14ac:dyDescent="0.25">
      <c r="A258" s="137"/>
      <c r="B258" s="144" t="s">
        <v>11</v>
      </c>
      <c r="C258" s="123" t="s">
        <v>803</v>
      </c>
      <c r="D258" s="124" t="s">
        <v>804</v>
      </c>
      <c r="E258" s="125" t="s">
        <v>805</v>
      </c>
      <c r="F258" s="126" t="s">
        <v>806</v>
      </c>
    </row>
    <row r="259" spans="1:6" x14ac:dyDescent="0.25">
      <c r="A259" s="137"/>
      <c r="B259" s="144" t="s">
        <v>11</v>
      </c>
      <c r="C259" s="123" t="s">
        <v>807</v>
      </c>
      <c r="D259" s="124" t="s">
        <v>808</v>
      </c>
      <c r="E259" s="125" t="s">
        <v>805</v>
      </c>
      <c r="F259" s="126" t="s">
        <v>806</v>
      </c>
    </row>
    <row r="260" spans="1:6" x14ac:dyDescent="0.25">
      <c r="A260" s="137"/>
      <c r="B260" s="144" t="s">
        <v>11</v>
      </c>
      <c r="C260" s="123" t="s">
        <v>809</v>
      </c>
      <c r="D260" s="124" t="s">
        <v>810</v>
      </c>
      <c r="E260" s="125" t="s">
        <v>805</v>
      </c>
      <c r="F260" s="126" t="s">
        <v>806</v>
      </c>
    </row>
    <row r="261" spans="1:6" x14ac:dyDescent="0.25">
      <c r="A261" s="137"/>
      <c r="B261" s="144" t="s">
        <v>11</v>
      </c>
      <c r="C261" s="123" t="s">
        <v>811</v>
      </c>
      <c r="D261" s="124" t="s">
        <v>812</v>
      </c>
      <c r="E261" s="125" t="s">
        <v>805</v>
      </c>
      <c r="F261" s="126" t="s">
        <v>806</v>
      </c>
    </row>
    <row r="262" spans="1:6" x14ac:dyDescent="0.25">
      <c r="A262" s="137"/>
      <c r="B262" s="144" t="s">
        <v>11</v>
      </c>
      <c r="C262" s="123" t="s">
        <v>813</v>
      </c>
      <c r="D262" s="124" t="s">
        <v>814</v>
      </c>
      <c r="E262" s="125" t="s">
        <v>805</v>
      </c>
      <c r="F262" s="126" t="s">
        <v>806</v>
      </c>
    </row>
    <row r="263" spans="1:6" x14ac:dyDescent="0.25">
      <c r="A263" s="137"/>
      <c r="B263" s="144" t="s">
        <v>11</v>
      </c>
      <c r="C263" s="123" t="s">
        <v>815</v>
      </c>
      <c r="D263" s="124" t="s">
        <v>816</v>
      </c>
      <c r="E263" s="125" t="s">
        <v>817</v>
      </c>
      <c r="F263" s="126" t="s">
        <v>818</v>
      </c>
    </row>
    <row r="264" spans="1:6" x14ac:dyDescent="0.25">
      <c r="A264" s="137"/>
      <c r="B264" s="144" t="s">
        <v>11</v>
      </c>
      <c r="C264" s="123" t="s">
        <v>819</v>
      </c>
      <c r="D264" s="124" t="s">
        <v>820</v>
      </c>
      <c r="E264" s="125" t="s">
        <v>821</v>
      </c>
      <c r="F264" s="126" t="s">
        <v>822</v>
      </c>
    </row>
    <row r="265" spans="1:6" x14ac:dyDescent="0.25">
      <c r="A265" s="137"/>
      <c r="B265" s="144" t="s">
        <v>11</v>
      </c>
      <c r="C265" s="123" t="s">
        <v>823</v>
      </c>
      <c r="D265" s="124" t="s">
        <v>824</v>
      </c>
      <c r="E265" s="125" t="s">
        <v>821</v>
      </c>
      <c r="F265" s="126" t="s">
        <v>822</v>
      </c>
    </row>
    <row r="266" spans="1:6" x14ac:dyDescent="0.25">
      <c r="A266" s="137"/>
      <c r="B266" s="144" t="s">
        <v>106</v>
      </c>
      <c r="C266" s="123" t="s">
        <v>825</v>
      </c>
      <c r="D266" s="124" t="s">
        <v>826</v>
      </c>
      <c r="E266" s="125" t="s">
        <v>827</v>
      </c>
      <c r="F266" s="126" t="s">
        <v>828</v>
      </c>
    </row>
    <row r="267" spans="1:6" x14ac:dyDescent="0.25">
      <c r="A267" s="137"/>
      <c r="B267" s="144" t="s">
        <v>106</v>
      </c>
      <c r="C267" s="123" t="s">
        <v>829</v>
      </c>
      <c r="D267" s="124" t="s">
        <v>830</v>
      </c>
      <c r="E267" s="125" t="s">
        <v>827</v>
      </c>
      <c r="F267" s="126" t="s">
        <v>828</v>
      </c>
    </row>
    <row r="268" spans="1:6" x14ac:dyDescent="0.25">
      <c r="A268" s="137"/>
      <c r="B268" s="144" t="s">
        <v>106</v>
      </c>
      <c r="C268" s="123" t="s">
        <v>831</v>
      </c>
      <c r="D268" s="124" t="s">
        <v>832</v>
      </c>
      <c r="E268" s="125" t="s">
        <v>827</v>
      </c>
      <c r="F268" s="126" t="s">
        <v>828</v>
      </c>
    </row>
    <row r="269" spans="1:6" x14ac:dyDescent="0.25">
      <c r="A269" s="137"/>
      <c r="B269" s="144" t="s">
        <v>106</v>
      </c>
      <c r="C269" s="123" t="s">
        <v>833</v>
      </c>
      <c r="D269" s="124" t="s">
        <v>834</v>
      </c>
      <c r="E269" s="125" t="s">
        <v>835</v>
      </c>
      <c r="F269" s="126" t="s">
        <v>836</v>
      </c>
    </row>
    <row r="270" spans="1:6" x14ac:dyDescent="0.25">
      <c r="A270" s="137"/>
      <c r="B270" s="144" t="s">
        <v>106</v>
      </c>
      <c r="C270" s="123" t="s">
        <v>837</v>
      </c>
      <c r="D270" s="124" t="s">
        <v>838</v>
      </c>
      <c r="E270" s="125" t="s">
        <v>839</v>
      </c>
      <c r="F270" s="126" t="s">
        <v>840</v>
      </c>
    </row>
    <row r="271" spans="1:6" x14ac:dyDescent="0.25">
      <c r="A271" s="137"/>
      <c r="B271" s="144" t="s">
        <v>106</v>
      </c>
      <c r="C271" s="123" t="s">
        <v>841</v>
      </c>
      <c r="D271" s="124" t="s">
        <v>842</v>
      </c>
      <c r="E271" s="125" t="s">
        <v>843</v>
      </c>
      <c r="F271" s="126" t="s">
        <v>844</v>
      </c>
    </row>
    <row r="272" spans="1:6" x14ac:dyDescent="0.25">
      <c r="A272" s="137"/>
      <c r="B272" s="144" t="s">
        <v>106</v>
      </c>
      <c r="C272" s="123" t="s">
        <v>845</v>
      </c>
      <c r="D272" s="124" t="s">
        <v>846</v>
      </c>
      <c r="E272" s="125" t="s">
        <v>843</v>
      </c>
      <c r="F272" s="126" t="s">
        <v>844</v>
      </c>
    </row>
    <row r="273" spans="1:6" x14ac:dyDescent="0.25">
      <c r="A273" s="137"/>
      <c r="B273" s="144" t="s">
        <v>106</v>
      </c>
      <c r="C273" s="123" t="s">
        <v>847</v>
      </c>
      <c r="D273" s="124" t="s">
        <v>848</v>
      </c>
      <c r="E273" s="125" t="s">
        <v>843</v>
      </c>
      <c r="F273" s="126" t="s">
        <v>844</v>
      </c>
    </row>
    <row r="274" spans="1:6" x14ac:dyDescent="0.25">
      <c r="A274" s="137"/>
      <c r="B274" s="144" t="s">
        <v>106</v>
      </c>
      <c r="C274" s="123" t="s">
        <v>849</v>
      </c>
      <c r="D274" s="124" t="s">
        <v>850</v>
      </c>
      <c r="E274" s="125" t="s">
        <v>843</v>
      </c>
      <c r="F274" s="126" t="s">
        <v>844</v>
      </c>
    </row>
    <row r="275" spans="1:6" x14ac:dyDescent="0.25">
      <c r="A275" s="137"/>
      <c r="B275" s="144" t="s">
        <v>106</v>
      </c>
      <c r="C275" s="123" t="s">
        <v>851</v>
      </c>
      <c r="D275" s="124" t="s">
        <v>852</v>
      </c>
      <c r="E275" s="125" t="s">
        <v>843</v>
      </c>
      <c r="F275" s="126" t="s">
        <v>844</v>
      </c>
    </row>
    <row r="276" spans="1:6" x14ac:dyDescent="0.25">
      <c r="A276" s="137"/>
      <c r="B276" s="144" t="s">
        <v>106</v>
      </c>
      <c r="C276" s="123" t="s">
        <v>853</v>
      </c>
      <c r="D276" s="124" t="s">
        <v>854</v>
      </c>
      <c r="E276" s="125" t="s">
        <v>843</v>
      </c>
      <c r="F276" s="126" t="s">
        <v>844</v>
      </c>
    </row>
    <row r="277" spans="1:6" x14ac:dyDescent="0.25">
      <c r="A277" s="137"/>
      <c r="B277" s="144" t="s">
        <v>106</v>
      </c>
      <c r="C277" s="123" t="s">
        <v>855</v>
      </c>
      <c r="D277" s="124" t="s">
        <v>856</v>
      </c>
      <c r="E277" s="125" t="s">
        <v>843</v>
      </c>
      <c r="F277" s="126" t="s">
        <v>844</v>
      </c>
    </row>
    <row r="278" spans="1:6" x14ac:dyDescent="0.25">
      <c r="A278" s="137"/>
      <c r="B278" s="144" t="s">
        <v>106</v>
      </c>
      <c r="C278" s="123" t="s">
        <v>857</v>
      </c>
      <c r="D278" s="124" t="s">
        <v>858</v>
      </c>
      <c r="E278" s="125" t="s">
        <v>843</v>
      </c>
      <c r="F278" s="126" t="s">
        <v>844</v>
      </c>
    </row>
    <row r="279" spans="1:6" x14ac:dyDescent="0.25">
      <c r="A279" s="137"/>
      <c r="B279" s="144" t="s">
        <v>106</v>
      </c>
      <c r="C279" s="123" t="s">
        <v>859</v>
      </c>
      <c r="D279" s="124" t="s">
        <v>860</v>
      </c>
      <c r="E279" s="125" t="s">
        <v>843</v>
      </c>
      <c r="F279" s="126" t="s">
        <v>844</v>
      </c>
    </row>
    <row r="280" spans="1:6" x14ac:dyDescent="0.25">
      <c r="A280" s="137"/>
      <c r="B280" s="144" t="s">
        <v>106</v>
      </c>
      <c r="C280" s="123" t="s">
        <v>861</v>
      </c>
      <c r="D280" s="124" t="s">
        <v>862</v>
      </c>
      <c r="E280" s="125" t="s">
        <v>843</v>
      </c>
      <c r="F280" s="126" t="s">
        <v>844</v>
      </c>
    </row>
    <row r="281" spans="1:6" x14ac:dyDescent="0.25">
      <c r="A281" s="137"/>
      <c r="B281" s="144" t="s">
        <v>106</v>
      </c>
      <c r="C281" s="123" t="s">
        <v>863</v>
      </c>
      <c r="D281" s="124" t="s">
        <v>864</v>
      </c>
      <c r="E281" s="125" t="s">
        <v>843</v>
      </c>
      <c r="F281" s="126" t="s">
        <v>844</v>
      </c>
    </row>
    <row r="282" spans="1:6" x14ac:dyDescent="0.25">
      <c r="A282" s="137"/>
      <c r="B282" s="144" t="s">
        <v>106</v>
      </c>
      <c r="C282" s="123" t="s">
        <v>865</v>
      </c>
      <c r="D282" s="124" t="s">
        <v>866</v>
      </c>
      <c r="E282" s="125" t="s">
        <v>867</v>
      </c>
      <c r="F282" s="126" t="s">
        <v>868</v>
      </c>
    </row>
    <row r="283" spans="1:6" x14ac:dyDescent="0.25">
      <c r="A283" s="137"/>
      <c r="B283" s="144" t="s">
        <v>69</v>
      </c>
      <c r="C283" s="123" t="s">
        <v>869</v>
      </c>
      <c r="D283" s="124" t="s">
        <v>870</v>
      </c>
      <c r="E283" s="125" t="s">
        <v>871</v>
      </c>
      <c r="F283" s="126" t="s">
        <v>872</v>
      </c>
    </row>
    <row r="284" spans="1:6" x14ac:dyDescent="0.25">
      <c r="A284" s="137"/>
      <c r="B284" s="144" t="s">
        <v>69</v>
      </c>
      <c r="C284" s="123" t="s">
        <v>873</v>
      </c>
      <c r="D284" s="124" t="s">
        <v>874</v>
      </c>
      <c r="E284" s="125" t="s">
        <v>871</v>
      </c>
      <c r="F284" s="126" t="s">
        <v>872</v>
      </c>
    </row>
    <row r="285" spans="1:6" x14ac:dyDescent="0.25">
      <c r="A285" s="137"/>
      <c r="B285" s="144" t="s">
        <v>69</v>
      </c>
      <c r="C285" s="123" t="s">
        <v>875</v>
      </c>
      <c r="D285" s="124" t="s">
        <v>876</v>
      </c>
      <c r="E285" s="125" t="s">
        <v>871</v>
      </c>
      <c r="F285" s="126" t="s">
        <v>872</v>
      </c>
    </row>
    <row r="286" spans="1:6" x14ac:dyDescent="0.25">
      <c r="A286" s="137"/>
      <c r="B286" s="144" t="s">
        <v>69</v>
      </c>
      <c r="C286" s="123" t="s">
        <v>877</v>
      </c>
      <c r="D286" s="124" t="s">
        <v>878</v>
      </c>
      <c r="E286" s="125" t="s">
        <v>871</v>
      </c>
      <c r="F286" s="126" t="s">
        <v>872</v>
      </c>
    </row>
    <row r="287" spans="1:6" x14ac:dyDescent="0.25">
      <c r="A287" s="137"/>
      <c r="B287" s="144" t="s">
        <v>69</v>
      </c>
      <c r="C287" s="123" t="s">
        <v>879</v>
      </c>
      <c r="D287" s="124" t="s">
        <v>880</v>
      </c>
      <c r="E287" s="125" t="s">
        <v>871</v>
      </c>
      <c r="F287" s="126" t="s">
        <v>872</v>
      </c>
    </row>
    <row r="288" spans="1:6" x14ac:dyDescent="0.25">
      <c r="A288" s="137"/>
      <c r="B288" s="144" t="s">
        <v>69</v>
      </c>
      <c r="C288" s="123" t="s">
        <v>881</v>
      </c>
      <c r="D288" s="124" t="s">
        <v>882</v>
      </c>
      <c r="E288" s="125" t="s">
        <v>871</v>
      </c>
      <c r="F288" s="126" t="s">
        <v>872</v>
      </c>
    </row>
    <row r="289" spans="1:6" x14ac:dyDescent="0.25">
      <c r="A289" s="137"/>
      <c r="B289" s="144" t="s">
        <v>69</v>
      </c>
      <c r="C289" s="123" t="s">
        <v>883</v>
      </c>
      <c r="D289" s="124" t="s">
        <v>884</v>
      </c>
      <c r="E289" s="125" t="s">
        <v>885</v>
      </c>
      <c r="F289" s="126" t="s">
        <v>886</v>
      </c>
    </row>
    <row r="290" spans="1:6" x14ac:dyDescent="0.25">
      <c r="A290" s="137"/>
      <c r="B290" s="144" t="s">
        <v>69</v>
      </c>
      <c r="C290" s="123" t="s">
        <v>887</v>
      </c>
      <c r="D290" s="124" t="s">
        <v>888</v>
      </c>
      <c r="E290" s="125" t="s">
        <v>889</v>
      </c>
      <c r="F290" s="126" t="s">
        <v>890</v>
      </c>
    </row>
    <row r="291" spans="1:6" x14ac:dyDescent="0.25">
      <c r="A291" s="137"/>
      <c r="B291" s="144" t="s">
        <v>69</v>
      </c>
      <c r="C291" s="123" t="s">
        <v>891</v>
      </c>
      <c r="D291" s="124" t="s">
        <v>892</v>
      </c>
      <c r="E291" s="125" t="s">
        <v>893</v>
      </c>
      <c r="F291" s="126" t="s">
        <v>894</v>
      </c>
    </row>
    <row r="292" spans="1:6" x14ac:dyDescent="0.25">
      <c r="A292" s="137"/>
      <c r="B292" s="144" t="s">
        <v>69</v>
      </c>
      <c r="C292" s="123" t="s">
        <v>895</v>
      </c>
      <c r="D292" s="124" t="s">
        <v>896</v>
      </c>
      <c r="E292" s="125" t="s">
        <v>897</v>
      </c>
      <c r="F292" s="126" t="s">
        <v>898</v>
      </c>
    </row>
    <row r="293" spans="1:6" x14ac:dyDescent="0.25">
      <c r="A293" s="137"/>
      <c r="B293" s="144" t="s">
        <v>69</v>
      </c>
      <c r="C293" s="123" t="s">
        <v>899</v>
      </c>
      <c r="D293" s="124" t="s">
        <v>900</v>
      </c>
      <c r="E293" s="125" t="s">
        <v>901</v>
      </c>
      <c r="F293" s="126" t="s">
        <v>902</v>
      </c>
    </row>
    <row r="294" spans="1:6" x14ac:dyDescent="0.25">
      <c r="A294" s="137"/>
      <c r="B294" s="144" t="s">
        <v>69</v>
      </c>
      <c r="C294" s="123" t="s">
        <v>903</v>
      </c>
      <c r="D294" s="124" t="s">
        <v>904</v>
      </c>
      <c r="E294" s="125" t="s">
        <v>901</v>
      </c>
      <c r="F294" s="126" t="s">
        <v>902</v>
      </c>
    </row>
    <row r="295" spans="1:6" x14ac:dyDescent="0.25">
      <c r="A295" s="137"/>
      <c r="B295" s="144" t="s">
        <v>69</v>
      </c>
      <c r="C295" s="123" t="s">
        <v>905</v>
      </c>
      <c r="D295" s="124" t="s">
        <v>906</v>
      </c>
      <c r="E295" s="125" t="s">
        <v>907</v>
      </c>
      <c r="F295" s="126" t="s">
        <v>908</v>
      </c>
    </row>
    <row r="296" spans="1:6" x14ac:dyDescent="0.25">
      <c r="A296" s="137"/>
      <c r="B296" s="144" t="s">
        <v>69</v>
      </c>
      <c r="C296" s="123" t="s">
        <v>909</v>
      </c>
      <c r="D296" s="124" t="s">
        <v>910</v>
      </c>
      <c r="E296" s="125" t="s">
        <v>907</v>
      </c>
      <c r="F296" s="126" t="s">
        <v>908</v>
      </c>
    </row>
    <row r="297" spans="1:6" x14ac:dyDescent="0.25">
      <c r="A297" s="137"/>
      <c r="B297" s="144" t="s">
        <v>69</v>
      </c>
      <c r="C297" s="123" t="s">
        <v>911</v>
      </c>
      <c r="D297" s="124" t="s">
        <v>912</v>
      </c>
      <c r="E297" s="125" t="s">
        <v>907</v>
      </c>
      <c r="F297" s="126" t="s">
        <v>908</v>
      </c>
    </row>
    <row r="298" spans="1:6" x14ac:dyDescent="0.25">
      <c r="A298" s="137"/>
      <c r="B298" s="144" t="s">
        <v>69</v>
      </c>
      <c r="C298" s="123" t="s">
        <v>913</v>
      </c>
      <c r="D298" s="124" t="s">
        <v>914</v>
      </c>
      <c r="E298" s="125" t="s">
        <v>907</v>
      </c>
      <c r="F298" s="126" t="s">
        <v>908</v>
      </c>
    </row>
    <row r="299" spans="1:6" x14ac:dyDescent="0.25">
      <c r="A299" s="137"/>
      <c r="B299" s="144" t="s">
        <v>69</v>
      </c>
      <c r="C299" s="123" t="s">
        <v>915</v>
      </c>
      <c r="D299" s="124" t="s">
        <v>916</v>
      </c>
      <c r="E299" s="125" t="s">
        <v>917</v>
      </c>
      <c r="F299" s="126" t="s">
        <v>918</v>
      </c>
    </row>
    <row r="300" spans="1:6" ht="15.75" thickBot="1" x14ac:dyDescent="0.3">
      <c r="A300" s="137"/>
      <c r="B300" s="145" t="s">
        <v>119</v>
      </c>
      <c r="C300" s="139" t="s">
        <v>919</v>
      </c>
      <c r="D300" s="140" t="s">
        <v>920</v>
      </c>
      <c r="E300" s="141" t="s">
        <v>921</v>
      </c>
      <c r="F300" s="142" t="s">
        <v>922</v>
      </c>
    </row>
    <row r="301" spans="1:6" ht="19.5" thickBot="1" x14ac:dyDescent="0.3">
      <c r="A301" s="102" t="s">
        <v>25</v>
      </c>
      <c r="B301" s="102"/>
      <c r="C301" s="102"/>
      <c r="D301" s="102"/>
      <c r="E301" s="102"/>
      <c r="F301" s="102"/>
    </row>
    <row r="302" spans="1:6" x14ac:dyDescent="0.25">
      <c r="A302" s="136" t="s">
        <v>1112</v>
      </c>
      <c r="B302" s="116" t="s">
        <v>30</v>
      </c>
      <c r="C302" s="117" t="s">
        <v>926</v>
      </c>
      <c r="D302" s="118" t="s">
        <v>927</v>
      </c>
      <c r="E302" s="119" t="s">
        <v>928</v>
      </c>
      <c r="F302" s="120" t="s">
        <v>929</v>
      </c>
    </row>
    <row r="303" spans="1:6" x14ac:dyDescent="0.25">
      <c r="A303" s="137"/>
      <c r="B303" s="122" t="s">
        <v>30</v>
      </c>
      <c r="C303" s="123" t="s">
        <v>930</v>
      </c>
      <c r="D303" s="124" t="s">
        <v>931</v>
      </c>
      <c r="E303" s="125" t="s">
        <v>932</v>
      </c>
      <c r="F303" s="126" t="s">
        <v>933</v>
      </c>
    </row>
    <row r="304" spans="1:6" x14ac:dyDescent="0.25">
      <c r="A304" s="137"/>
      <c r="B304" s="122" t="s">
        <v>30</v>
      </c>
      <c r="C304" s="123" t="s">
        <v>934</v>
      </c>
      <c r="D304" s="124" t="s">
        <v>935</v>
      </c>
      <c r="E304" s="125" t="s">
        <v>932</v>
      </c>
      <c r="F304" s="126" t="s">
        <v>933</v>
      </c>
    </row>
    <row r="305" spans="1:6" x14ac:dyDescent="0.25">
      <c r="A305" s="137"/>
      <c r="B305" s="122" t="s">
        <v>30</v>
      </c>
      <c r="C305" s="123" t="s">
        <v>936</v>
      </c>
      <c r="D305" s="124" t="s">
        <v>937</v>
      </c>
      <c r="E305" s="125" t="s">
        <v>932</v>
      </c>
      <c r="F305" s="126" t="s">
        <v>933</v>
      </c>
    </row>
    <row r="306" spans="1:6" x14ac:dyDescent="0.25">
      <c r="A306" s="137"/>
      <c r="B306" s="122" t="s">
        <v>30</v>
      </c>
      <c r="C306" s="123" t="s">
        <v>938</v>
      </c>
      <c r="D306" s="124" t="s">
        <v>939</v>
      </c>
      <c r="E306" s="125" t="s">
        <v>940</v>
      </c>
      <c r="F306" s="126" t="s">
        <v>941</v>
      </c>
    </row>
    <row r="307" spans="1:6" x14ac:dyDescent="0.25">
      <c r="A307" s="137"/>
      <c r="B307" s="122" t="s">
        <v>30</v>
      </c>
      <c r="C307" s="123" t="s">
        <v>942</v>
      </c>
      <c r="D307" s="124" t="s">
        <v>943</v>
      </c>
      <c r="E307" s="125" t="s">
        <v>940</v>
      </c>
      <c r="F307" s="126" t="s">
        <v>941</v>
      </c>
    </row>
    <row r="308" spans="1:6" x14ac:dyDescent="0.25">
      <c r="A308" s="137"/>
      <c r="B308" s="122" t="s">
        <v>30</v>
      </c>
      <c r="C308" s="123" t="s">
        <v>944</v>
      </c>
      <c r="D308" s="124" t="s">
        <v>945</v>
      </c>
      <c r="E308" s="125" t="s">
        <v>940</v>
      </c>
      <c r="F308" s="126" t="s">
        <v>941</v>
      </c>
    </row>
    <row r="309" spans="1:6" x14ac:dyDescent="0.25">
      <c r="A309" s="137"/>
      <c r="B309" s="122" t="s">
        <v>30</v>
      </c>
      <c r="C309" s="123" t="s">
        <v>946</v>
      </c>
      <c r="D309" s="124" t="s">
        <v>947</v>
      </c>
      <c r="E309" s="125" t="s">
        <v>940</v>
      </c>
      <c r="F309" s="126" t="s">
        <v>941</v>
      </c>
    </row>
    <row r="310" spans="1:6" x14ac:dyDescent="0.25">
      <c r="A310" s="137"/>
      <c r="B310" s="122" t="s">
        <v>30</v>
      </c>
      <c r="C310" s="123" t="s">
        <v>948</v>
      </c>
      <c r="D310" s="124" t="s">
        <v>949</v>
      </c>
      <c r="E310" s="125" t="s">
        <v>950</v>
      </c>
      <c r="F310" s="126" t="s">
        <v>951</v>
      </c>
    </row>
    <row r="311" spans="1:6" x14ac:dyDescent="0.25">
      <c r="A311" s="137"/>
      <c r="B311" s="122" t="s">
        <v>30</v>
      </c>
      <c r="C311" s="123" t="s">
        <v>952</v>
      </c>
      <c r="D311" s="124" t="s">
        <v>953</v>
      </c>
      <c r="E311" s="125" t="s">
        <v>954</v>
      </c>
      <c r="F311" s="126" t="s">
        <v>955</v>
      </c>
    </row>
    <row r="312" spans="1:6" x14ac:dyDescent="0.25">
      <c r="A312" s="137"/>
      <c r="B312" s="122" t="s">
        <v>30</v>
      </c>
      <c r="C312" s="123" t="s">
        <v>956</v>
      </c>
      <c r="D312" s="124" t="s">
        <v>957</v>
      </c>
      <c r="E312" s="125" t="s">
        <v>954</v>
      </c>
      <c r="F312" s="126" t="s">
        <v>955</v>
      </c>
    </row>
    <row r="313" spans="1:6" x14ac:dyDescent="0.25">
      <c r="A313" s="137"/>
      <c r="B313" s="122" t="s">
        <v>30</v>
      </c>
      <c r="C313" s="123" t="s">
        <v>958</v>
      </c>
      <c r="D313" s="124" t="s">
        <v>959</v>
      </c>
      <c r="E313" s="125" t="s">
        <v>960</v>
      </c>
      <c r="F313" s="126" t="s">
        <v>961</v>
      </c>
    </row>
    <row r="314" spans="1:6" x14ac:dyDescent="0.25">
      <c r="A314" s="137"/>
      <c r="B314" s="122" t="s">
        <v>30</v>
      </c>
      <c r="C314" s="123" t="s">
        <v>962</v>
      </c>
      <c r="D314" s="124" t="s">
        <v>963</v>
      </c>
      <c r="E314" s="125" t="s">
        <v>960</v>
      </c>
      <c r="F314" s="126" t="s">
        <v>961</v>
      </c>
    </row>
    <row r="315" spans="1:6" x14ac:dyDescent="0.25">
      <c r="A315" s="137"/>
      <c r="B315" s="122" t="s">
        <v>30</v>
      </c>
      <c r="C315" s="123" t="s">
        <v>964</v>
      </c>
      <c r="D315" s="124" t="s">
        <v>965</v>
      </c>
      <c r="E315" s="125" t="s">
        <v>966</v>
      </c>
      <c r="F315" s="126" t="s">
        <v>967</v>
      </c>
    </row>
    <row r="316" spans="1:6" x14ac:dyDescent="0.25">
      <c r="A316" s="137"/>
      <c r="B316" s="122" t="s">
        <v>30</v>
      </c>
      <c r="C316" s="123" t="s">
        <v>968</v>
      </c>
      <c r="D316" s="124" t="s">
        <v>969</v>
      </c>
      <c r="E316" s="125" t="s">
        <v>966</v>
      </c>
      <c r="F316" s="126" t="s">
        <v>967</v>
      </c>
    </row>
    <row r="317" spans="1:6" x14ac:dyDescent="0.25">
      <c r="A317" s="137"/>
      <c r="B317" s="122" t="s">
        <v>30</v>
      </c>
      <c r="C317" s="123" t="s">
        <v>970</v>
      </c>
      <c r="D317" s="124" t="s">
        <v>971</v>
      </c>
      <c r="E317" s="125" t="s">
        <v>972</v>
      </c>
      <c r="F317" s="126" t="s">
        <v>973</v>
      </c>
    </row>
    <row r="318" spans="1:6" x14ac:dyDescent="0.25">
      <c r="A318" s="137"/>
      <c r="B318" s="122" t="s">
        <v>30</v>
      </c>
      <c r="C318" s="123" t="s">
        <v>974</v>
      </c>
      <c r="D318" s="124" t="s">
        <v>975</v>
      </c>
      <c r="E318" s="125" t="s">
        <v>976</v>
      </c>
      <c r="F318" s="126" t="s">
        <v>977</v>
      </c>
    </row>
    <row r="319" spans="1:6" x14ac:dyDescent="0.25">
      <c r="A319" s="137"/>
      <c r="B319" s="122" t="s">
        <v>30</v>
      </c>
      <c r="C319" s="123" t="s">
        <v>978</v>
      </c>
      <c r="D319" s="124" t="s">
        <v>979</v>
      </c>
      <c r="E319" s="125" t="s">
        <v>976</v>
      </c>
      <c r="F319" s="126" t="s">
        <v>977</v>
      </c>
    </row>
    <row r="320" spans="1:6" x14ac:dyDescent="0.25">
      <c r="A320" s="137"/>
      <c r="B320" s="122" t="s">
        <v>30</v>
      </c>
      <c r="C320" s="123" t="s">
        <v>980</v>
      </c>
      <c r="D320" s="124" t="s">
        <v>981</v>
      </c>
      <c r="E320" s="125" t="s">
        <v>976</v>
      </c>
      <c r="F320" s="126" t="s">
        <v>977</v>
      </c>
    </row>
    <row r="321" spans="1:6" x14ac:dyDescent="0.25">
      <c r="A321" s="137"/>
      <c r="B321" s="122" t="s">
        <v>30</v>
      </c>
      <c r="C321" s="123" t="s">
        <v>982</v>
      </c>
      <c r="D321" s="124" t="s">
        <v>983</v>
      </c>
      <c r="E321" s="125" t="s">
        <v>984</v>
      </c>
      <c r="F321" s="126" t="s">
        <v>985</v>
      </c>
    </row>
    <row r="322" spans="1:6" x14ac:dyDescent="0.25">
      <c r="A322" s="137"/>
      <c r="B322" s="122" t="s">
        <v>30</v>
      </c>
      <c r="C322" s="123" t="s">
        <v>986</v>
      </c>
      <c r="D322" s="124" t="s">
        <v>987</v>
      </c>
      <c r="E322" s="125" t="s">
        <v>988</v>
      </c>
      <c r="F322" s="126" t="s">
        <v>989</v>
      </c>
    </row>
    <row r="323" spans="1:6" x14ac:dyDescent="0.25">
      <c r="A323" s="137"/>
      <c r="B323" s="122" t="s">
        <v>10</v>
      </c>
      <c r="C323" s="123" t="s">
        <v>990</v>
      </c>
      <c r="D323" s="124" t="s">
        <v>991</v>
      </c>
      <c r="E323" s="125" t="s">
        <v>992</v>
      </c>
      <c r="F323" s="126" t="s">
        <v>993</v>
      </c>
    </row>
    <row r="324" spans="1:6" x14ac:dyDescent="0.25">
      <c r="A324" s="137"/>
      <c r="B324" s="122" t="s">
        <v>10</v>
      </c>
      <c r="C324" s="123" t="s">
        <v>994</v>
      </c>
      <c r="D324" s="124" t="s">
        <v>995</v>
      </c>
      <c r="E324" s="125" t="s">
        <v>996</v>
      </c>
      <c r="F324" s="126" t="s">
        <v>997</v>
      </c>
    </row>
    <row r="325" spans="1:6" x14ac:dyDescent="0.25">
      <c r="A325" s="137"/>
      <c r="B325" s="122" t="s">
        <v>10</v>
      </c>
      <c r="C325" s="123" t="s">
        <v>998</v>
      </c>
      <c r="D325" s="124" t="s">
        <v>999</v>
      </c>
      <c r="E325" s="125" t="s">
        <v>1000</v>
      </c>
      <c r="F325" s="126" t="s">
        <v>1001</v>
      </c>
    </row>
    <row r="326" spans="1:6" x14ac:dyDescent="0.25">
      <c r="A326" s="137"/>
      <c r="B326" s="122" t="s">
        <v>11</v>
      </c>
      <c r="C326" s="123" t="s">
        <v>1002</v>
      </c>
      <c r="D326" s="124" t="s">
        <v>1003</v>
      </c>
      <c r="E326" s="125" t="s">
        <v>1004</v>
      </c>
      <c r="F326" s="126" t="s">
        <v>1005</v>
      </c>
    </row>
    <row r="327" spans="1:6" x14ac:dyDescent="0.25">
      <c r="A327" s="137"/>
      <c r="B327" s="122" t="s">
        <v>11</v>
      </c>
      <c r="C327" s="123" t="s">
        <v>1006</v>
      </c>
      <c r="D327" s="124" t="s">
        <v>1007</v>
      </c>
      <c r="E327" s="125" t="s">
        <v>1004</v>
      </c>
      <c r="F327" s="126" t="s">
        <v>1005</v>
      </c>
    </row>
    <row r="328" spans="1:6" x14ac:dyDescent="0.25">
      <c r="A328" s="137"/>
      <c r="B328" s="122" t="s">
        <v>11</v>
      </c>
      <c r="C328" s="123" t="s">
        <v>1008</v>
      </c>
      <c r="D328" s="124" t="s">
        <v>1009</v>
      </c>
      <c r="E328" s="125" t="s">
        <v>1010</v>
      </c>
      <c r="F328" s="126" t="s">
        <v>1011</v>
      </c>
    </row>
    <row r="329" spans="1:6" x14ac:dyDescent="0.25">
      <c r="A329" s="137"/>
      <c r="B329" s="122" t="s">
        <v>11</v>
      </c>
      <c r="C329" s="123" t="s">
        <v>1012</v>
      </c>
      <c r="D329" s="124" t="s">
        <v>1013</v>
      </c>
      <c r="E329" s="125" t="s">
        <v>1010</v>
      </c>
      <c r="F329" s="126" t="s">
        <v>1011</v>
      </c>
    </row>
    <row r="330" spans="1:6" x14ac:dyDescent="0.25">
      <c r="A330" s="137"/>
      <c r="B330" s="122" t="s">
        <v>11</v>
      </c>
      <c r="C330" s="123" t="s">
        <v>1014</v>
      </c>
      <c r="D330" s="124" t="s">
        <v>1015</v>
      </c>
      <c r="E330" s="125" t="s">
        <v>1010</v>
      </c>
      <c r="F330" s="126" t="s">
        <v>1011</v>
      </c>
    </row>
    <row r="331" spans="1:6" x14ac:dyDescent="0.25">
      <c r="A331" s="137"/>
      <c r="B331" s="122" t="s">
        <v>11</v>
      </c>
      <c r="C331" s="123" t="s">
        <v>1016</v>
      </c>
      <c r="D331" s="124" t="s">
        <v>1017</v>
      </c>
      <c r="E331" s="125" t="s">
        <v>1010</v>
      </c>
      <c r="F331" s="126" t="s">
        <v>1011</v>
      </c>
    </row>
    <row r="332" spans="1:6" x14ac:dyDescent="0.25">
      <c r="A332" s="137"/>
      <c r="B332" s="122" t="s">
        <v>11</v>
      </c>
      <c r="C332" s="123" t="s">
        <v>1018</v>
      </c>
      <c r="D332" s="124" t="s">
        <v>1019</v>
      </c>
      <c r="E332" s="125" t="s">
        <v>1010</v>
      </c>
      <c r="F332" s="126" t="s">
        <v>1011</v>
      </c>
    </row>
    <row r="333" spans="1:6" x14ac:dyDescent="0.25">
      <c r="A333" s="137"/>
      <c r="B333" s="122" t="s">
        <v>11</v>
      </c>
      <c r="C333" s="123" t="s">
        <v>1020</v>
      </c>
      <c r="D333" s="124" t="s">
        <v>1021</v>
      </c>
      <c r="E333" s="125" t="s">
        <v>1010</v>
      </c>
      <c r="F333" s="126" t="s">
        <v>1011</v>
      </c>
    </row>
    <row r="334" spans="1:6" x14ac:dyDescent="0.25">
      <c r="A334" s="137"/>
      <c r="B334" s="122" t="s">
        <v>11</v>
      </c>
      <c r="C334" s="123" t="s">
        <v>1022</v>
      </c>
      <c r="D334" s="124" t="s">
        <v>1023</v>
      </c>
      <c r="E334" s="125" t="s">
        <v>1010</v>
      </c>
      <c r="F334" s="126" t="s">
        <v>1011</v>
      </c>
    </row>
    <row r="335" spans="1:6" x14ac:dyDescent="0.25">
      <c r="A335" s="137"/>
      <c r="B335" s="122" t="s">
        <v>11</v>
      </c>
      <c r="C335" s="123" t="s">
        <v>1024</v>
      </c>
      <c r="D335" s="124" t="s">
        <v>1025</v>
      </c>
      <c r="E335" s="125" t="s">
        <v>1010</v>
      </c>
      <c r="F335" s="126" t="s">
        <v>1011</v>
      </c>
    </row>
    <row r="336" spans="1:6" x14ac:dyDescent="0.25">
      <c r="A336" s="137"/>
      <c r="B336" s="122" t="s">
        <v>11</v>
      </c>
      <c r="C336" s="123" t="s">
        <v>1026</v>
      </c>
      <c r="D336" s="124" t="s">
        <v>1027</v>
      </c>
      <c r="E336" s="125" t="s">
        <v>1010</v>
      </c>
      <c r="F336" s="126" t="s">
        <v>1011</v>
      </c>
    </row>
    <row r="337" spans="1:6" x14ac:dyDescent="0.25">
      <c r="A337" s="137"/>
      <c r="B337" s="122" t="s">
        <v>11</v>
      </c>
      <c r="C337" s="123" t="s">
        <v>1028</v>
      </c>
      <c r="D337" s="124" t="s">
        <v>1029</v>
      </c>
      <c r="E337" s="125" t="s">
        <v>1010</v>
      </c>
      <c r="F337" s="126" t="s">
        <v>1011</v>
      </c>
    </row>
    <row r="338" spans="1:6" x14ac:dyDescent="0.25">
      <c r="A338" s="137"/>
      <c r="B338" s="122" t="s">
        <v>11</v>
      </c>
      <c r="C338" s="123" t="s">
        <v>1030</v>
      </c>
      <c r="D338" s="124" t="s">
        <v>1031</v>
      </c>
      <c r="E338" s="125" t="s">
        <v>1010</v>
      </c>
      <c r="F338" s="126" t="s">
        <v>1011</v>
      </c>
    </row>
    <row r="339" spans="1:6" x14ac:dyDescent="0.25">
      <c r="A339" s="137"/>
      <c r="B339" s="122" t="s">
        <v>11</v>
      </c>
      <c r="C339" s="123" t="s">
        <v>1032</v>
      </c>
      <c r="D339" s="124" t="s">
        <v>1033</v>
      </c>
      <c r="E339" s="125" t="s">
        <v>1010</v>
      </c>
      <c r="F339" s="126" t="s">
        <v>1011</v>
      </c>
    </row>
    <row r="340" spans="1:6" x14ac:dyDescent="0.25">
      <c r="A340" s="137"/>
      <c r="B340" s="122" t="s">
        <v>11</v>
      </c>
      <c r="C340" s="123" t="s">
        <v>1034</v>
      </c>
      <c r="D340" s="124" t="s">
        <v>1035</v>
      </c>
      <c r="E340" s="125" t="s">
        <v>1010</v>
      </c>
      <c r="F340" s="126" t="s">
        <v>1011</v>
      </c>
    </row>
    <row r="341" spans="1:6" x14ac:dyDescent="0.25">
      <c r="A341" s="137"/>
      <c r="B341" s="122" t="s">
        <v>11</v>
      </c>
      <c r="C341" s="123" t="s">
        <v>1036</v>
      </c>
      <c r="D341" s="124" t="s">
        <v>1037</v>
      </c>
      <c r="E341" s="125" t="s">
        <v>1010</v>
      </c>
      <c r="F341" s="126" t="s">
        <v>1011</v>
      </c>
    </row>
    <row r="342" spans="1:6" x14ac:dyDescent="0.25">
      <c r="A342" s="137"/>
      <c r="B342" s="122" t="s">
        <v>11</v>
      </c>
      <c r="C342" s="123" t="s">
        <v>1038</v>
      </c>
      <c r="D342" s="124" t="s">
        <v>1039</v>
      </c>
      <c r="E342" s="125" t="s">
        <v>1010</v>
      </c>
      <c r="F342" s="126" t="s">
        <v>1011</v>
      </c>
    </row>
    <row r="343" spans="1:6" x14ac:dyDescent="0.25">
      <c r="A343" s="137"/>
      <c r="B343" s="122" t="s">
        <v>11</v>
      </c>
      <c r="C343" s="123" t="s">
        <v>1040</v>
      </c>
      <c r="D343" s="124" t="s">
        <v>1041</v>
      </c>
      <c r="E343" s="125" t="s">
        <v>1010</v>
      </c>
      <c r="F343" s="126" t="s">
        <v>1011</v>
      </c>
    </row>
    <row r="344" spans="1:6" x14ac:dyDescent="0.25">
      <c r="A344" s="137"/>
      <c r="B344" s="122" t="s">
        <v>11</v>
      </c>
      <c r="C344" s="123" t="s">
        <v>1042</v>
      </c>
      <c r="D344" s="124" t="s">
        <v>1043</v>
      </c>
      <c r="E344" s="125" t="s">
        <v>1010</v>
      </c>
      <c r="F344" s="126" t="s">
        <v>1011</v>
      </c>
    </row>
    <row r="345" spans="1:6" x14ac:dyDescent="0.25">
      <c r="A345" s="137"/>
      <c r="B345" s="122" t="s">
        <v>11</v>
      </c>
      <c r="C345" s="123" t="s">
        <v>1044</v>
      </c>
      <c r="D345" s="124" t="s">
        <v>1045</v>
      </c>
      <c r="E345" s="125" t="s">
        <v>1046</v>
      </c>
      <c r="F345" s="126" t="s">
        <v>1047</v>
      </c>
    </row>
    <row r="346" spans="1:6" x14ac:dyDescent="0.25">
      <c r="A346" s="137"/>
      <c r="B346" s="122" t="s">
        <v>11</v>
      </c>
      <c r="C346" s="123" t="s">
        <v>1048</v>
      </c>
      <c r="D346" s="124" t="s">
        <v>1049</v>
      </c>
      <c r="E346" s="125" t="s">
        <v>1050</v>
      </c>
      <c r="F346" s="126" t="s">
        <v>1051</v>
      </c>
    </row>
    <row r="347" spans="1:6" x14ac:dyDescent="0.25">
      <c r="A347" s="137"/>
      <c r="B347" s="122" t="s">
        <v>11</v>
      </c>
      <c r="C347" s="123" t="s">
        <v>1052</v>
      </c>
      <c r="D347" s="124" t="s">
        <v>1053</v>
      </c>
      <c r="E347" s="125" t="s">
        <v>1054</v>
      </c>
      <c r="F347" s="126" t="s">
        <v>1055</v>
      </c>
    </row>
    <row r="348" spans="1:6" x14ac:dyDescent="0.25">
      <c r="A348" s="137"/>
      <c r="B348" s="122" t="s">
        <v>11</v>
      </c>
      <c r="C348" s="123" t="s">
        <v>1056</v>
      </c>
      <c r="D348" s="124" t="s">
        <v>1057</v>
      </c>
      <c r="E348" s="125" t="s">
        <v>1058</v>
      </c>
      <c r="F348" s="126" t="s">
        <v>1059</v>
      </c>
    </row>
    <row r="349" spans="1:6" x14ac:dyDescent="0.25">
      <c r="A349" s="137"/>
      <c r="B349" s="122" t="s">
        <v>11</v>
      </c>
      <c r="C349" s="123" t="s">
        <v>1060</v>
      </c>
      <c r="D349" s="124" t="s">
        <v>1061</v>
      </c>
      <c r="E349" s="125" t="s">
        <v>1062</v>
      </c>
      <c r="F349" s="126" t="s">
        <v>1063</v>
      </c>
    </row>
    <row r="350" spans="1:6" x14ac:dyDescent="0.25">
      <c r="A350" s="137"/>
      <c r="B350" s="122" t="s">
        <v>106</v>
      </c>
      <c r="C350" s="123" t="s">
        <v>1064</v>
      </c>
      <c r="D350" s="124" t="s">
        <v>1065</v>
      </c>
      <c r="E350" s="125" t="s">
        <v>1066</v>
      </c>
      <c r="F350" s="126" t="s">
        <v>1067</v>
      </c>
    </row>
    <row r="351" spans="1:6" x14ac:dyDescent="0.25">
      <c r="A351" s="137"/>
      <c r="B351" s="122" t="s">
        <v>69</v>
      </c>
      <c r="C351" s="123" t="s">
        <v>1068</v>
      </c>
      <c r="D351" s="124" t="s">
        <v>1069</v>
      </c>
      <c r="E351" s="125" t="s">
        <v>1070</v>
      </c>
      <c r="F351" s="126" t="s">
        <v>1071</v>
      </c>
    </row>
    <row r="352" spans="1:6" x14ac:dyDescent="0.25">
      <c r="A352" s="137"/>
      <c r="B352" s="122" t="s">
        <v>69</v>
      </c>
      <c r="C352" s="123" t="s">
        <v>1072</v>
      </c>
      <c r="D352" s="124" t="s">
        <v>1073</v>
      </c>
      <c r="E352" s="125" t="s">
        <v>1074</v>
      </c>
      <c r="F352" s="126" t="s">
        <v>1075</v>
      </c>
    </row>
    <row r="353" spans="1:6" x14ac:dyDescent="0.25">
      <c r="A353" s="137"/>
      <c r="B353" s="122" t="s">
        <v>69</v>
      </c>
      <c r="C353" s="123" t="s">
        <v>1076</v>
      </c>
      <c r="D353" s="124" t="s">
        <v>1077</v>
      </c>
      <c r="E353" s="125" t="s">
        <v>1074</v>
      </c>
      <c r="F353" s="126" t="s">
        <v>1075</v>
      </c>
    </row>
    <row r="354" spans="1:6" x14ac:dyDescent="0.25">
      <c r="A354" s="137"/>
      <c r="B354" s="122" t="s">
        <v>69</v>
      </c>
      <c r="C354" s="123" t="s">
        <v>1078</v>
      </c>
      <c r="D354" s="124" t="s">
        <v>1079</v>
      </c>
      <c r="E354" s="125" t="s">
        <v>1080</v>
      </c>
      <c r="F354" s="126" t="s">
        <v>1081</v>
      </c>
    </row>
    <row r="355" spans="1:6" x14ac:dyDescent="0.25">
      <c r="A355" s="137"/>
      <c r="B355" s="122" t="s">
        <v>69</v>
      </c>
      <c r="C355" s="123" t="s">
        <v>1082</v>
      </c>
      <c r="D355" s="124" t="s">
        <v>1083</v>
      </c>
      <c r="E355" s="125" t="s">
        <v>1084</v>
      </c>
      <c r="F355" s="126" t="s">
        <v>1085</v>
      </c>
    </row>
    <row r="356" spans="1:6" x14ac:dyDescent="0.25">
      <c r="A356" s="137"/>
      <c r="B356" s="122" t="s">
        <v>69</v>
      </c>
      <c r="C356" s="123" t="s">
        <v>1086</v>
      </c>
      <c r="D356" s="124" t="s">
        <v>1087</v>
      </c>
      <c r="E356" s="125" t="s">
        <v>1084</v>
      </c>
      <c r="F356" s="126" t="s">
        <v>1085</v>
      </c>
    </row>
    <row r="357" spans="1:6" x14ac:dyDescent="0.25">
      <c r="A357" s="137"/>
      <c r="B357" s="122" t="s">
        <v>69</v>
      </c>
      <c r="C357" s="123" t="s">
        <v>1088</v>
      </c>
      <c r="D357" s="124" t="s">
        <v>1089</v>
      </c>
      <c r="E357" s="125" t="s">
        <v>1090</v>
      </c>
      <c r="F357" s="126" t="s">
        <v>1091</v>
      </c>
    </row>
    <row r="358" spans="1:6" x14ac:dyDescent="0.25">
      <c r="A358" s="137"/>
      <c r="B358" s="122" t="s">
        <v>119</v>
      </c>
      <c r="C358" s="123" t="s">
        <v>1092</v>
      </c>
      <c r="D358" s="124" t="s">
        <v>1093</v>
      </c>
      <c r="E358" s="125" t="s">
        <v>1094</v>
      </c>
      <c r="F358" s="126" t="s">
        <v>1095</v>
      </c>
    </row>
    <row r="359" spans="1:6" x14ac:dyDescent="0.25">
      <c r="A359" s="137"/>
      <c r="B359" s="122" t="s">
        <v>119</v>
      </c>
      <c r="C359" s="123" t="s">
        <v>1096</v>
      </c>
      <c r="D359" s="124" t="s">
        <v>1097</v>
      </c>
      <c r="E359" s="125" t="s">
        <v>1098</v>
      </c>
      <c r="F359" s="126" t="s">
        <v>1099</v>
      </c>
    </row>
    <row r="360" spans="1:6" x14ac:dyDescent="0.25">
      <c r="A360" s="137"/>
      <c r="B360" s="122" t="s">
        <v>119</v>
      </c>
      <c r="C360" s="123" t="s">
        <v>1100</v>
      </c>
      <c r="D360" s="124" t="s">
        <v>1101</v>
      </c>
      <c r="E360" s="125" t="s">
        <v>1102</v>
      </c>
      <c r="F360" s="126" t="s">
        <v>1103</v>
      </c>
    </row>
    <row r="361" spans="1:6" x14ac:dyDescent="0.25">
      <c r="A361" s="137"/>
      <c r="B361" s="122" t="s">
        <v>119</v>
      </c>
      <c r="C361" s="123" t="s">
        <v>1104</v>
      </c>
      <c r="D361" s="124" t="s">
        <v>1105</v>
      </c>
      <c r="E361" s="125" t="s">
        <v>1102</v>
      </c>
      <c r="F361" s="126" t="s">
        <v>1103</v>
      </c>
    </row>
    <row r="362" spans="1:6" x14ac:dyDescent="0.25">
      <c r="A362" s="137"/>
      <c r="B362" s="122" t="s">
        <v>119</v>
      </c>
      <c r="C362" s="123" t="s">
        <v>1106</v>
      </c>
      <c r="D362" s="124" t="s">
        <v>1107</v>
      </c>
      <c r="E362" s="125" t="s">
        <v>1102</v>
      </c>
      <c r="F362" s="126" t="s">
        <v>1103</v>
      </c>
    </row>
    <row r="363" spans="1:6" ht="15.75" thickBot="1" x14ac:dyDescent="0.3">
      <c r="A363" s="137"/>
      <c r="B363" s="138" t="s">
        <v>119</v>
      </c>
      <c r="C363" s="139" t="s">
        <v>1108</v>
      </c>
      <c r="D363" s="140" t="s">
        <v>1109</v>
      </c>
      <c r="E363" s="141" t="s">
        <v>1110</v>
      </c>
      <c r="F363" s="142" t="s">
        <v>1111</v>
      </c>
    </row>
    <row r="364" spans="1:6" ht="19.5" thickBot="1" x14ac:dyDescent="0.3">
      <c r="A364" s="102" t="s">
        <v>26</v>
      </c>
      <c r="B364" s="102"/>
      <c r="C364" s="102"/>
      <c r="D364" s="102"/>
      <c r="E364" s="102"/>
      <c r="F364" s="102"/>
    </row>
    <row r="365" spans="1:6" x14ac:dyDescent="0.25">
      <c r="A365" s="136" t="s">
        <v>1239</v>
      </c>
      <c r="B365" s="143" t="s">
        <v>30</v>
      </c>
      <c r="C365" s="117" t="s">
        <v>1113</v>
      </c>
      <c r="D365" s="118" t="s">
        <v>1114</v>
      </c>
      <c r="E365" s="119" t="s">
        <v>1115</v>
      </c>
      <c r="F365" s="120" t="s">
        <v>1116</v>
      </c>
    </row>
    <row r="366" spans="1:6" x14ac:dyDescent="0.25">
      <c r="A366" s="137"/>
      <c r="B366" s="144" t="s">
        <v>30</v>
      </c>
      <c r="C366" s="123" t="s">
        <v>1117</v>
      </c>
      <c r="D366" s="124" t="s">
        <v>1118</v>
      </c>
      <c r="E366" s="125" t="s">
        <v>1119</v>
      </c>
      <c r="F366" s="126" t="s">
        <v>1120</v>
      </c>
    </row>
    <row r="367" spans="1:6" x14ac:dyDescent="0.25">
      <c r="A367" s="137"/>
      <c r="B367" s="144" t="s">
        <v>30</v>
      </c>
      <c r="C367" s="123" t="s">
        <v>1121</v>
      </c>
      <c r="D367" s="124" t="s">
        <v>1122</v>
      </c>
      <c r="E367" s="125" t="s">
        <v>1123</v>
      </c>
      <c r="F367" s="126" t="s">
        <v>1124</v>
      </c>
    </row>
    <row r="368" spans="1:6" x14ac:dyDescent="0.25">
      <c r="A368" s="137"/>
      <c r="B368" s="144" t="s">
        <v>30</v>
      </c>
      <c r="C368" s="123" t="s">
        <v>1125</v>
      </c>
      <c r="D368" s="124" t="s">
        <v>1126</v>
      </c>
      <c r="E368" s="125" t="s">
        <v>1123</v>
      </c>
      <c r="F368" s="126" t="s">
        <v>1124</v>
      </c>
    </row>
    <row r="369" spans="1:6" x14ac:dyDescent="0.25">
      <c r="A369" s="137"/>
      <c r="B369" s="144" t="s">
        <v>30</v>
      </c>
      <c r="C369" s="123" t="s">
        <v>1127</v>
      </c>
      <c r="D369" s="124" t="s">
        <v>1128</v>
      </c>
      <c r="E369" s="125" t="s">
        <v>1129</v>
      </c>
      <c r="F369" s="126" t="s">
        <v>1130</v>
      </c>
    </row>
    <row r="370" spans="1:6" x14ac:dyDescent="0.25">
      <c r="A370" s="137"/>
      <c r="B370" s="144" t="s">
        <v>30</v>
      </c>
      <c r="C370" s="123" t="s">
        <v>1131</v>
      </c>
      <c r="D370" s="124" t="s">
        <v>1132</v>
      </c>
      <c r="E370" s="125" t="s">
        <v>1133</v>
      </c>
      <c r="F370" s="126" t="s">
        <v>1134</v>
      </c>
    </row>
    <row r="371" spans="1:6" x14ac:dyDescent="0.25">
      <c r="A371" s="137"/>
      <c r="B371" s="144" t="s">
        <v>10</v>
      </c>
      <c r="C371" s="123" t="s">
        <v>1135</v>
      </c>
      <c r="D371" s="124" t="s">
        <v>1136</v>
      </c>
      <c r="E371" s="125" t="s">
        <v>1137</v>
      </c>
      <c r="F371" s="126" t="s">
        <v>1138</v>
      </c>
    </row>
    <row r="372" spans="1:6" x14ac:dyDescent="0.25">
      <c r="A372" s="137"/>
      <c r="B372" s="144" t="s">
        <v>10</v>
      </c>
      <c r="C372" s="123" t="s">
        <v>1139</v>
      </c>
      <c r="D372" s="124" t="s">
        <v>1140</v>
      </c>
      <c r="E372" s="125" t="s">
        <v>1137</v>
      </c>
      <c r="F372" s="126" t="s">
        <v>1138</v>
      </c>
    </row>
    <row r="373" spans="1:6" x14ac:dyDescent="0.25">
      <c r="A373" s="137"/>
      <c r="B373" s="144" t="s">
        <v>10</v>
      </c>
      <c r="C373" s="123" t="s">
        <v>1141</v>
      </c>
      <c r="D373" s="124" t="s">
        <v>1142</v>
      </c>
      <c r="E373" s="125" t="s">
        <v>1143</v>
      </c>
      <c r="F373" s="126" t="s">
        <v>1144</v>
      </c>
    </row>
    <row r="374" spans="1:6" x14ac:dyDescent="0.25">
      <c r="A374" s="137"/>
      <c r="B374" s="144" t="s">
        <v>10</v>
      </c>
      <c r="C374" s="123" t="s">
        <v>1145</v>
      </c>
      <c r="D374" s="124" t="s">
        <v>1146</v>
      </c>
      <c r="E374" s="125" t="s">
        <v>1147</v>
      </c>
      <c r="F374" s="126" t="s">
        <v>1148</v>
      </c>
    </row>
    <row r="375" spans="1:6" x14ac:dyDescent="0.25">
      <c r="A375" s="137"/>
      <c r="B375" s="144" t="s">
        <v>10</v>
      </c>
      <c r="C375" s="123" t="s">
        <v>1149</v>
      </c>
      <c r="D375" s="124" t="s">
        <v>1150</v>
      </c>
      <c r="E375" s="125" t="s">
        <v>1147</v>
      </c>
      <c r="F375" s="126" t="s">
        <v>1148</v>
      </c>
    </row>
    <row r="376" spans="1:6" x14ac:dyDescent="0.25">
      <c r="A376" s="137"/>
      <c r="B376" s="144" t="s">
        <v>10</v>
      </c>
      <c r="C376" s="123" t="s">
        <v>1151</v>
      </c>
      <c r="D376" s="124" t="s">
        <v>1152</v>
      </c>
      <c r="E376" s="125" t="s">
        <v>1147</v>
      </c>
      <c r="F376" s="126" t="s">
        <v>1148</v>
      </c>
    </row>
    <row r="377" spans="1:6" x14ac:dyDescent="0.25">
      <c r="A377" s="137"/>
      <c r="B377" s="144" t="s">
        <v>10</v>
      </c>
      <c r="C377" s="123" t="s">
        <v>1153</v>
      </c>
      <c r="D377" s="124" t="s">
        <v>1154</v>
      </c>
      <c r="E377" s="125" t="s">
        <v>1147</v>
      </c>
      <c r="F377" s="126" t="s">
        <v>1148</v>
      </c>
    </row>
    <row r="378" spans="1:6" x14ac:dyDescent="0.25">
      <c r="A378" s="137"/>
      <c r="B378" s="144" t="s">
        <v>10</v>
      </c>
      <c r="C378" s="123" t="s">
        <v>1155</v>
      </c>
      <c r="D378" s="124" t="s">
        <v>1156</v>
      </c>
      <c r="E378" s="125" t="s">
        <v>1147</v>
      </c>
      <c r="F378" s="126" t="s">
        <v>1148</v>
      </c>
    </row>
    <row r="379" spans="1:6" x14ac:dyDescent="0.25">
      <c r="A379" s="137"/>
      <c r="B379" s="144" t="s">
        <v>10</v>
      </c>
      <c r="C379" s="123" t="s">
        <v>1157</v>
      </c>
      <c r="D379" s="124" t="s">
        <v>1158</v>
      </c>
      <c r="E379" s="125" t="s">
        <v>1147</v>
      </c>
      <c r="F379" s="126" t="s">
        <v>1148</v>
      </c>
    </row>
    <row r="380" spans="1:6" x14ac:dyDescent="0.25">
      <c r="A380" s="137"/>
      <c r="B380" s="144" t="s">
        <v>11</v>
      </c>
      <c r="C380" s="123" t="s">
        <v>1159</v>
      </c>
      <c r="D380" s="124" t="s">
        <v>1160</v>
      </c>
      <c r="E380" s="125" t="s">
        <v>1161</v>
      </c>
      <c r="F380" s="126" t="s">
        <v>1162</v>
      </c>
    </row>
    <row r="381" spans="1:6" x14ac:dyDescent="0.25">
      <c r="A381" s="137"/>
      <c r="B381" s="144" t="s">
        <v>11</v>
      </c>
      <c r="C381" s="123" t="s">
        <v>1163</v>
      </c>
      <c r="D381" s="124" t="s">
        <v>1164</v>
      </c>
      <c r="E381" s="125" t="s">
        <v>1165</v>
      </c>
      <c r="F381" s="126" t="s">
        <v>1166</v>
      </c>
    </row>
    <row r="382" spans="1:6" x14ac:dyDescent="0.25">
      <c r="A382" s="137"/>
      <c r="B382" s="144" t="s">
        <v>11</v>
      </c>
      <c r="C382" s="123" t="s">
        <v>1167</v>
      </c>
      <c r="D382" s="124" t="s">
        <v>1168</v>
      </c>
      <c r="E382" s="125" t="s">
        <v>1169</v>
      </c>
      <c r="F382" s="126" t="s">
        <v>1170</v>
      </c>
    </row>
    <row r="383" spans="1:6" x14ac:dyDescent="0.25">
      <c r="A383" s="137"/>
      <c r="B383" s="144" t="s">
        <v>11</v>
      </c>
      <c r="C383" s="123" t="s">
        <v>1171</v>
      </c>
      <c r="D383" s="124" t="s">
        <v>1172</v>
      </c>
      <c r="E383" s="125" t="s">
        <v>1169</v>
      </c>
      <c r="F383" s="126" t="s">
        <v>1170</v>
      </c>
    </row>
    <row r="384" spans="1:6" x14ac:dyDescent="0.25">
      <c r="A384" s="137"/>
      <c r="B384" s="144" t="s">
        <v>11</v>
      </c>
      <c r="C384" s="123" t="s">
        <v>1173</v>
      </c>
      <c r="D384" s="124" t="s">
        <v>1174</v>
      </c>
      <c r="E384" s="125" t="s">
        <v>1175</v>
      </c>
      <c r="F384" s="126" t="s">
        <v>1176</v>
      </c>
    </row>
    <row r="385" spans="1:6" x14ac:dyDescent="0.25">
      <c r="A385" s="137"/>
      <c r="B385" s="144" t="s">
        <v>106</v>
      </c>
      <c r="C385" s="123" t="s">
        <v>1177</v>
      </c>
      <c r="D385" s="124" t="s">
        <v>1178</v>
      </c>
      <c r="E385" s="125" t="s">
        <v>1179</v>
      </c>
      <c r="F385" s="126" t="s">
        <v>1180</v>
      </c>
    </row>
    <row r="386" spans="1:6" x14ac:dyDescent="0.25">
      <c r="A386" s="137"/>
      <c r="B386" s="144" t="s">
        <v>106</v>
      </c>
      <c r="C386" s="123" t="s">
        <v>1181</v>
      </c>
      <c r="D386" s="124" t="s">
        <v>1182</v>
      </c>
      <c r="E386" s="125" t="s">
        <v>1179</v>
      </c>
      <c r="F386" s="126" t="s">
        <v>1180</v>
      </c>
    </row>
    <row r="387" spans="1:6" x14ac:dyDescent="0.25">
      <c r="A387" s="137"/>
      <c r="B387" s="144" t="s">
        <v>106</v>
      </c>
      <c r="C387" s="123" t="s">
        <v>1183</v>
      </c>
      <c r="D387" s="124" t="s">
        <v>1184</v>
      </c>
      <c r="E387" s="125" t="s">
        <v>1185</v>
      </c>
      <c r="F387" s="126" t="s">
        <v>1186</v>
      </c>
    </row>
    <row r="388" spans="1:6" x14ac:dyDescent="0.25">
      <c r="A388" s="137"/>
      <c r="B388" s="144" t="s">
        <v>106</v>
      </c>
      <c r="C388" s="123" t="s">
        <v>1187</v>
      </c>
      <c r="D388" s="124" t="s">
        <v>1188</v>
      </c>
      <c r="E388" s="125" t="s">
        <v>1189</v>
      </c>
      <c r="F388" s="126" t="s">
        <v>1190</v>
      </c>
    </row>
    <row r="389" spans="1:6" x14ac:dyDescent="0.25">
      <c r="A389" s="137"/>
      <c r="B389" s="144" t="s">
        <v>106</v>
      </c>
      <c r="C389" s="123" t="s">
        <v>1191</v>
      </c>
      <c r="D389" s="124" t="s">
        <v>1192</v>
      </c>
      <c r="E389" s="125" t="s">
        <v>1189</v>
      </c>
      <c r="F389" s="126" t="s">
        <v>1190</v>
      </c>
    </row>
    <row r="390" spans="1:6" x14ac:dyDescent="0.25">
      <c r="A390" s="137"/>
      <c r="B390" s="144" t="s">
        <v>106</v>
      </c>
      <c r="C390" s="123" t="s">
        <v>1193</v>
      </c>
      <c r="D390" s="124" t="s">
        <v>1194</v>
      </c>
      <c r="E390" s="125" t="s">
        <v>1189</v>
      </c>
      <c r="F390" s="126" t="s">
        <v>1190</v>
      </c>
    </row>
    <row r="391" spans="1:6" x14ac:dyDescent="0.25">
      <c r="A391" s="137"/>
      <c r="B391" s="144" t="s">
        <v>106</v>
      </c>
      <c r="C391" s="123" t="s">
        <v>1195</v>
      </c>
      <c r="D391" s="124" t="s">
        <v>1196</v>
      </c>
      <c r="E391" s="125" t="s">
        <v>1197</v>
      </c>
      <c r="F391" s="126" t="s">
        <v>1198</v>
      </c>
    </row>
    <row r="392" spans="1:6" x14ac:dyDescent="0.25">
      <c r="A392" s="137"/>
      <c r="B392" s="144" t="s">
        <v>106</v>
      </c>
      <c r="C392" s="123" t="s">
        <v>1199</v>
      </c>
      <c r="D392" s="124" t="s">
        <v>1200</v>
      </c>
      <c r="E392" s="125" t="s">
        <v>1197</v>
      </c>
      <c r="F392" s="126" t="s">
        <v>1198</v>
      </c>
    </row>
    <row r="393" spans="1:6" x14ac:dyDescent="0.25">
      <c r="A393" s="137"/>
      <c r="B393" s="144" t="s">
        <v>106</v>
      </c>
      <c r="C393" s="123" t="s">
        <v>1201</v>
      </c>
      <c r="D393" s="124" t="s">
        <v>1202</v>
      </c>
      <c r="E393" s="125" t="s">
        <v>1197</v>
      </c>
      <c r="F393" s="126" t="s">
        <v>1198</v>
      </c>
    </row>
    <row r="394" spans="1:6" x14ac:dyDescent="0.25">
      <c r="A394" s="137"/>
      <c r="B394" s="144" t="s">
        <v>106</v>
      </c>
      <c r="C394" s="123" t="s">
        <v>1203</v>
      </c>
      <c r="D394" s="124" t="s">
        <v>1204</v>
      </c>
      <c r="E394" s="125" t="s">
        <v>1197</v>
      </c>
      <c r="F394" s="126" t="s">
        <v>1198</v>
      </c>
    </row>
    <row r="395" spans="1:6" x14ac:dyDescent="0.25">
      <c r="A395" s="137"/>
      <c r="B395" s="144" t="s">
        <v>106</v>
      </c>
      <c r="C395" s="123" t="s">
        <v>1205</v>
      </c>
      <c r="D395" s="124" t="s">
        <v>1206</v>
      </c>
      <c r="E395" s="125" t="s">
        <v>1197</v>
      </c>
      <c r="F395" s="126" t="s">
        <v>1198</v>
      </c>
    </row>
    <row r="396" spans="1:6" x14ac:dyDescent="0.25">
      <c r="A396" s="137"/>
      <c r="B396" s="144" t="s">
        <v>106</v>
      </c>
      <c r="C396" s="123" t="s">
        <v>1207</v>
      </c>
      <c r="D396" s="124" t="s">
        <v>1208</v>
      </c>
      <c r="E396" s="125" t="s">
        <v>1197</v>
      </c>
      <c r="F396" s="126" t="s">
        <v>1198</v>
      </c>
    </row>
    <row r="397" spans="1:6" x14ac:dyDescent="0.25">
      <c r="A397" s="137"/>
      <c r="B397" s="144" t="s">
        <v>106</v>
      </c>
      <c r="C397" s="123" t="s">
        <v>1209</v>
      </c>
      <c r="D397" s="124" t="s">
        <v>1210</v>
      </c>
      <c r="E397" s="125" t="s">
        <v>1197</v>
      </c>
      <c r="F397" s="126" t="s">
        <v>1198</v>
      </c>
    </row>
    <row r="398" spans="1:6" x14ac:dyDescent="0.25">
      <c r="A398" s="137"/>
      <c r="B398" s="144" t="s">
        <v>106</v>
      </c>
      <c r="C398" s="123" t="s">
        <v>1211</v>
      </c>
      <c r="D398" s="124" t="s">
        <v>1212</v>
      </c>
      <c r="E398" s="125" t="s">
        <v>1197</v>
      </c>
      <c r="F398" s="126" t="s">
        <v>1198</v>
      </c>
    </row>
    <row r="399" spans="1:6" x14ac:dyDescent="0.25">
      <c r="A399" s="137"/>
      <c r="B399" s="144" t="s">
        <v>106</v>
      </c>
      <c r="C399" s="123" t="s">
        <v>1213</v>
      </c>
      <c r="D399" s="124" t="s">
        <v>1214</v>
      </c>
      <c r="E399" s="125" t="s">
        <v>1215</v>
      </c>
      <c r="F399" s="126" t="s">
        <v>1216</v>
      </c>
    </row>
    <row r="400" spans="1:6" x14ac:dyDescent="0.25">
      <c r="A400" s="137"/>
      <c r="B400" s="144" t="s">
        <v>106</v>
      </c>
      <c r="C400" s="123" t="s">
        <v>1217</v>
      </c>
      <c r="D400" s="124" t="s">
        <v>1218</v>
      </c>
      <c r="E400" s="125" t="s">
        <v>1215</v>
      </c>
      <c r="F400" s="126" t="s">
        <v>1216</v>
      </c>
    </row>
    <row r="401" spans="1:6" x14ac:dyDescent="0.25">
      <c r="A401" s="137"/>
      <c r="B401" s="144" t="s">
        <v>106</v>
      </c>
      <c r="C401" s="123" t="s">
        <v>1219</v>
      </c>
      <c r="D401" s="124" t="s">
        <v>1220</v>
      </c>
      <c r="E401" s="125" t="s">
        <v>1221</v>
      </c>
      <c r="F401" s="126" t="s">
        <v>1222</v>
      </c>
    </row>
    <row r="402" spans="1:6" x14ac:dyDescent="0.25">
      <c r="A402" s="137"/>
      <c r="B402" s="144" t="s">
        <v>69</v>
      </c>
      <c r="C402" s="123" t="s">
        <v>1223</v>
      </c>
      <c r="D402" s="124" t="s">
        <v>1224</v>
      </c>
      <c r="E402" s="125" t="s">
        <v>1225</v>
      </c>
      <c r="F402" s="126" t="s">
        <v>1226</v>
      </c>
    </row>
    <row r="403" spans="1:6" x14ac:dyDescent="0.25">
      <c r="A403" s="137"/>
      <c r="B403" s="144" t="s">
        <v>69</v>
      </c>
      <c r="C403" s="123" t="s">
        <v>1227</v>
      </c>
      <c r="D403" s="124" t="s">
        <v>1228</v>
      </c>
      <c r="E403" s="125" t="s">
        <v>1229</v>
      </c>
      <c r="F403" s="126" t="s">
        <v>1230</v>
      </c>
    </row>
    <row r="404" spans="1:6" x14ac:dyDescent="0.25">
      <c r="A404" s="137"/>
      <c r="B404" s="144" t="s">
        <v>119</v>
      </c>
      <c r="C404" s="123" t="s">
        <v>1231</v>
      </c>
      <c r="D404" s="124" t="s">
        <v>1232</v>
      </c>
      <c r="E404" s="125" t="s">
        <v>1233</v>
      </c>
      <c r="F404" s="126" t="s">
        <v>1234</v>
      </c>
    </row>
    <row r="405" spans="1:6" ht="15.75" thickBot="1" x14ac:dyDescent="0.3">
      <c r="A405" s="137"/>
      <c r="B405" s="145" t="s">
        <v>119</v>
      </c>
      <c r="C405" s="139" t="s">
        <v>1235</v>
      </c>
      <c r="D405" s="140" t="s">
        <v>1236</v>
      </c>
      <c r="E405" s="141" t="s">
        <v>1237</v>
      </c>
      <c r="F405" s="142" t="s">
        <v>1238</v>
      </c>
    </row>
    <row r="406" spans="1:6" ht="19.5" thickBot="1" x14ac:dyDescent="0.3">
      <c r="A406" s="102" t="s">
        <v>27</v>
      </c>
      <c r="B406" s="102"/>
      <c r="C406" s="102"/>
      <c r="D406" s="102"/>
      <c r="E406" s="102"/>
      <c r="F406" s="102"/>
    </row>
    <row r="407" spans="1:6" x14ac:dyDescent="0.25">
      <c r="A407" s="136" t="s">
        <v>1494</v>
      </c>
      <c r="B407" s="116" t="s">
        <v>30</v>
      </c>
      <c r="C407" s="117" t="s">
        <v>1240</v>
      </c>
      <c r="D407" s="118" t="s">
        <v>1241</v>
      </c>
      <c r="E407" s="119" t="s">
        <v>1242</v>
      </c>
      <c r="F407" s="120" t="s">
        <v>1243</v>
      </c>
    </row>
    <row r="408" spans="1:6" x14ac:dyDescent="0.25">
      <c r="A408" s="137"/>
      <c r="B408" s="122" t="s">
        <v>30</v>
      </c>
      <c r="C408" s="123" t="s">
        <v>1244</v>
      </c>
      <c r="D408" s="124" t="s">
        <v>1245</v>
      </c>
      <c r="E408" s="125" t="s">
        <v>1242</v>
      </c>
      <c r="F408" s="126" t="s">
        <v>1243</v>
      </c>
    </row>
    <row r="409" spans="1:6" x14ac:dyDescent="0.25">
      <c r="A409" s="137"/>
      <c r="B409" s="122" t="s">
        <v>30</v>
      </c>
      <c r="C409" s="123" t="s">
        <v>1246</v>
      </c>
      <c r="D409" s="124" t="s">
        <v>1247</v>
      </c>
      <c r="E409" s="125" t="s">
        <v>1242</v>
      </c>
      <c r="F409" s="126" t="s">
        <v>1243</v>
      </c>
    </row>
    <row r="410" spans="1:6" x14ac:dyDescent="0.25">
      <c r="A410" s="137"/>
      <c r="B410" s="122" t="s">
        <v>30</v>
      </c>
      <c r="C410" s="123" t="s">
        <v>1248</v>
      </c>
      <c r="D410" s="124" t="s">
        <v>1249</v>
      </c>
      <c r="E410" s="125" t="s">
        <v>1242</v>
      </c>
      <c r="F410" s="126" t="s">
        <v>1243</v>
      </c>
    </row>
    <row r="411" spans="1:6" x14ac:dyDescent="0.25">
      <c r="A411" s="137"/>
      <c r="B411" s="122" t="s">
        <v>30</v>
      </c>
      <c r="C411" s="123" t="s">
        <v>1250</v>
      </c>
      <c r="D411" s="124" t="s">
        <v>1251</v>
      </c>
      <c r="E411" s="125" t="s">
        <v>1242</v>
      </c>
      <c r="F411" s="126" t="s">
        <v>1243</v>
      </c>
    </row>
    <row r="412" spans="1:6" x14ac:dyDescent="0.25">
      <c r="A412" s="137"/>
      <c r="B412" s="122" t="s">
        <v>30</v>
      </c>
      <c r="C412" s="123" t="s">
        <v>1252</v>
      </c>
      <c r="D412" s="124" t="s">
        <v>1253</v>
      </c>
      <c r="E412" s="125" t="s">
        <v>1242</v>
      </c>
      <c r="F412" s="146" t="s">
        <v>1243</v>
      </c>
    </row>
    <row r="413" spans="1:6" x14ac:dyDescent="0.25">
      <c r="A413" s="137"/>
      <c r="B413" s="122" t="s">
        <v>30</v>
      </c>
      <c r="C413" s="123" t="s">
        <v>1254</v>
      </c>
      <c r="D413" s="124" t="s">
        <v>1255</v>
      </c>
      <c r="E413" s="125" t="s">
        <v>1242</v>
      </c>
      <c r="F413" s="126" t="s">
        <v>1243</v>
      </c>
    </row>
    <row r="414" spans="1:6" x14ac:dyDescent="0.25">
      <c r="A414" s="137"/>
      <c r="B414" s="122" t="s">
        <v>30</v>
      </c>
      <c r="C414" s="123" t="s">
        <v>1256</v>
      </c>
      <c r="D414" s="124" t="s">
        <v>1257</v>
      </c>
      <c r="E414" s="125" t="s">
        <v>1242</v>
      </c>
      <c r="F414" s="126" t="s">
        <v>1243</v>
      </c>
    </row>
    <row r="415" spans="1:6" x14ac:dyDescent="0.25">
      <c r="A415" s="137"/>
      <c r="B415" s="122" t="s">
        <v>30</v>
      </c>
      <c r="C415" s="123" t="s">
        <v>1258</v>
      </c>
      <c r="D415" s="124" t="s">
        <v>1259</v>
      </c>
      <c r="E415" s="125" t="s">
        <v>1242</v>
      </c>
      <c r="F415" s="126" t="s">
        <v>1243</v>
      </c>
    </row>
    <row r="416" spans="1:6" x14ac:dyDescent="0.25">
      <c r="A416" s="137"/>
      <c r="B416" s="122" t="s">
        <v>30</v>
      </c>
      <c r="C416" s="123" t="s">
        <v>1260</v>
      </c>
      <c r="D416" s="124" t="s">
        <v>1261</v>
      </c>
      <c r="E416" s="125" t="s">
        <v>1242</v>
      </c>
      <c r="F416" s="126" t="s">
        <v>1243</v>
      </c>
    </row>
    <row r="417" spans="1:6" x14ac:dyDescent="0.25">
      <c r="A417" s="137"/>
      <c r="B417" s="122" t="s">
        <v>30</v>
      </c>
      <c r="C417" s="123" t="s">
        <v>1262</v>
      </c>
      <c r="D417" s="124" t="s">
        <v>1263</v>
      </c>
      <c r="E417" s="125" t="s">
        <v>1242</v>
      </c>
      <c r="F417" s="126" t="s">
        <v>1243</v>
      </c>
    </row>
    <row r="418" spans="1:6" x14ac:dyDescent="0.25">
      <c r="A418" s="137"/>
      <c r="B418" s="122" t="s">
        <v>30</v>
      </c>
      <c r="C418" s="123" t="s">
        <v>1264</v>
      </c>
      <c r="D418" s="124" t="s">
        <v>1265</v>
      </c>
      <c r="E418" s="125" t="s">
        <v>1242</v>
      </c>
      <c r="F418" s="126" t="s">
        <v>1243</v>
      </c>
    </row>
    <row r="419" spans="1:6" x14ac:dyDescent="0.25">
      <c r="A419" s="137"/>
      <c r="B419" s="122" t="s">
        <v>30</v>
      </c>
      <c r="C419" s="123" t="s">
        <v>1266</v>
      </c>
      <c r="D419" s="124" t="s">
        <v>1267</v>
      </c>
      <c r="E419" s="125" t="s">
        <v>1242</v>
      </c>
      <c r="F419" s="126" t="s">
        <v>1243</v>
      </c>
    </row>
    <row r="420" spans="1:6" x14ac:dyDescent="0.25">
      <c r="A420" s="137"/>
      <c r="B420" s="122" t="s">
        <v>30</v>
      </c>
      <c r="C420" s="123" t="s">
        <v>1268</v>
      </c>
      <c r="D420" s="124" t="s">
        <v>1269</v>
      </c>
      <c r="E420" s="125" t="s">
        <v>1242</v>
      </c>
      <c r="F420" s="126" t="s">
        <v>1243</v>
      </c>
    </row>
    <row r="421" spans="1:6" x14ac:dyDescent="0.25">
      <c r="A421" s="137"/>
      <c r="B421" s="122" t="s">
        <v>30</v>
      </c>
      <c r="C421" s="123" t="s">
        <v>1270</v>
      </c>
      <c r="D421" s="124" t="s">
        <v>1271</v>
      </c>
      <c r="E421" s="125" t="s">
        <v>1242</v>
      </c>
      <c r="F421" s="126" t="s">
        <v>1243</v>
      </c>
    </row>
    <row r="422" spans="1:6" x14ac:dyDescent="0.25">
      <c r="A422" s="137"/>
      <c r="B422" s="122" t="s">
        <v>30</v>
      </c>
      <c r="C422" s="123" t="s">
        <v>1272</v>
      </c>
      <c r="D422" s="124" t="s">
        <v>1273</v>
      </c>
      <c r="E422" s="125" t="s">
        <v>1242</v>
      </c>
      <c r="F422" s="126" t="s">
        <v>1243</v>
      </c>
    </row>
    <row r="423" spans="1:6" x14ac:dyDescent="0.25">
      <c r="A423" s="137"/>
      <c r="B423" s="122" t="s">
        <v>30</v>
      </c>
      <c r="C423" s="123" t="s">
        <v>1274</v>
      </c>
      <c r="D423" s="124" t="s">
        <v>1275</v>
      </c>
      <c r="E423" s="125" t="s">
        <v>1276</v>
      </c>
      <c r="F423" s="126" t="s">
        <v>1277</v>
      </c>
    </row>
    <row r="424" spans="1:6" x14ac:dyDescent="0.25">
      <c r="A424" s="137"/>
      <c r="B424" s="122" t="s">
        <v>30</v>
      </c>
      <c r="C424" s="123" t="s">
        <v>1278</v>
      </c>
      <c r="D424" s="124" t="s">
        <v>1279</v>
      </c>
      <c r="E424" s="125" t="s">
        <v>1280</v>
      </c>
      <c r="F424" s="126" t="s">
        <v>1281</v>
      </c>
    </row>
    <row r="425" spans="1:6" x14ac:dyDescent="0.25">
      <c r="A425" s="137"/>
      <c r="B425" s="122" t="s">
        <v>30</v>
      </c>
      <c r="C425" s="123" t="s">
        <v>1282</v>
      </c>
      <c r="D425" s="124" t="s">
        <v>1283</v>
      </c>
      <c r="E425" s="125" t="s">
        <v>1280</v>
      </c>
      <c r="F425" s="126" t="s">
        <v>1281</v>
      </c>
    </row>
    <row r="426" spans="1:6" x14ac:dyDescent="0.25">
      <c r="A426" s="137"/>
      <c r="B426" s="122" t="s">
        <v>30</v>
      </c>
      <c r="C426" s="123" t="s">
        <v>1284</v>
      </c>
      <c r="D426" s="124" t="s">
        <v>1285</v>
      </c>
      <c r="E426" s="125" t="s">
        <v>1286</v>
      </c>
      <c r="F426" s="126" t="s">
        <v>1287</v>
      </c>
    </row>
    <row r="427" spans="1:6" x14ac:dyDescent="0.25">
      <c r="A427" s="137"/>
      <c r="B427" s="122" t="s">
        <v>30</v>
      </c>
      <c r="C427" s="123" t="s">
        <v>1288</v>
      </c>
      <c r="D427" s="124" t="s">
        <v>1289</v>
      </c>
      <c r="E427" s="125" t="s">
        <v>1290</v>
      </c>
      <c r="F427" s="126" t="s">
        <v>1291</v>
      </c>
    </row>
    <row r="428" spans="1:6" x14ac:dyDescent="0.25">
      <c r="A428" s="137"/>
      <c r="B428" s="122" t="s">
        <v>30</v>
      </c>
      <c r="C428" s="123" t="s">
        <v>1292</v>
      </c>
      <c r="D428" s="124" t="s">
        <v>1293</v>
      </c>
      <c r="E428" s="125" t="s">
        <v>1294</v>
      </c>
      <c r="F428" s="126" t="s">
        <v>1295</v>
      </c>
    </row>
    <row r="429" spans="1:6" x14ac:dyDescent="0.25">
      <c r="A429" s="137"/>
      <c r="B429" s="122" t="s">
        <v>30</v>
      </c>
      <c r="C429" s="123" t="s">
        <v>1296</v>
      </c>
      <c r="D429" s="124" t="s">
        <v>1297</v>
      </c>
      <c r="E429" s="125" t="s">
        <v>1294</v>
      </c>
      <c r="F429" s="126" t="s">
        <v>1295</v>
      </c>
    </row>
    <row r="430" spans="1:6" x14ac:dyDescent="0.25">
      <c r="A430" s="137"/>
      <c r="B430" s="122" t="s">
        <v>30</v>
      </c>
      <c r="C430" s="123" t="s">
        <v>1298</v>
      </c>
      <c r="D430" s="124" t="s">
        <v>1299</v>
      </c>
      <c r="E430" s="125" t="s">
        <v>1300</v>
      </c>
      <c r="F430" s="126" t="s">
        <v>1301</v>
      </c>
    </row>
    <row r="431" spans="1:6" x14ac:dyDescent="0.25">
      <c r="A431" s="137"/>
      <c r="B431" s="122" t="s">
        <v>30</v>
      </c>
      <c r="C431" s="123" t="s">
        <v>1302</v>
      </c>
      <c r="D431" s="124" t="s">
        <v>1303</v>
      </c>
      <c r="E431" s="125" t="s">
        <v>1300</v>
      </c>
      <c r="F431" s="126" t="s">
        <v>1301</v>
      </c>
    </row>
    <row r="432" spans="1:6" x14ac:dyDescent="0.25">
      <c r="A432" s="137"/>
      <c r="B432" s="122" t="s">
        <v>30</v>
      </c>
      <c r="C432" s="123" t="s">
        <v>1304</v>
      </c>
      <c r="D432" s="124" t="s">
        <v>1305</v>
      </c>
      <c r="E432" s="125" t="s">
        <v>1306</v>
      </c>
      <c r="F432" s="126" t="s">
        <v>1307</v>
      </c>
    </row>
    <row r="433" spans="1:6" x14ac:dyDescent="0.25">
      <c r="A433" s="137"/>
      <c r="B433" s="122" t="s">
        <v>30</v>
      </c>
      <c r="C433" s="123" t="s">
        <v>1308</v>
      </c>
      <c r="D433" s="124" t="s">
        <v>1309</v>
      </c>
      <c r="E433" s="125" t="s">
        <v>1306</v>
      </c>
      <c r="F433" s="126" t="s">
        <v>1307</v>
      </c>
    </row>
    <row r="434" spans="1:6" x14ac:dyDescent="0.25">
      <c r="A434" s="137"/>
      <c r="B434" s="122" t="s">
        <v>30</v>
      </c>
      <c r="C434" s="123" t="s">
        <v>1310</v>
      </c>
      <c r="D434" s="124" t="s">
        <v>1311</v>
      </c>
      <c r="E434" s="125" t="s">
        <v>1312</v>
      </c>
      <c r="F434" s="126" t="s">
        <v>1313</v>
      </c>
    </row>
    <row r="435" spans="1:6" x14ac:dyDescent="0.25">
      <c r="A435" s="137"/>
      <c r="B435" s="122" t="s">
        <v>10</v>
      </c>
      <c r="C435" s="123" t="s">
        <v>1314</v>
      </c>
      <c r="D435" s="124" t="s">
        <v>1315</v>
      </c>
      <c r="E435" s="125" t="s">
        <v>1316</v>
      </c>
      <c r="F435" s="126" t="s">
        <v>1317</v>
      </c>
    </row>
    <row r="436" spans="1:6" x14ac:dyDescent="0.25">
      <c r="A436" s="137"/>
      <c r="B436" s="122" t="s">
        <v>10</v>
      </c>
      <c r="C436" s="123" t="s">
        <v>1318</v>
      </c>
      <c r="D436" s="124" t="s">
        <v>1319</v>
      </c>
      <c r="E436" s="125" t="s">
        <v>1316</v>
      </c>
      <c r="F436" s="126" t="s">
        <v>1317</v>
      </c>
    </row>
    <row r="437" spans="1:6" x14ac:dyDescent="0.25">
      <c r="A437" s="137"/>
      <c r="B437" s="122" t="s">
        <v>10</v>
      </c>
      <c r="C437" s="123" t="s">
        <v>1320</v>
      </c>
      <c r="D437" s="124" t="s">
        <v>1321</v>
      </c>
      <c r="E437" s="125" t="s">
        <v>1316</v>
      </c>
      <c r="F437" s="126" t="s">
        <v>1317</v>
      </c>
    </row>
    <row r="438" spans="1:6" x14ac:dyDescent="0.25">
      <c r="A438" s="137"/>
      <c r="B438" s="122" t="s">
        <v>10</v>
      </c>
      <c r="C438" s="123" t="s">
        <v>1322</v>
      </c>
      <c r="D438" s="124" t="s">
        <v>1323</v>
      </c>
      <c r="E438" s="125" t="s">
        <v>1316</v>
      </c>
      <c r="F438" s="126" t="s">
        <v>1317</v>
      </c>
    </row>
    <row r="439" spans="1:6" x14ac:dyDescent="0.25">
      <c r="A439" s="137"/>
      <c r="B439" s="122" t="s">
        <v>10</v>
      </c>
      <c r="C439" s="123" t="s">
        <v>1324</v>
      </c>
      <c r="D439" s="124" t="s">
        <v>1325</v>
      </c>
      <c r="E439" s="125" t="s">
        <v>1316</v>
      </c>
      <c r="F439" s="126" t="s">
        <v>1317</v>
      </c>
    </row>
    <row r="440" spans="1:6" x14ac:dyDescent="0.25">
      <c r="A440" s="137"/>
      <c r="B440" s="122" t="s">
        <v>10</v>
      </c>
      <c r="C440" s="123" t="s">
        <v>1326</v>
      </c>
      <c r="D440" s="124" t="s">
        <v>1327</v>
      </c>
      <c r="E440" s="125" t="s">
        <v>1316</v>
      </c>
      <c r="F440" s="126" t="s">
        <v>1317</v>
      </c>
    </row>
    <row r="441" spans="1:6" x14ac:dyDescent="0.25">
      <c r="A441" s="137"/>
      <c r="B441" s="122" t="s">
        <v>10</v>
      </c>
      <c r="C441" s="123" t="s">
        <v>1328</v>
      </c>
      <c r="D441" s="124" t="s">
        <v>1329</v>
      </c>
      <c r="E441" s="125" t="s">
        <v>1316</v>
      </c>
      <c r="F441" s="126" t="s">
        <v>1317</v>
      </c>
    </row>
    <row r="442" spans="1:6" x14ac:dyDescent="0.25">
      <c r="A442" s="137"/>
      <c r="B442" s="122" t="s">
        <v>10</v>
      </c>
      <c r="C442" s="123" t="s">
        <v>1330</v>
      </c>
      <c r="D442" s="124" t="s">
        <v>1331</v>
      </c>
      <c r="E442" s="125" t="s">
        <v>1316</v>
      </c>
      <c r="F442" s="126" t="s">
        <v>1317</v>
      </c>
    </row>
    <row r="443" spans="1:6" x14ac:dyDescent="0.25">
      <c r="A443" s="137"/>
      <c r="B443" s="122" t="s">
        <v>10</v>
      </c>
      <c r="C443" s="123" t="s">
        <v>1332</v>
      </c>
      <c r="D443" s="124" t="s">
        <v>1333</v>
      </c>
      <c r="E443" s="125" t="s">
        <v>1334</v>
      </c>
      <c r="F443" s="126" t="s">
        <v>1335</v>
      </c>
    </row>
    <row r="444" spans="1:6" x14ac:dyDescent="0.25">
      <c r="A444" s="137"/>
      <c r="B444" s="122" t="s">
        <v>10</v>
      </c>
      <c r="C444" s="123" t="s">
        <v>1336</v>
      </c>
      <c r="D444" s="124" t="s">
        <v>1337</v>
      </c>
      <c r="E444" s="125" t="s">
        <v>1334</v>
      </c>
      <c r="F444" s="126" t="s">
        <v>1335</v>
      </c>
    </row>
    <row r="445" spans="1:6" x14ac:dyDescent="0.25">
      <c r="A445" s="137"/>
      <c r="B445" s="122" t="s">
        <v>10</v>
      </c>
      <c r="C445" s="123" t="s">
        <v>1338</v>
      </c>
      <c r="D445" s="124" t="s">
        <v>1339</v>
      </c>
      <c r="E445" s="125" t="s">
        <v>1340</v>
      </c>
      <c r="F445" s="126" t="s">
        <v>1341</v>
      </c>
    </row>
    <row r="446" spans="1:6" x14ac:dyDescent="0.25">
      <c r="A446" s="137"/>
      <c r="B446" s="122" t="s">
        <v>10</v>
      </c>
      <c r="C446" s="123" t="s">
        <v>1342</v>
      </c>
      <c r="D446" s="124" t="s">
        <v>1343</v>
      </c>
      <c r="E446" s="125" t="s">
        <v>1344</v>
      </c>
      <c r="F446" s="126" t="s">
        <v>1345</v>
      </c>
    </row>
    <row r="447" spans="1:6" x14ac:dyDescent="0.25">
      <c r="A447" s="137"/>
      <c r="B447" s="122" t="s">
        <v>11</v>
      </c>
      <c r="C447" s="123" t="s">
        <v>1346</v>
      </c>
      <c r="D447" s="124" t="s">
        <v>1347</v>
      </c>
      <c r="E447" s="125" t="s">
        <v>1348</v>
      </c>
      <c r="F447" s="126" t="s">
        <v>1349</v>
      </c>
    </row>
    <row r="448" spans="1:6" x14ac:dyDescent="0.25">
      <c r="A448" s="137"/>
      <c r="B448" s="122" t="s">
        <v>11</v>
      </c>
      <c r="C448" s="123" t="s">
        <v>1350</v>
      </c>
      <c r="D448" s="124" t="s">
        <v>1351</v>
      </c>
      <c r="E448" s="125" t="s">
        <v>1352</v>
      </c>
      <c r="F448" s="126" t="s">
        <v>1353</v>
      </c>
    </row>
    <row r="449" spans="1:6" x14ac:dyDescent="0.25">
      <c r="A449" s="137"/>
      <c r="B449" s="122" t="s">
        <v>11</v>
      </c>
      <c r="C449" s="123" t="s">
        <v>1354</v>
      </c>
      <c r="D449" s="124" t="s">
        <v>1355</v>
      </c>
      <c r="E449" s="125" t="s">
        <v>1352</v>
      </c>
      <c r="F449" s="126" t="s">
        <v>1353</v>
      </c>
    </row>
    <row r="450" spans="1:6" x14ac:dyDescent="0.25">
      <c r="A450" s="137"/>
      <c r="B450" s="122" t="s">
        <v>11</v>
      </c>
      <c r="C450" s="123" t="s">
        <v>1356</v>
      </c>
      <c r="D450" s="124" t="s">
        <v>1357</v>
      </c>
      <c r="E450" s="125" t="s">
        <v>1352</v>
      </c>
      <c r="F450" s="126" t="s">
        <v>1353</v>
      </c>
    </row>
    <row r="451" spans="1:6" x14ac:dyDescent="0.25">
      <c r="A451" s="137"/>
      <c r="B451" s="122" t="s">
        <v>11</v>
      </c>
      <c r="C451" s="123" t="s">
        <v>1358</v>
      </c>
      <c r="D451" s="124" t="s">
        <v>1359</v>
      </c>
      <c r="E451" s="125" t="s">
        <v>1352</v>
      </c>
      <c r="F451" s="126" t="s">
        <v>1353</v>
      </c>
    </row>
    <row r="452" spans="1:6" x14ac:dyDescent="0.25">
      <c r="A452" s="137"/>
      <c r="B452" s="122" t="s">
        <v>11</v>
      </c>
      <c r="C452" s="123" t="s">
        <v>1360</v>
      </c>
      <c r="D452" s="124" t="s">
        <v>1361</v>
      </c>
      <c r="E452" s="125" t="s">
        <v>1352</v>
      </c>
      <c r="F452" s="126" t="s">
        <v>1353</v>
      </c>
    </row>
    <row r="453" spans="1:6" x14ac:dyDescent="0.25">
      <c r="A453" s="137"/>
      <c r="B453" s="122" t="s">
        <v>11</v>
      </c>
      <c r="C453" s="123" t="s">
        <v>1362</v>
      </c>
      <c r="D453" s="124" t="s">
        <v>1363</v>
      </c>
      <c r="E453" s="125" t="s">
        <v>1352</v>
      </c>
      <c r="F453" s="126" t="s">
        <v>1353</v>
      </c>
    </row>
    <row r="454" spans="1:6" x14ac:dyDescent="0.25">
      <c r="A454" s="137"/>
      <c r="B454" s="122" t="s">
        <v>11</v>
      </c>
      <c r="C454" s="123" t="s">
        <v>1364</v>
      </c>
      <c r="D454" s="124" t="s">
        <v>1365</v>
      </c>
      <c r="E454" s="125" t="s">
        <v>1352</v>
      </c>
      <c r="F454" s="126" t="s">
        <v>1353</v>
      </c>
    </row>
    <row r="455" spans="1:6" x14ac:dyDescent="0.25">
      <c r="A455" s="137"/>
      <c r="B455" s="122" t="s">
        <v>11</v>
      </c>
      <c r="C455" s="123" t="s">
        <v>1366</v>
      </c>
      <c r="D455" s="124" t="s">
        <v>1367</v>
      </c>
      <c r="E455" s="125" t="s">
        <v>1352</v>
      </c>
      <c r="F455" s="126" t="s">
        <v>1353</v>
      </c>
    </row>
    <row r="456" spans="1:6" x14ac:dyDescent="0.25">
      <c r="A456" s="137"/>
      <c r="B456" s="122" t="s">
        <v>11</v>
      </c>
      <c r="C456" s="123" t="s">
        <v>1368</v>
      </c>
      <c r="D456" s="124" t="s">
        <v>1369</v>
      </c>
      <c r="E456" s="125" t="s">
        <v>1352</v>
      </c>
      <c r="F456" s="126" t="s">
        <v>1353</v>
      </c>
    </row>
    <row r="457" spans="1:6" x14ac:dyDescent="0.25">
      <c r="A457" s="137"/>
      <c r="B457" s="122" t="s">
        <v>11</v>
      </c>
      <c r="C457" s="123" t="s">
        <v>1370</v>
      </c>
      <c r="D457" s="124" t="s">
        <v>1371</v>
      </c>
      <c r="E457" s="125" t="s">
        <v>1372</v>
      </c>
      <c r="F457" s="126" t="s">
        <v>1373</v>
      </c>
    </row>
    <row r="458" spans="1:6" x14ac:dyDescent="0.25">
      <c r="A458" s="137"/>
      <c r="B458" s="122" t="s">
        <v>106</v>
      </c>
      <c r="C458" s="123" t="s">
        <v>1374</v>
      </c>
      <c r="D458" s="124" t="s">
        <v>1375</v>
      </c>
      <c r="E458" s="125" t="s">
        <v>1376</v>
      </c>
      <c r="F458" s="126" t="s">
        <v>1377</v>
      </c>
    </row>
    <row r="459" spans="1:6" x14ac:dyDescent="0.25">
      <c r="A459" s="137"/>
      <c r="B459" s="122" t="s">
        <v>106</v>
      </c>
      <c r="C459" s="123" t="s">
        <v>1378</v>
      </c>
      <c r="D459" s="124" t="s">
        <v>1379</v>
      </c>
      <c r="E459" s="125" t="s">
        <v>1380</v>
      </c>
      <c r="F459" s="126" t="s">
        <v>1381</v>
      </c>
    </row>
    <row r="460" spans="1:6" x14ac:dyDescent="0.25">
      <c r="A460" s="137"/>
      <c r="B460" s="122" t="s">
        <v>106</v>
      </c>
      <c r="C460" s="123" t="s">
        <v>1382</v>
      </c>
      <c r="D460" s="124" t="s">
        <v>1383</v>
      </c>
      <c r="E460" s="125" t="s">
        <v>1380</v>
      </c>
      <c r="F460" s="126" t="s">
        <v>1381</v>
      </c>
    </row>
    <row r="461" spans="1:6" x14ac:dyDescent="0.25">
      <c r="A461" s="137"/>
      <c r="B461" s="122" t="s">
        <v>106</v>
      </c>
      <c r="C461" s="123" t="s">
        <v>1384</v>
      </c>
      <c r="D461" s="124" t="s">
        <v>1385</v>
      </c>
      <c r="E461" s="125" t="s">
        <v>1386</v>
      </c>
      <c r="F461" s="126" t="s">
        <v>1387</v>
      </c>
    </row>
    <row r="462" spans="1:6" x14ac:dyDescent="0.25">
      <c r="A462" s="137"/>
      <c r="B462" s="122" t="s">
        <v>106</v>
      </c>
      <c r="C462" s="123" t="s">
        <v>1388</v>
      </c>
      <c r="D462" s="124" t="s">
        <v>1389</v>
      </c>
      <c r="E462" s="125" t="s">
        <v>1390</v>
      </c>
      <c r="F462" s="126" t="s">
        <v>1391</v>
      </c>
    </row>
    <row r="463" spans="1:6" x14ac:dyDescent="0.25">
      <c r="A463" s="137"/>
      <c r="B463" s="122" t="s">
        <v>106</v>
      </c>
      <c r="C463" s="123" t="s">
        <v>1392</v>
      </c>
      <c r="D463" s="124" t="s">
        <v>1393</v>
      </c>
      <c r="E463" s="125" t="s">
        <v>1394</v>
      </c>
      <c r="F463" s="126" t="s">
        <v>1395</v>
      </c>
    </row>
    <row r="464" spans="1:6" x14ac:dyDescent="0.25">
      <c r="A464" s="137"/>
      <c r="B464" s="122" t="s">
        <v>106</v>
      </c>
      <c r="C464" s="123" t="s">
        <v>1396</v>
      </c>
      <c r="D464" s="124" t="s">
        <v>1397</v>
      </c>
      <c r="E464" s="125" t="s">
        <v>1394</v>
      </c>
      <c r="F464" s="126" t="s">
        <v>1395</v>
      </c>
    </row>
    <row r="465" spans="1:6" x14ac:dyDescent="0.25">
      <c r="A465" s="137"/>
      <c r="B465" s="122" t="s">
        <v>106</v>
      </c>
      <c r="C465" s="123" t="s">
        <v>1398</v>
      </c>
      <c r="D465" s="124" t="s">
        <v>1399</v>
      </c>
      <c r="E465" s="125" t="s">
        <v>1394</v>
      </c>
      <c r="F465" s="126" t="s">
        <v>1395</v>
      </c>
    </row>
    <row r="466" spans="1:6" x14ac:dyDescent="0.25">
      <c r="A466" s="137"/>
      <c r="B466" s="122" t="s">
        <v>106</v>
      </c>
      <c r="C466" s="123" t="s">
        <v>1400</v>
      </c>
      <c r="D466" s="124" t="s">
        <v>1401</v>
      </c>
      <c r="E466" s="125" t="s">
        <v>1402</v>
      </c>
      <c r="F466" s="126" t="s">
        <v>1403</v>
      </c>
    </row>
    <row r="467" spans="1:6" x14ac:dyDescent="0.25">
      <c r="A467" s="137"/>
      <c r="B467" s="122" t="s">
        <v>106</v>
      </c>
      <c r="C467" s="123" t="s">
        <v>1404</v>
      </c>
      <c r="D467" s="124" t="s">
        <v>1405</v>
      </c>
      <c r="E467" s="125" t="s">
        <v>1406</v>
      </c>
      <c r="F467" s="126" t="s">
        <v>1407</v>
      </c>
    </row>
    <row r="468" spans="1:6" x14ac:dyDescent="0.25">
      <c r="A468" s="137"/>
      <c r="B468" s="122" t="s">
        <v>106</v>
      </c>
      <c r="C468" s="123" t="s">
        <v>1408</v>
      </c>
      <c r="D468" s="124" t="s">
        <v>1409</v>
      </c>
      <c r="E468" s="125" t="s">
        <v>1410</v>
      </c>
      <c r="F468" s="126" t="s">
        <v>1411</v>
      </c>
    </row>
    <row r="469" spans="1:6" x14ac:dyDescent="0.25">
      <c r="A469" s="137"/>
      <c r="B469" s="122" t="s">
        <v>106</v>
      </c>
      <c r="C469" s="123" t="s">
        <v>1412</v>
      </c>
      <c r="D469" s="124" t="s">
        <v>1413</v>
      </c>
      <c r="E469" s="125" t="s">
        <v>1414</v>
      </c>
      <c r="F469" s="126" t="s">
        <v>1415</v>
      </c>
    </row>
    <row r="470" spans="1:6" x14ac:dyDescent="0.25">
      <c r="A470" s="137"/>
      <c r="B470" s="122" t="s">
        <v>106</v>
      </c>
      <c r="C470" s="123" t="s">
        <v>1416</v>
      </c>
      <c r="D470" s="124" t="s">
        <v>1417</v>
      </c>
      <c r="E470" s="125" t="s">
        <v>1418</v>
      </c>
      <c r="F470" s="126" t="s">
        <v>1419</v>
      </c>
    </row>
    <row r="471" spans="1:6" x14ac:dyDescent="0.25">
      <c r="A471" s="137"/>
      <c r="B471" s="122" t="s">
        <v>106</v>
      </c>
      <c r="C471" s="123" t="s">
        <v>1420</v>
      </c>
      <c r="D471" s="124" t="s">
        <v>1421</v>
      </c>
      <c r="E471" s="125" t="s">
        <v>1418</v>
      </c>
      <c r="F471" s="126" t="s">
        <v>1419</v>
      </c>
    </row>
    <row r="472" spans="1:6" x14ac:dyDescent="0.25">
      <c r="A472" s="137"/>
      <c r="B472" s="122" t="s">
        <v>106</v>
      </c>
      <c r="C472" s="123" t="s">
        <v>1422</v>
      </c>
      <c r="D472" s="124" t="s">
        <v>1423</v>
      </c>
      <c r="E472" s="125" t="s">
        <v>1424</v>
      </c>
      <c r="F472" s="126" t="s">
        <v>1425</v>
      </c>
    </row>
    <row r="473" spans="1:6" x14ac:dyDescent="0.25">
      <c r="A473" s="137"/>
      <c r="B473" s="122" t="s">
        <v>106</v>
      </c>
      <c r="C473" s="123" t="s">
        <v>1426</v>
      </c>
      <c r="D473" s="124" t="s">
        <v>1427</v>
      </c>
      <c r="E473" s="125" t="s">
        <v>1428</v>
      </c>
      <c r="F473" s="126" t="s">
        <v>1429</v>
      </c>
    </row>
    <row r="474" spans="1:6" x14ac:dyDescent="0.25">
      <c r="A474" s="137"/>
      <c r="B474" s="122" t="s">
        <v>69</v>
      </c>
      <c r="C474" s="123" t="s">
        <v>1430</v>
      </c>
      <c r="D474" s="124" t="s">
        <v>1431</v>
      </c>
      <c r="E474" s="125" t="s">
        <v>1432</v>
      </c>
      <c r="F474" s="126" t="s">
        <v>1433</v>
      </c>
    </row>
    <row r="475" spans="1:6" x14ac:dyDescent="0.25">
      <c r="A475" s="137"/>
      <c r="B475" s="122" t="s">
        <v>69</v>
      </c>
      <c r="C475" s="123" t="s">
        <v>1434</v>
      </c>
      <c r="D475" s="124" t="s">
        <v>1435</v>
      </c>
      <c r="E475" s="125" t="s">
        <v>1436</v>
      </c>
      <c r="F475" s="126" t="s">
        <v>1437</v>
      </c>
    </row>
    <row r="476" spans="1:6" x14ac:dyDescent="0.25">
      <c r="A476" s="137"/>
      <c r="B476" s="122" t="s">
        <v>69</v>
      </c>
      <c r="C476" s="123" t="s">
        <v>1438</v>
      </c>
      <c r="D476" s="124" t="s">
        <v>1439</v>
      </c>
      <c r="E476" s="125" t="s">
        <v>1436</v>
      </c>
      <c r="F476" s="126" t="s">
        <v>1437</v>
      </c>
    </row>
    <row r="477" spans="1:6" x14ac:dyDescent="0.25">
      <c r="A477" s="137"/>
      <c r="B477" s="122" t="s">
        <v>69</v>
      </c>
      <c r="C477" s="123" t="s">
        <v>1440</v>
      </c>
      <c r="D477" s="124" t="s">
        <v>1441</v>
      </c>
      <c r="E477" s="125" t="s">
        <v>1436</v>
      </c>
      <c r="F477" s="126" t="s">
        <v>1437</v>
      </c>
    </row>
    <row r="478" spans="1:6" x14ac:dyDescent="0.25">
      <c r="A478" s="137"/>
      <c r="B478" s="122" t="s">
        <v>69</v>
      </c>
      <c r="C478" s="123" t="s">
        <v>1442</v>
      </c>
      <c r="D478" s="124" t="s">
        <v>1443</v>
      </c>
      <c r="E478" s="125" t="s">
        <v>1436</v>
      </c>
      <c r="F478" s="126" t="s">
        <v>1437</v>
      </c>
    </row>
    <row r="479" spans="1:6" x14ac:dyDescent="0.25">
      <c r="A479" s="137"/>
      <c r="B479" s="122" t="s">
        <v>69</v>
      </c>
      <c r="C479" s="123" t="s">
        <v>1444</v>
      </c>
      <c r="D479" s="124" t="s">
        <v>1445</v>
      </c>
      <c r="E479" s="125" t="s">
        <v>1436</v>
      </c>
      <c r="F479" s="126" t="s">
        <v>1437</v>
      </c>
    </row>
    <row r="480" spans="1:6" x14ac:dyDescent="0.25">
      <c r="A480" s="137"/>
      <c r="B480" s="122" t="s">
        <v>69</v>
      </c>
      <c r="C480" s="123" t="s">
        <v>1446</v>
      </c>
      <c r="D480" s="124" t="s">
        <v>1447</v>
      </c>
      <c r="E480" s="125" t="s">
        <v>1448</v>
      </c>
      <c r="F480" s="126" t="s">
        <v>1449</v>
      </c>
    </row>
    <row r="481" spans="1:6" x14ac:dyDescent="0.25">
      <c r="A481" s="137"/>
      <c r="B481" s="122" t="s">
        <v>69</v>
      </c>
      <c r="C481" s="123" t="s">
        <v>1450</v>
      </c>
      <c r="D481" s="124" t="s">
        <v>1451</v>
      </c>
      <c r="E481" s="125" t="s">
        <v>1448</v>
      </c>
      <c r="F481" s="126" t="s">
        <v>1449</v>
      </c>
    </row>
    <row r="482" spans="1:6" x14ac:dyDescent="0.25">
      <c r="A482" s="137"/>
      <c r="B482" s="122" t="s">
        <v>69</v>
      </c>
      <c r="C482" s="123" t="s">
        <v>1452</v>
      </c>
      <c r="D482" s="124" t="s">
        <v>1453</v>
      </c>
      <c r="E482" s="125" t="s">
        <v>1454</v>
      </c>
      <c r="F482" s="126" t="s">
        <v>1455</v>
      </c>
    </row>
    <row r="483" spans="1:6" x14ac:dyDescent="0.25">
      <c r="A483" s="137"/>
      <c r="B483" s="122" t="s">
        <v>69</v>
      </c>
      <c r="C483" s="123" t="s">
        <v>1456</v>
      </c>
      <c r="D483" s="124" t="s">
        <v>1457</v>
      </c>
      <c r="E483" s="125" t="s">
        <v>1458</v>
      </c>
      <c r="F483" s="126" t="s">
        <v>1459</v>
      </c>
    </row>
    <row r="484" spans="1:6" x14ac:dyDescent="0.25">
      <c r="A484" s="137"/>
      <c r="B484" s="122" t="s">
        <v>119</v>
      </c>
      <c r="C484" s="123" t="s">
        <v>1460</v>
      </c>
      <c r="D484" s="124" t="s">
        <v>1461</v>
      </c>
      <c r="E484" s="125" t="s">
        <v>1462</v>
      </c>
      <c r="F484" s="126" t="s">
        <v>1463</v>
      </c>
    </row>
    <row r="485" spans="1:6" x14ac:dyDescent="0.25">
      <c r="A485" s="137"/>
      <c r="B485" s="122" t="s">
        <v>119</v>
      </c>
      <c r="C485" s="123" t="s">
        <v>1464</v>
      </c>
      <c r="D485" s="124" t="s">
        <v>1465</v>
      </c>
      <c r="E485" s="125" t="s">
        <v>1462</v>
      </c>
      <c r="F485" s="126" t="s">
        <v>1463</v>
      </c>
    </row>
    <row r="486" spans="1:6" x14ac:dyDescent="0.25">
      <c r="A486" s="137"/>
      <c r="B486" s="122" t="s">
        <v>119</v>
      </c>
      <c r="C486" s="123" t="s">
        <v>1466</v>
      </c>
      <c r="D486" s="124" t="s">
        <v>1467</v>
      </c>
      <c r="E486" s="125" t="s">
        <v>1468</v>
      </c>
      <c r="F486" s="126" t="s">
        <v>1469</v>
      </c>
    </row>
    <row r="487" spans="1:6" x14ac:dyDescent="0.25">
      <c r="A487" s="137"/>
      <c r="B487" s="122" t="s">
        <v>119</v>
      </c>
      <c r="C487" s="123" t="s">
        <v>1470</v>
      </c>
      <c r="D487" s="124" t="s">
        <v>1471</v>
      </c>
      <c r="E487" s="125" t="s">
        <v>1472</v>
      </c>
      <c r="F487" s="126" t="s">
        <v>1473</v>
      </c>
    </row>
    <row r="488" spans="1:6" x14ac:dyDescent="0.25">
      <c r="A488" s="137"/>
      <c r="B488" s="122" t="s">
        <v>119</v>
      </c>
      <c r="C488" s="123" t="s">
        <v>1474</v>
      </c>
      <c r="D488" s="124" t="s">
        <v>1475</v>
      </c>
      <c r="E488" s="125" t="s">
        <v>1472</v>
      </c>
      <c r="F488" s="126" t="s">
        <v>1473</v>
      </c>
    </row>
    <row r="489" spans="1:6" x14ac:dyDescent="0.25">
      <c r="A489" s="137"/>
      <c r="B489" s="122" t="s">
        <v>119</v>
      </c>
      <c r="C489" s="123" t="s">
        <v>1476</v>
      </c>
      <c r="D489" s="124" t="s">
        <v>1477</v>
      </c>
      <c r="E489" s="125" t="s">
        <v>1478</v>
      </c>
      <c r="F489" s="126" t="s">
        <v>1479</v>
      </c>
    </row>
    <row r="490" spans="1:6" x14ac:dyDescent="0.25">
      <c r="A490" s="137"/>
      <c r="B490" s="122" t="s">
        <v>119</v>
      </c>
      <c r="C490" s="123" t="s">
        <v>1480</v>
      </c>
      <c r="D490" s="124" t="s">
        <v>1481</v>
      </c>
      <c r="E490" s="125" t="s">
        <v>1482</v>
      </c>
      <c r="F490" s="126" t="s">
        <v>1483</v>
      </c>
    </row>
    <row r="491" spans="1:6" x14ac:dyDescent="0.25">
      <c r="A491" s="137"/>
      <c r="B491" s="122" t="s">
        <v>119</v>
      </c>
      <c r="C491" s="123" t="s">
        <v>1484</v>
      </c>
      <c r="D491" s="124" t="s">
        <v>1485</v>
      </c>
      <c r="E491" s="125" t="s">
        <v>1482</v>
      </c>
      <c r="F491" s="126" t="s">
        <v>1483</v>
      </c>
    </row>
    <row r="492" spans="1:6" x14ac:dyDescent="0.25">
      <c r="A492" s="137"/>
      <c r="B492" s="122" t="s">
        <v>119</v>
      </c>
      <c r="C492" s="123" t="s">
        <v>1486</v>
      </c>
      <c r="D492" s="124" t="s">
        <v>1487</v>
      </c>
      <c r="E492" s="125" t="s">
        <v>1488</v>
      </c>
      <c r="F492" s="126" t="s">
        <v>1489</v>
      </c>
    </row>
    <row r="493" spans="1:6" ht="15.75" thickBot="1" x14ac:dyDescent="0.3">
      <c r="A493" s="147"/>
      <c r="B493" s="128" t="s">
        <v>119</v>
      </c>
      <c r="C493" s="129" t="s">
        <v>1490</v>
      </c>
      <c r="D493" s="130" t="s">
        <v>1491</v>
      </c>
      <c r="E493" s="131" t="s">
        <v>1492</v>
      </c>
      <c r="F493" s="132" t="s">
        <v>1493</v>
      </c>
    </row>
    <row r="494" spans="1:6" ht="19.5" thickBot="1" x14ac:dyDescent="0.3">
      <c r="A494" s="102" t="s">
        <v>28</v>
      </c>
      <c r="B494" s="102"/>
      <c r="C494" s="102"/>
      <c r="D494" s="102"/>
      <c r="E494" s="102"/>
      <c r="F494" s="102"/>
    </row>
    <row r="495" spans="1:6" x14ac:dyDescent="0.25">
      <c r="A495" s="136" t="s">
        <v>1765</v>
      </c>
      <c r="B495" s="143" t="s">
        <v>30</v>
      </c>
      <c r="C495" s="117" t="s">
        <v>1495</v>
      </c>
      <c r="D495" s="118" t="s">
        <v>1496</v>
      </c>
      <c r="E495" s="119" t="s">
        <v>1497</v>
      </c>
      <c r="F495" s="120" t="s">
        <v>1498</v>
      </c>
    </row>
    <row r="496" spans="1:6" x14ac:dyDescent="0.25">
      <c r="A496" s="137"/>
      <c r="B496" s="144" t="s">
        <v>30</v>
      </c>
      <c r="C496" s="123" t="s">
        <v>1499</v>
      </c>
      <c r="D496" s="124" t="s">
        <v>1500</v>
      </c>
      <c r="E496" s="125" t="s">
        <v>1501</v>
      </c>
      <c r="F496" s="126" t="s">
        <v>1502</v>
      </c>
    </row>
    <row r="497" spans="1:6" x14ac:dyDescent="0.25">
      <c r="A497" s="137"/>
      <c r="B497" s="144" t="s">
        <v>30</v>
      </c>
      <c r="C497" s="123" t="s">
        <v>1503</v>
      </c>
      <c r="D497" s="124" t="s">
        <v>1504</v>
      </c>
      <c r="E497" s="125" t="s">
        <v>1505</v>
      </c>
      <c r="F497" s="126" t="s">
        <v>1506</v>
      </c>
    </row>
    <row r="498" spans="1:6" x14ac:dyDescent="0.25">
      <c r="A498" s="137"/>
      <c r="B498" s="144" t="s">
        <v>30</v>
      </c>
      <c r="C498" s="123" t="s">
        <v>1507</v>
      </c>
      <c r="D498" s="124" t="s">
        <v>1508</v>
      </c>
      <c r="E498" s="125" t="s">
        <v>1509</v>
      </c>
      <c r="F498" s="126" t="s">
        <v>1510</v>
      </c>
    </row>
    <row r="499" spans="1:6" x14ac:dyDescent="0.25">
      <c r="A499" s="137"/>
      <c r="B499" s="144" t="s">
        <v>30</v>
      </c>
      <c r="C499" s="123" t="s">
        <v>1511</v>
      </c>
      <c r="D499" s="124" t="s">
        <v>1512</v>
      </c>
      <c r="E499" s="125" t="s">
        <v>1513</v>
      </c>
      <c r="F499" s="126" t="s">
        <v>1514</v>
      </c>
    </row>
    <row r="500" spans="1:6" x14ac:dyDescent="0.25">
      <c r="A500" s="137"/>
      <c r="B500" s="144" t="s">
        <v>30</v>
      </c>
      <c r="C500" s="123" t="s">
        <v>1515</v>
      </c>
      <c r="D500" s="124" t="s">
        <v>1516</v>
      </c>
      <c r="E500" s="125" t="s">
        <v>1513</v>
      </c>
      <c r="F500" s="126" t="s">
        <v>1514</v>
      </c>
    </row>
    <row r="501" spans="1:6" x14ac:dyDescent="0.25">
      <c r="A501" s="137"/>
      <c r="B501" s="144" t="s">
        <v>30</v>
      </c>
      <c r="C501" s="123" t="s">
        <v>1517</v>
      </c>
      <c r="D501" s="124" t="s">
        <v>1518</v>
      </c>
      <c r="E501" s="125" t="s">
        <v>1519</v>
      </c>
      <c r="F501" s="126" t="s">
        <v>1520</v>
      </c>
    </row>
    <row r="502" spans="1:6" x14ac:dyDescent="0.25">
      <c r="A502" s="137"/>
      <c r="B502" s="144" t="s">
        <v>30</v>
      </c>
      <c r="C502" s="123" t="s">
        <v>1521</v>
      </c>
      <c r="D502" s="124" t="s">
        <v>1522</v>
      </c>
      <c r="E502" s="125" t="s">
        <v>1519</v>
      </c>
      <c r="F502" s="126" t="s">
        <v>1520</v>
      </c>
    </row>
    <row r="503" spans="1:6" x14ac:dyDescent="0.25">
      <c r="A503" s="137"/>
      <c r="B503" s="144" t="s">
        <v>30</v>
      </c>
      <c r="C503" s="123" t="s">
        <v>1523</v>
      </c>
      <c r="D503" s="124" t="s">
        <v>1524</v>
      </c>
      <c r="E503" s="125" t="s">
        <v>1525</v>
      </c>
      <c r="F503" s="126" t="s">
        <v>1526</v>
      </c>
    </row>
    <row r="504" spans="1:6" x14ac:dyDescent="0.25">
      <c r="A504" s="137"/>
      <c r="B504" s="144" t="s">
        <v>30</v>
      </c>
      <c r="C504" s="123" t="s">
        <v>1527</v>
      </c>
      <c r="D504" s="124" t="s">
        <v>1528</v>
      </c>
      <c r="E504" s="125" t="s">
        <v>1525</v>
      </c>
      <c r="F504" s="126" t="s">
        <v>1526</v>
      </c>
    </row>
    <row r="505" spans="1:6" x14ac:dyDescent="0.25">
      <c r="A505" s="137"/>
      <c r="B505" s="144" t="s">
        <v>30</v>
      </c>
      <c r="C505" s="123" t="s">
        <v>1529</v>
      </c>
      <c r="D505" s="124" t="s">
        <v>1530</v>
      </c>
      <c r="E505" s="125" t="s">
        <v>1525</v>
      </c>
      <c r="F505" s="126" t="s">
        <v>1526</v>
      </c>
    </row>
    <row r="506" spans="1:6" x14ac:dyDescent="0.25">
      <c r="A506" s="137"/>
      <c r="B506" s="144" t="s">
        <v>30</v>
      </c>
      <c r="C506" s="123" t="s">
        <v>1531</v>
      </c>
      <c r="D506" s="124" t="s">
        <v>1532</v>
      </c>
      <c r="E506" s="125" t="s">
        <v>1533</v>
      </c>
      <c r="F506" s="126" t="s">
        <v>1534</v>
      </c>
    </row>
    <row r="507" spans="1:6" x14ac:dyDescent="0.25">
      <c r="A507" s="137"/>
      <c r="B507" s="144" t="s">
        <v>30</v>
      </c>
      <c r="C507" s="123" t="s">
        <v>1535</v>
      </c>
      <c r="D507" s="124" t="s">
        <v>1536</v>
      </c>
      <c r="E507" s="125" t="s">
        <v>1537</v>
      </c>
      <c r="F507" s="126" t="s">
        <v>1538</v>
      </c>
    </row>
    <row r="508" spans="1:6" x14ac:dyDescent="0.25">
      <c r="A508" s="137"/>
      <c r="B508" s="144" t="s">
        <v>30</v>
      </c>
      <c r="C508" s="123" t="s">
        <v>1539</v>
      </c>
      <c r="D508" s="124" t="s">
        <v>1540</v>
      </c>
      <c r="E508" s="125" t="s">
        <v>1537</v>
      </c>
      <c r="F508" s="126" t="s">
        <v>1538</v>
      </c>
    </row>
    <row r="509" spans="1:6" x14ac:dyDescent="0.25">
      <c r="A509" s="137"/>
      <c r="B509" s="144" t="s">
        <v>30</v>
      </c>
      <c r="C509" s="123" t="s">
        <v>1541</v>
      </c>
      <c r="D509" s="124" t="s">
        <v>1542</v>
      </c>
      <c r="E509" s="125" t="s">
        <v>1537</v>
      </c>
      <c r="F509" s="126" t="s">
        <v>1538</v>
      </c>
    </row>
    <row r="510" spans="1:6" x14ac:dyDescent="0.25">
      <c r="A510" s="137"/>
      <c r="B510" s="144" t="s">
        <v>30</v>
      </c>
      <c r="C510" s="123" t="s">
        <v>1543</v>
      </c>
      <c r="D510" s="124" t="s">
        <v>1544</v>
      </c>
      <c r="E510" s="125" t="s">
        <v>1537</v>
      </c>
      <c r="F510" s="126" t="s">
        <v>1538</v>
      </c>
    </row>
    <row r="511" spans="1:6" x14ac:dyDescent="0.25">
      <c r="A511" s="137"/>
      <c r="B511" s="144" t="s">
        <v>30</v>
      </c>
      <c r="C511" s="123" t="s">
        <v>1545</v>
      </c>
      <c r="D511" s="124" t="s">
        <v>1546</v>
      </c>
      <c r="E511" s="125" t="s">
        <v>1537</v>
      </c>
      <c r="F511" s="126" t="s">
        <v>1538</v>
      </c>
    </row>
    <row r="512" spans="1:6" x14ac:dyDescent="0.25">
      <c r="A512" s="137"/>
      <c r="B512" s="144" t="s">
        <v>30</v>
      </c>
      <c r="C512" s="123" t="s">
        <v>1547</v>
      </c>
      <c r="D512" s="124" t="s">
        <v>1548</v>
      </c>
      <c r="E512" s="125" t="s">
        <v>1537</v>
      </c>
      <c r="F512" s="126" t="s">
        <v>1538</v>
      </c>
    </row>
    <row r="513" spans="1:6" x14ac:dyDescent="0.25">
      <c r="A513" s="137"/>
      <c r="B513" s="144" t="s">
        <v>30</v>
      </c>
      <c r="C513" s="123" t="s">
        <v>1549</v>
      </c>
      <c r="D513" s="124" t="s">
        <v>1550</v>
      </c>
      <c r="E513" s="125" t="s">
        <v>1551</v>
      </c>
      <c r="F513" s="126" t="s">
        <v>1552</v>
      </c>
    </row>
    <row r="514" spans="1:6" x14ac:dyDescent="0.25">
      <c r="A514" s="137"/>
      <c r="B514" s="144" t="s">
        <v>30</v>
      </c>
      <c r="C514" s="123" t="s">
        <v>1553</v>
      </c>
      <c r="D514" s="124" t="s">
        <v>1554</v>
      </c>
      <c r="E514" s="125" t="s">
        <v>1555</v>
      </c>
      <c r="F514" s="126" t="s">
        <v>1556</v>
      </c>
    </row>
    <row r="515" spans="1:6" x14ac:dyDescent="0.25">
      <c r="A515" s="137"/>
      <c r="B515" s="144" t="s">
        <v>30</v>
      </c>
      <c r="C515" s="123" t="s">
        <v>1557</v>
      </c>
      <c r="D515" s="124" t="s">
        <v>1558</v>
      </c>
      <c r="E515" s="125" t="s">
        <v>1559</v>
      </c>
      <c r="F515" s="126" t="s">
        <v>1560</v>
      </c>
    </row>
    <row r="516" spans="1:6" x14ac:dyDescent="0.25">
      <c r="A516" s="137"/>
      <c r="B516" s="144" t="s">
        <v>30</v>
      </c>
      <c r="C516" s="123" t="s">
        <v>1561</v>
      </c>
      <c r="D516" s="124" t="s">
        <v>1562</v>
      </c>
      <c r="E516" s="125" t="s">
        <v>1559</v>
      </c>
      <c r="F516" s="126" t="s">
        <v>1560</v>
      </c>
    </row>
    <row r="517" spans="1:6" x14ac:dyDescent="0.25">
      <c r="A517" s="137"/>
      <c r="B517" s="144" t="s">
        <v>30</v>
      </c>
      <c r="C517" s="123" t="s">
        <v>1563</v>
      </c>
      <c r="D517" s="124" t="s">
        <v>1564</v>
      </c>
      <c r="E517" s="125" t="s">
        <v>1559</v>
      </c>
      <c r="F517" s="126" t="s">
        <v>1560</v>
      </c>
    </row>
    <row r="518" spans="1:6" x14ac:dyDescent="0.25">
      <c r="A518" s="137"/>
      <c r="B518" s="144" t="s">
        <v>30</v>
      </c>
      <c r="C518" s="123" t="s">
        <v>1565</v>
      </c>
      <c r="D518" s="124" t="s">
        <v>1566</v>
      </c>
      <c r="E518" s="125" t="s">
        <v>1559</v>
      </c>
      <c r="F518" s="126" t="s">
        <v>1560</v>
      </c>
    </row>
    <row r="519" spans="1:6" x14ac:dyDescent="0.25">
      <c r="A519" s="137"/>
      <c r="B519" s="144" t="s">
        <v>30</v>
      </c>
      <c r="C519" s="123" t="s">
        <v>1567</v>
      </c>
      <c r="D519" s="124" t="s">
        <v>1568</v>
      </c>
      <c r="E519" s="125" t="s">
        <v>1569</v>
      </c>
      <c r="F519" s="126" t="s">
        <v>1570</v>
      </c>
    </row>
    <row r="520" spans="1:6" x14ac:dyDescent="0.25">
      <c r="A520" s="137"/>
      <c r="B520" s="144" t="s">
        <v>30</v>
      </c>
      <c r="C520" s="123" t="s">
        <v>1571</v>
      </c>
      <c r="D520" s="124" t="s">
        <v>1572</v>
      </c>
      <c r="E520" s="125" t="s">
        <v>1569</v>
      </c>
      <c r="F520" s="126" t="s">
        <v>1570</v>
      </c>
    </row>
    <row r="521" spans="1:6" x14ac:dyDescent="0.25">
      <c r="A521" s="137"/>
      <c r="B521" s="144" t="s">
        <v>30</v>
      </c>
      <c r="C521" s="123" t="s">
        <v>1573</v>
      </c>
      <c r="D521" s="124" t="s">
        <v>1574</v>
      </c>
      <c r="E521" s="125" t="s">
        <v>1575</v>
      </c>
      <c r="F521" s="126" t="s">
        <v>1576</v>
      </c>
    </row>
    <row r="522" spans="1:6" x14ac:dyDescent="0.25">
      <c r="A522" s="137"/>
      <c r="B522" s="144" t="s">
        <v>30</v>
      </c>
      <c r="C522" s="123" t="s">
        <v>1577</v>
      </c>
      <c r="D522" s="124" t="s">
        <v>1578</v>
      </c>
      <c r="E522" s="125" t="s">
        <v>1575</v>
      </c>
      <c r="F522" s="126" t="s">
        <v>1576</v>
      </c>
    </row>
    <row r="523" spans="1:6" x14ac:dyDescent="0.25">
      <c r="A523" s="137"/>
      <c r="B523" s="144" t="s">
        <v>10</v>
      </c>
      <c r="C523" s="123" t="s">
        <v>1579</v>
      </c>
      <c r="D523" s="124" t="s">
        <v>1580</v>
      </c>
      <c r="E523" s="125" t="s">
        <v>1581</v>
      </c>
      <c r="F523" s="126" t="s">
        <v>1582</v>
      </c>
    </row>
    <row r="524" spans="1:6" x14ac:dyDescent="0.25">
      <c r="A524" s="137"/>
      <c r="B524" s="144" t="s">
        <v>10</v>
      </c>
      <c r="C524" s="123" t="s">
        <v>1583</v>
      </c>
      <c r="D524" s="124" t="s">
        <v>1584</v>
      </c>
      <c r="E524" s="125" t="s">
        <v>1585</v>
      </c>
      <c r="F524" s="126" t="s">
        <v>1586</v>
      </c>
    </row>
    <row r="525" spans="1:6" x14ac:dyDescent="0.25">
      <c r="A525" s="137"/>
      <c r="B525" s="144" t="s">
        <v>10</v>
      </c>
      <c r="C525" s="123" t="s">
        <v>1587</v>
      </c>
      <c r="D525" s="124" t="s">
        <v>1588</v>
      </c>
      <c r="E525" s="125" t="s">
        <v>1589</v>
      </c>
      <c r="F525" s="126" t="s">
        <v>1590</v>
      </c>
    </row>
    <row r="526" spans="1:6" x14ac:dyDescent="0.25">
      <c r="A526" s="137"/>
      <c r="B526" s="144" t="s">
        <v>10</v>
      </c>
      <c r="C526" s="123" t="s">
        <v>1591</v>
      </c>
      <c r="D526" s="124" t="s">
        <v>1592</v>
      </c>
      <c r="E526" s="125" t="s">
        <v>1593</v>
      </c>
      <c r="F526" s="126" t="s">
        <v>1594</v>
      </c>
    </row>
    <row r="527" spans="1:6" x14ac:dyDescent="0.25">
      <c r="A527" s="137"/>
      <c r="B527" s="144" t="s">
        <v>10</v>
      </c>
      <c r="C527" s="123" t="s">
        <v>1595</v>
      </c>
      <c r="D527" s="124" t="s">
        <v>1596</v>
      </c>
      <c r="E527" s="125" t="s">
        <v>1593</v>
      </c>
      <c r="F527" s="126" t="s">
        <v>1594</v>
      </c>
    </row>
    <row r="528" spans="1:6" x14ac:dyDescent="0.25">
      <c r="A528" s="137"/>
      <c r="B528" s="144" t="s">
        <v>10</v>
      </c>
      <c r="C528" s="123" t="s">
        <v>1597</v>
      </c>
      <c r="D528" s="124" t="s">
        <v>1598</v>
      </c>
      <c r="E528" s="125" t="s">
        <v>1599</v>
      </c>
      <c r="F528" s="126" t="s">
        <v>1600</v>
      </c>
    </row>
    <row r="529" spans="1:6" x14ac:dyDescent="0.25">
      <c r="A529" s="137"/>
      <c r="B529" s="144" t="s">
        <v>10</v>
      </c>
      <c r="C529" s="123" t="s">
        <v>1601</v>
      </c>
      <c r="D529" s="124" t="s">
        <v>1602</v>
      </c>
      <c r="E529" s="125" t="s">
        <v>1603</v>
      </c>
      <c r="F529" s="126" t="s">
        <v>1604</v>
      </c>
    </row>
    <row r="530" spans="1:6" x14ac:dyDescent="0.25">
      <c r="A530" s="137"/>
      <c r="B530" s="144" t="s">
        <v>10</v>
      </c>
      <c r="C530" s="123" t="s">
        <v>1605</v>
      </c>
      <c r="D530" s="124" t="s">
        <v>1606</v>
      </c>
      <c r="E530" s="125" t="s">
        <v>1603</v>
      </c>
      <c r="F530" s="126" t="s">
        <v>1604</v>
      </c>
    </row>
    <row r="531" spans="1:6" x14ac:dyDescent="0.25">
      <c r="A531" s="137"/>
      <c r="B531" s="144" t="s">
        <v>10</v>
      </c>
      <c r="C531" s="123" t="s">
        <v>1607</v>
      </c>
      <c r="D531" s="124" t="s">
        <v>1608</v>
      </c>
      <c r="E531" s="125" t="s">
        <v>1609</v>
      </c>
      <c r="F531" s="126" t="s">
        <v>1610</v>
      </c>
    </row>
    <row r="532" spans="1:6" x14ac:dyDescent="0.25">
      <c r="A532" s="137"/>
      <c r="B532" s="144" t="s">
        <v>10</v>
      </c>
      <c r="C532" s="123" t="s">
        <v>1611</v>
      </c>
      <c r="D532" s="124" t="s">
        <v>1612</v>
      </c>
      <c r="E532" s="125" t="s">
        <v>1613</v>
      </c>
      <c r="F532" s="126" t="s">
        <v>1614</v>
      </c>
    </row>
    <row r="533" spans="1:6" x14ac:dyDescent="0.25">
      <c r="A533" s="137"/>
      <c r="B533" s="144" t="s">
        <v>10</v>
      </c>
      <c r="C533" s="123" t="s">
        <v>1615</v>
      </c>
      <c r="D533" s="124" t="s">
        <v>1616</v>
      </c>
      <c r="E533" s="125" t="s">
        <v>1613</v>
      </c>
      <c r="F533" s="126" t="s">
        <v>1614</v>
      </c>
    </row>
    <row r="534" spans="1:6" x14ac:dyDescent="0.25">
      <c r="A534" s="137"/>
      <c r="B534" s="144" t="s">
        <v>10</v>
      </c>
      <c r="C534" s="123" t="s">
        <v>1617</v>
      </c>
      <c r="D534" s="124" t="s">
        <v>1618</v>
      </c>
      <c r="E534" s="125" t="s">
        <v>1613</v>
      </c>
      <c r="F534" s="126" t="s">
        <v>1614</v>
      </c>
    </row>
    <row r="535" spans="1:6" x14ac:dyDescent="0.25">
      <c r="A535" s="137"/>
      <c r="B535" s="144" t="s">
        <v>11</v>
      </c>
      <c r="C535" s="123" t="s">
        <v>1619</v>
      </c>
      <c r="D535" s="124" t="s">
        <v>1620</v>
      </c>
      <c r="E535" s="125" t="s">
        <v>1621</v>
      </c>
      <c r="F535" s="126" t="s">
        <v>1622</v>
      </c>
    </row>
    <row r="536" spans="1:6" x14ac:dyDescent="0.25">
      <c r="A536" s="137"/>
      <c r="B536" s="144" t="s">
        <v>11</v>
      </c>
      <c r="C536" s="123" t="s">
        <v>1623</v>
      </c>
      <c r="D536" s="124" t="s">
        <v>1624</v>
      </c>
      <c r="E536" s="125" t="s">
        <v>1625</v>
      </c>
      <c r="F536" s="126" t="s">
        <v>1626</v>
      </c>
    </row>
    <row r="537" spans="1:6" x14ac:dyDescent="0.25">
      <c r="A537" s="137"/>
      <c r="B537" s="144" t="s">
        <v>11</v>
      </c>
      <c r="C537" s="123" t="s">
        <v>1627</v>
      </c>
      <c r="D537" s="124" t="s">
        <v>1628</v>
      </c>
      <c r="E537" s="125" t="s">
        <v>1625</v>
      </c>
      <c r="F537" s="126" t="s">
        <v>1626</v>
      </c>
    </row>
    <row r="538" spans="1:6" x14ac:dyDescent="0.25">
      <c r="A538" s="137"/>
      <c r="B538" s="144" t="s">
        <v>11</v>
      </c>
      <c r="C538" s="123" t="s">
        <v>1629</v>
      </c>
      <c r="D538" s="124" t="s">
        <v>1630</v>
      </c>
      <c r="E538" s="125" t="s">
        <v>1631</v>
      </c>
      <c r="F538" s="126" t="s">
        <v>1632</v>
      </c>
    </row>
    <row r="539" spans="1:6" x14ac:dyDescent="0.25">
      <c r="A539" s="137"/>
      <c r="B539" s="144" t="s">
        <v>11</v>
      </c>
      <c r="C539" s="123" t="s">
        <v>1633</v>
      </c>
      <c r="D539" s="124" t="s">
        <v>1634</v>
      </c>
      <c r="E539" s="125" t="s">
        <v>1635</v>
      </c>
      <c r="F539" s="126" t="s">
        <v>1636</v>
      </c>
    </row>
    <row r="540" spans="1:6" x14ac:dyDescent="0.25">
      <c r="A540" s="137"/>
      <c r="B540" s="144" t="s">
        <v>11</v>
      </c>
      <c r="C540" s="123" t="s">
        <v>1637</v>
      </c>
      <c r="D540" s="124" t="s">
        <v>1638</v>
      </c>
      <c r="E540" s="125" t="s">
        <v>1635</v>
      </c>
      <c r="F540" s="126" t="s">
        <v>1636</v>
      </c>
    </row>
    <row r="541" spans="1:6" x14ac:dyDescent="0.25">
      <c r="A541" s="137"/>
      <c r="B541" s="144" t="s">
        <v>11</v>
      </c>
      <c r="C541" s="123" t="s">
        <v>1639</v>
      </c>
      <c r="D541" s="124" t="s">
        <v>1640</v>
      </c>
      <c r="E541" s="125" t="s">
        <v>1635</v>
      </c>
      <c r="F541" s="126" t="s">
        <v>1636</v>
      </c>
    </row>
    <row r="542" spans="1:6" x14ac:dyDescent="0.25">
      <c r="A542" s="137"/>
      <c r="B542" s="144" t="s">
        <v>11</v>
      </c>
      <c r="C542" s="123" t="s">
        <v>1641</v>
      </c>
      <c r="D542" s="124" t="s">
        <v>1642</v>
      </c>
      <c r="E542" s="125" t="s">
        <v>1635</v>
      </c>
      <c r="F542" s="126" t="s">
        <v>1636</v>
      </c>
    </row>
    <row r="543" spans="1:6" x14ac:dyDescent="0.25">
      <c r="A543" s="137"/>
      <c r="B543" s="144" t="s">
        <v>11</v>
      </c>
      <c r="C543" s="123" t="s">
        <v>1643</v>
      </c>
      <c r="D543" s="124" t="s">
        <v>1644</v>
      </c>
      <c r="E543" s="125" t="s">
        <v>1645</v>
      </c>
      <c r="F543" s="126" t="s">
        <v>1646</v>
      </c>
    </row>
    <row r="544" spans="1:6" x14ac:dyDescent="0.25">
      <c r="A544" s="137"/>
      <c r="B544" s="144" t="s">
        <v>11</v>
      </c>
      <c r="C544" s="123" t="s">
        <v>1647</v>
      </c>
      <c r="D544" s="124" t="s">
        <v>1648</v>
      </c>
      <c r="E544" s="125" t="s">
        <v>1649</v>
      </c>
      <c r="F544" s="126" t="s">
        <v>1650</v>
      </c>
    </row>
    <row r="545" spans="1:6" x14ac:dyDescent="0.25">
      <c r="A545" s="137"/>
      <c r="B545" s="144" t="s">
        <v>11</v>
      </c>
      <c r="C545" s="123" t="s">
        <v>1651</v>
      </c>
      <c r="D545" s="124" t="s">
        <v>1652</v>
      </c>
      <c r="E545" s="125" t="s">
        <v>1649</v>
      </c>
      <c r="F545" s="126" t="s">
        <v>1650</v>
      </c>
    </row>
    <row r="546" spans="1:6" x14ac:dyDescent="0.25">
      <c r="A546" s="137"/>
      <c r="B546" s="144" t="s">
        <v>11</v>
      </c>
      <c r="C546" s="123" t="s">
        <v>1653</v>
      </c>
      <c r="D546" s="124" t="s">
        <v>1654</v>
      </c>
      <c r="E546" s="125" t="s">
        <v>1649</v>
      </c>
      <c r="F546" s="126" t="s">
        <v>1650</v>
      </c>
    </row>
    <row r="547" spans="1:6" x14ac:dyDescent="0.25">
      <c r="A547" s="137"/>
      <c r="B547" s="144" t="s">
        <v>11</v>
      </c>
      <c r="C547" s="123" t="s">
        <v>1655</v>
      </c>
      <c r="D547" s="124" t="s">
        <v>1656</v>
      </c>
      <c r="E547" s="125" t="s">
        <v>1649</v>
      </c>
      <c r="F547" s="126" t="s">
        <v>1650</v>
      </c>
    </row>
    <row r="548" spans="1:6" x14ac:dyDescent="0.25">
      <c r="A548" s="137"/>
      <c r="B548" s="144" t="s">
        <v>11</v>
      </c>
      <c r="C548" s="123" t="s">
        <v>1657</v>
      </c>
      <c r="D548" s="124" t="s">
        <v>1658</v>
      </c>
      <c r="E548" s="125" t="s">
        <v>1659</v>
      </c>
      <c r="F548" s="126" t="s">
        <v>1660</v>
      </c>
    </row>
    <row r="549" spans="1:6" x14ac:dyDescent="0.25">
      <c r="A549" s="137"/>
      <c r="B549" s="144" t="s">
        <v>11</v>
      </c>
      <c r="C549" s="123" t="s">
        <v>1661</v>
      </c>
      <c r="D549" s="124" t="s">
        <v>1662</v>
      </c>
      <c r="E549" s="125" t="s">
        <v>1659</v>
      </c>
      <c r="F549" s="126" t="s">
        <v>1660</v>
      </c>
    </row>
    <row r="550" spans="1:6" x14ac:dyDescent="0.25">
      <c r="A550" s="137"/>
      <c r="B550" s="144" t="s">
        <v>11</v>
      </c>
      <c r="C550" s="123" t="s">
        <v>1663</v>
      </c>
      <c r="D550" s="124" t="s">
        <v>1664</v>
      </c>
      <c r="E550" s="125" t="s">
        <v>1659</v>
      </c>
      <c r="F550" s="126" t="s">
        <v>1660</v>
      </c>
    </row>
    <row r="551" spans="1:6" x14ac:dyDescent="0.25">
      <c r="A551" s="137"/>
      <c r="B551" s="144" t="s">
        <v>11</v>
      </c>
      <c r="C551" s="123" t="s">
        <v>1665</v>
      </c>
      <c r="D551" s="124" t="s">
        <v>1666</v>
      </c>
      <c r="E551" s="125" t="s">
        <v>1659</v>
      </c>
      <c r="F551" s="126" t="s">
        <v>1660</v>
      </c>
    </row>
    <row r="552" spans="1:6" x14ac:dyDescent="0.25">
      <c r="A552" s="137"/>
      <c r="B552" s="144" t="s">
        <v>11</v>
      </c>
      <c r="C552" s="123" t="s">
        <v>1667</v>
      </c>
      <c r="D552" s="124" t="s">
        <v>1668</v>
      </c>
      <c r="E552" s="125" t="s">
        <v>1659</v>
      </c>
      <c r="F552" s="126" t="s">
        <v>1660</v>
      </c>
    </row>
    <row r="553" spans="1:6" x14ac:dyDescent="0.25">
      <c r="A553" s="137"/>
      <c r="B553" s="144" t="s">
        <v>11</v>
      </c>
      <c r="C553" s="123" t="s">
        <v>1669</v>
      </c>
      <c r="D553" s="124" t="s">
        <v>1670</v>
      </c>
      <c r="E553" s="125" t="s">
        <v>1671</v>
      </c>
      <c r="F553" s="126" t="s">
        <v>1672</v>
      </c>
    </row>
    <row r="554" spans="1:6" x14ac:dyDescent="0.25">
      <c r="A554" s="137"/>
      <c r="B554" s="144" t="s">
        <v>11</v>
      </c>
      <c r="C554" s="123" t="s">
        <v>1673</v>
      </c>
      <c r="D554" s="124" t="s">
        <v>1674</v>
      </c>
      <c r="E554" s="125" t="s">
        <v>1671</v>
      </c>
      <c r="F554" s="126" t="s">
        <v>1672</v>
      </c>
    </row>
    <row r="555" spans="1:6" x14ac:dyDescent="0.25">
      <c r="A555" s="137"/>
      <c r="B555" s="144" t="s">
        <v>11</v>
      </c>
      <c r="C555" s="123" t="s">
        <v>1675</v>
      </c>
      <c r="D555" s="124" t="s">
        <v>1676</v>
      </c>
      <c r="E555" s="125" t="s">
        <v>1671</v>
      </c>
      <c r="F555" s="126" t="s">
        <v>1672</v>
      </c>
    </row>
    <row r="556" spans="1:6" x14ac:dyDescent="0.25">
      <c r="A556" s="137"/>
      <c r="B556" s="144" t="s">
        <v>11</v>
      </c>
      <c r="C556" s="123" t="s">
        <v>1677</v>
      </c>
      <c r="D556" s="124" t="s">
        <v>1678</v>
      </c>
      <c r="E556" s="125" t="s">
        <v>1671</v>
      </c>
      <c r="F556" s="126" t="s">
        <v>1672</v>
      </c>
    </row>
    <row r="557" spans="1:6" x14ac:dyDescent="0.25">
      <c r="A557" s="137"/>
      <c r="B557" s="144" t="s">
        <v>11</v>
      </c>
      <c r="C557" s="123" t="s">
        <v>1679</v>
      </c>
      <c r="D557" s="124" t="s">
        <v>1680</v>
      </c>
      <c r="E557" s="125" t="s">
        <v>1671</v>
      </c>
      <c r="F557" s="126" t="s">
        <v>1672</v>
      </c>
    </row>
    <row r="558" spans="1:6" x14ac:dyDescent="0.25">
      <c r="A558" s="137"/>
      <c r="B558" s="144" t="s">
        <v>11</v>
      </c>
      <c r="C558" s="123" t="s">
        <v>1681</v>
      </c>
      <c r="D558" s="124" t="s">
        <v>1682</v>
      </c>
      <c r="E558" s="125" t="s">
        <v>1671</v>
      </c>
      <c r="F558" s="126" t="s">
        <v>1672</v>
      </c>
    </row>
    <row r="559" spans="1:6" x14ac:dyDescent="0.25">
      <c r="A559" s="137"/>
      <c r="B559" s="144" t="s">
        <v>11</v>
      </c>
      <c r="C559" s="123" t="s">
        <v>1683</v>
      </c>
      <c r="D559" s="124" t="s">
        <v>1684</v>
      </c>
      <c r="E559" s="125" t="s">
        <v>1671</v>
      </c>
      <c r="F559" s="126" t="s">
        <v>1672</v>
      </c>
    </row>
    <row r="560" spans="1:6" x14ac:dyDescent="0.25">
      <c r="A560" s="137"/>
      <c r="B560" s="144" t="s">
        <v>11</v>
      </c>
      <c r="C560" s="123" t="s">
        <v>1685</v>
      </c>
      <c r="D560" s="124" t="s">
        <v>1686</v>
      </c>
      <c r="E560" s="125" t="s">
        <v>1671</v>
      </c>
      <c r="F560" s="126" t="s">
        <v>1672</v>
      </c>
    </row>
    <row r="561" spans="1:6" x14ac:dyDescent="0.25">
      <c r="A561" s="137"/>
      <c r="B561" s="144" t="s">
        <v>11</v>
      </c>
      <c r="C561" s="123" t="s">
        <v>1687</v>
      </c>
      <c r="D561" s="124" t="s">
        <v>1688</v>
      </c>
      <c r="E561" s="125" t="s">
        <v>1671</v>
      </c>
      <c r="F561" s="126" t="s">
        <v>1672</v>
      </c>
    </row>
    <row r="562" spans="1:6" x14ac:dyDescent="0.25">
      <c r="A562" s="137"/>
      <c r="B562" s="144" t="s">
        <v>106</v>
      </c>
      <c r="C562" s="123" t="s">
        <v>1689</v>
      </c>
      <c r="D562" s="124" t="s">
        <v>1690</v>
      </c>
      <c r="E562" s="125" t="s">
        <v>1691</v>
      </c>
      <c r="F562" s="126" t="s">
        <v>1692</v>
      </c>
    </row>
    <row r="563" spans="1:6" x14ac:dyDescent="0.25">
      <c r="A563" s="137"/>
      <c r="B563" s="144" t="s">
        <v>106</v>
      </c>
      <c r="C563" s="123" t="s">
        <v>1693</v>
      </c>
      <c r="D563" s="124" t="s">
        <v>1694</v>
      </c>
      <c r="E563" s="125" t="s">
        <v>1691</v>
      </c>
      <c r="F563" s="126" t="s">
        <v>1692</v>
      </c>
    </row>
    <row r="564" spans="1:6" x14ac:dyDescent="0.25">
      <c r="A564" s="137"/>
      <c r="B564" s="144" t="s">
        <v>106</v>
      </c>
      <c r="C564" s="123" t="s">
        <v>1695</v>
      </c>
      <c r="D564" s="124" t="s">
        <v>1696</v>
      </c>
      <c r="E564" s="125" t="s">
        <v>1697</v>
      </c>
      <c r="F564" s="126" t="s">
        <v>1698</v>
      </c>
    </row>
    <row r="565" spans="1:6" x14ac:dyDescent="0.25">
      <c r="A565" s="137"/>
      <c r="B565" s="144" t="s">
        <v>106</v>
      </c>
      <c r="C565" s="123" t="s">
        <v>1699</v>
      </c>
      <c r="D565" s="124" t="s">
        <v>1700</v>
      </c>
      <c r="E565" s="125" t="s">
        <v>1697</v>
      </c>
      <c r="F565" s="126" t="s">
        <v>1698</v>
      </c>
    </row>
    <row r="566" spans="1:6" x14ac:dyDescent="0.25">
      <c r="A566" s="137"/>
      <c r="B566" s="144" t="s">
        <v>106</v>
      </c>
      <c r="C566" s="123" t="s">
        <v>1701</v>
      </c>
      <c r="D566" s="124" t="s">
        <v>1702</v>
      </c>
      <c r="E566" s="125" t="s">
        <v>1703</v>
      </c>
      <c r="F566" s="126" t="s">
        <v>1704</v>
      </c>
    </row>
    <row r="567" spans="1:6" x14ac:dyDescent="0.25">
      <c r="A567" s="137"/>
      <c r="B567" s="144" t="s">
        <v>106</v>
      </c>
      <c r="C567" s="123" t="s">
        <v>1705</v>
      </c>
      <c r="D567" s="124" t="s">
        <v>1706</v>
      </c>
      <c r="E567" s="125" t="s">
        <v>1707</v>
      </c>
      <c r="F567" s="126" t="s">
        <v>1708</v>
      </c>
    </row>
    <row r="568" spans="1:6" x14ac:dyDescent="0.25">
      <c r="A568" s="137"/>
      <c r="B568" s="144" t="s">
        <v>106</v>
      </c>
      <c r="C568" s="123" t="s">
        <v>1709</v>
      </c>
      <c r="D568" s="124" t="s">
        <v>1710</v>
      </c>
      <c r="E568" s="125" t="s">
        <v>1707</v>
      </c>
      <c r="F568" s="126" t="s">
        <v>1708</v>
      </c>
    </row>
    <row r="569" spans="1:6" x14ac:dyDescent="0.25">
      <c r="A569" s="137"/>
      <c r="B569" s="144" t="s">
        <v>106</v>
      </c>
      <c r="C569" s="123" t="s">
        <v>1711</v>
      </c>
      <c r="D569" s="124" t="s">
        <v>1712</v>
      </c>
      <c r="E569" s="125" t="s">
        <v>1707</v>
      </c>
      <c r="F569" s="126" t="s">
        <v>1708</v>
      </c>
    </row>
    <row r="570" spans="1:6" x14ac:dyDescent="0.25">
      <c r="A570" s="137"/>
      <c r="B570" s="144" t="s">
        <v>106</v>
      </c>
      <c r="C570" s="123" t="s">
        <v>1713</v>
      </c>
      <c r="D570" s="124" t="s">
        <v>1714</v>
      </c>
      <c r="E570" s="125" t="s">
        <v>1707</v>
      </c>
      <c r="F570" s="126" t="s">
        <v>1708</v>
      </c>
    </row>
    <row r="571" spans="1:6" x14ac:dyDescent="0.25">
      <c r="A571" s="137"/>
      <c r="B571" s="144" t="s">
        <v>106</v>
      </c>
      <c r="C571" s="123" t="s">
        <v>1715</v>
      </c>
      <c r="D571" s="124" t="s">
        <v>1716</v>
      </c>
      <c r="E571" s="125" t="s">
        <v>1717</v>
      </c>
      <c r="F571" s="126" t="s">
        <v>1718</v>
      </c>
    </row>
    <row r="572" spans="1:6" x14ac:dyDescent="0.25">
      <c r="A572" s="137"/>
      <c r="B572" s="144" t="s">
        <v>106</v>
      </c>
      <c r="C572" s="123" t="s">
        <v>1719</v>
      </c>
      <c r="D572" s="124" t="s">
        <v>1720</v>
      </c>
      <c r="E572" s="125" t="s">
        <v>1717</v>
      </c>
      <c r="F572" s="126" t="s">
        <v>1718</v>
      </c>
    </row>
    <row r="573" spans="1:6" x14ac:dyDescent="0.25">
      <c r="A573" s="137"/>
      <c r="B573" s="144" t="s">
        <v>106</v>
      </c>
      <c r="C573" s="123" t="s">
        <v>1721</v>
      </c>
      <c r="D573" s="124" t="s">
        <v>1722</v>
      </c>
      <c r="E573" s="125" t="s">
        <v>1717</v>
      </c>
      <c r="F573" s="126" t="s">
        <v>1718</v>
      </c>
    </row>
    <row r="574" spans="1:6" x14ac:dyDescent="0.25">
      <c r="A574" s="137"/>
      <c r="B574" s="144" t="s">
        <v>106</v>
      </c>
      <c r="C574" s="123" t="s">
        <v>1723</v>
      </c>
      <c r="D574" s="124" t="s">
        <v>1724</v>
      </c>
      <c r="E574" s="125" t="s">
        <v>1725</v>
      </c>
      <c r="F574" s="126" t="s">
        <v>1726</v>
      </c>
    </row>
    <row r="575" spans="1:6" x14ac:dyDescent="0.25">
      <c r="A575" s="137"/>
      <c r="B575" s="144" t="s">
        <v>106</v>
      </c>
      <c r="C575" s="123" t="s">
        <v>1727</v>
      </c>
      <c r="D575" s="124" t="s">
        <v>1728</v>
      </c>
      <c r="E575" s="125" t="s">
        <v>1725</v>
      </c>
      <c r="F575" s="126" t="s">
        <v>1726</v>
      </c>
    </row>
    <row r="576" spans="1:6" x14ac:dyDescent="0.25">
      <c r="A576" s="137"/>
      <c r="B576" s="144" t="s">
        <v>106</v>
      </c>
      <c r="C576" s="123" t="s">
        <v>1729</v>
      </c>
      <c r="D576" s="124" t="s">
        <v>1730</v>
      </c>
      <c r="E576" s="125" t="s">
        <v>1731</v>
      </c>
      <c r="F576" s="126" t="s">
        <v>1732</v>
      </c>
    </row>
    <row r="577" spans="1:6" x14ac:dyDescent="0.25">
      <c r="A577" s="137"/>
      <c r="B577" s="144" t="s">
        <v>69</v>
      </c>
      <c r="C577" s="123" t="s">
        <v>1733</v>
      </c>
      <c r="D577" s="124" t="s">
        <v>1734</v>
      </c>
      <c r="E577" s="125" t="s">
        <v>1735</v>
      </c>
      <c r="F577" s="126" t="s">
        <v>1736</v>
      </c>
    </row>
    <row r="578" spans="1:6" x14ac:dyDescent="0.25">
      <c r="A578" s="137"/>
      <c r="B578" s="144" t="s">
        <v>69</v>
      </c>
      <c r="C578" s="123" t="s">
        <v>1737</v>
      </c>
      <c r="D578" s="124" t="s">
        <v>1738</v>
      </c>
      <c r="E578" s="125" t="s">
        <v>1739</v>
      </c>
      <c r="F578" s="126" t="s">
        <v>1740</v>
      </c>
    </row>
    <row r="579" spans="1:6" x14ac:dyDescent="0.25">
      <c r="A579" s="137"/>
      <c r="B579" s="144" t="s">
        <v>69</v>
      </c>
      <c r="C579" s="123" t="s">
        <v>1741</v>
      </c>
      <c r="D579" s="124" t="s">
        <v>1742</v>
      </c>
      <c r="E579" s="125" t="s">
        <v>1743</v>
      </c>
      <c r="F579" s="126" t="s">
        <v>1744</v>
      </c>
    </row>
    <row r="580" spans="1:6" x14ac:dyDescent="0.25">
      <c r="A580" s="137"/>
      <c r="B580" s="144" t="s">
        <v>69</v>
      </c>
      <c r="C580" s="123" t="s">
        <v>1745</v>
      </c>
      <c r="D580" s="124" t="s">
        <v>1746</v>
      </c>
      <c r="E580" s="125" t="s">
        <v>1743</v>
      </c>
      <c r="F580" s="126" t="s">
        <v>1744</v>
      </c>
    </row>
    <row r="581" spans="1:6" x14ac:dyDescent="0.25">
      <c r="A581" s="137"/>
      <c r="B581" s="144" t="s">
        <v>69</v>
      </c>
      <c r="C581" s="123" t="s">
        <v>1747</v>
      </c>
      <c r="D581" s="124" t="s">
        <v>1748</v>
      </c>
      <c r="E581" s="125" t="s">
        <v>1749</v>
      </c>
      <c r="F581" s="126" t="s">
        <v>1750</v>
      </c>
    </row>
    <row r="582" spans="1:6" x14ac:dyDescent="0.25">
      <c r="A582" s="137"/>
      <c r="B582" s="144" t="s">
        <v>69</v>
      </c>
      <c r="C582" s="123" t="s">
        <v>1751</v>
      </c>
      <c r="D582" s="124" t="s">
        <v>1752</v>
      </c>
      <c r="E582" s="125" t="s">
        <v>1753</v>
      </c>
      <c r="F582" s="126" t="s">
        <v>1754</v>
      </c>
    </row>
    <row r="583" spans="1:6" x14ac:dyDescent="0.25">
      <c r="A583" s="137"/>
      <c r="B583" s="144" t="s">
        <v>69</v>
      </c>
      <c r="C583" s="123" t="s">
        <v>1755</v>
      </c>
      <c r="D583" s="124" t="s">
        <v>1756</v>
      </c>
      <c r="E583" s="125" t="s">
        <v>1757</v>
      </c>
      <c r="F583" s="126" t="s">
        <v>1758</v>
      </c>
    </row>
    <row r="584" spans="1:6" x14ac:dyDescent="0.25">
      <c r="A584" s="137"/>
      <c r="B584" s="144" t="s">
        <v>69</v>
      </c>
      <c r="C584" s="123" t="s">
        <v>1759</v>
      </c>
      <c r="D584" s="124" t="s">
        <v>1760</v>
      </c>
      <c r="E584" s="125" t="s">
        <v>1757</v>
      </c>
      <c r="F584" s="126" t="s">
        <v>1758</v>
      </c>
    </row>
    <row r="585" spans="1:6" x14ac:dyDescent="0.25">
      <c r="A585" s="137"/>
      <c r="B585" s="144" t="s">
        <v>69</v>
      </c>
      <c r="C585" s="123" t="s">
        <v>1761</v>
      </c>
      <c r="D585" s="124" t="s">
        <v>1762</v>
      </c>
      <c r="E585" s="125" t="s">
        <v>1757</v>
      </c>
      <c r="F585" s="126" t="s">
        <v>1758</v>
      </c>
    </row>
    <row r="586" spans="1:6" ht="15.75" thickBot="1" x14ac:dyDescent="0.3">
      <c r="A586" s="137"/>
      <c r="B586" s="145" t="s">
        <v>69</v>
      </c>
      <c r="C586" s="139" t="s">
        <v>1763</v>
      </c>
      <c r="D586" s="140" t="s">
        <v>1764</v>
      </c>
      <c r="E586" s="141" t="s">
        <v>1757</v>
      </c>
      <c r="F586" s="142" t="s">
        <v>1758</v>
      </c>
    </row>
    <row r="587" spans="1:6" ht="19.5" thickBot="1" x14ac:dyDescent="0.3">
      <c r="A587" s="102" t="s">
        <v>29</v>
      </c>
      <c r="B587" s="102"/>
      <c r="C587" s="102"/>
      <c r="D587" s="102"/>
      <c r="E587" s="102"/>
      <c r="F587" s="102"/>
    </row>
    <row r="588" spans="1:6" x14ac:dyDescent="0.25">
      <c r="A588" s="136" t="s">
        <v>2126</v>
      </c>
      <c r="B588" s="116" t="s">
        <v>30</v>
      </c>
      <c r="C588" s="117" t="s">
        <v>1766</v>
      </c>
      <c r="D588" s="118" t="s">
        <v>1767</v>
      </c>
      <c r="E588" s="119" t="s">
        <v>1768</v>
      </c>
      <c r="F588" s="120" t="s">
        <v>1769</v>
      </c>
    </row>
    <row r="589" spans="1:6" x14ac:dyDescent="0.25">
      <c r="A589" s="137"/>
      <c r="B589" s="122" t="s">
        <v>30</v>
      </c>
      <c r="C589" s="123" t="s">
        <v>1770</v>
      </c>
      <c r="D589" s="124" t="s">
        <v>1771</v>
      </c>
      <c r="E589" s="125" t="s">
        <v>1768</v>
      </c>
      <c r="F589" s="126" t="s">
        <v>1769</v>
      </c>
    </row>
    <row r="590" spans="1:6" x14ac:dyDescent="0.25">
      <c r="A590" s="137"/>
      <c r="B590" s="122" t="s">
        <v>30</v>
      </c>
      <c r="C590" s="123" t="s">
        <v>1772</v>
      </c>
      <c r="D590" s="124" t="s">
        <v>1773</v>
      </c>
      <c r="E590" s="125" t="s">
        <v>1768</v>
      </c>
      <c r="F590" s="126" t="s">
        <v>1769</v>
      </c>
    </row>
    <row r="591" spans="1:6" x14ac:dyDescent="0.25">
      <c r="A591" s="137"/>
      <c r="B591" s="122" t="s">
        <v>30</v>
      </c>
      <c r="C591" s="123" t="s">
        <v>1774</v>
      </c>
      <c r="D591" s="124" t="s">
        <v>1775</v>
      </c>
      <c r="E591" s="125" t="s">
        <v>1768</v>
      </c>
      <c r="F591" s="126" t="s">
        <v>1769</v>
      </c>
    </row>
    <row r="592" spans="1:6" x14ac:dyDescent="0.25">
      <c r="A592" s="137"/>
      <c r="B592" s="122" t="s">
        <v>30</v>
      </c>
      <c r="C592" s="123" t="s">
        <v>1776</v>
      </c>
      <c r="D592" s="124" t="s">
        <v>1777</v>
      </c>
      <c r="E592" s="125" t="s">
        <v>1778</v>
      </c>
      <c r="F592" s="126" t="s">
        <v>1779</v>
      </c>
    </row>
    <row r="593" spans="1:6" x14ac:dyDescent="0.25">
      <c r="A593" s="137"/>
      <c r="B593" s="122" t="s">
        <v>30</v>
      </c>
      <c r="C593" s="123" t="s">
        <v>1780</v>
      </c>
      <c r="D593" s="124" t="s">
        <v>1781</v>
      </c>
      <c r="E593" s="125" t="s">
        <v>1782</v>
      </c>
      <c r="F593" s="126" t="s">
        <v>1783</v>
      </c>
    </row>
    <row r="594" spans="1:6" x14ac:dyDescent="0.25">
      <c r="A594" s="137"/>
      <c r="B594" s="122" t="s">
        <v>30</v>
      </c>
      <c r="C594" s="123" t="s">
        <v>1784</v>
      </c>
      <c r="D594" s="124" t="s">
        <v>1785</v>
      </c>
      <c r="E594" s="125" t="s">
        <v>1786</v>
      </c>
      <c r="F594" s="126" t="s">
        <v>1787</v>
      </c>
    </row>
    <row r="595" spans="1:6" x14ac:dyDescent="0.25">
      <c r="A595" s="137"/>
      <c r="B595" s="122" t="s">
        <v>30</v>
      </c>
      <c r="C595" s="123" t="s">
        <v>1788</v>
      </c>
      <c r="D595" s="124" t="s">
        <v>1789</v>
      </c>
      <c r="E595" s="125" t="s">
        <v>1790</v>
      </c>
      <c r="F595" s="126" t="s">
        <v>1791</v>
      </c>
    </row>
    <row r="596" spans="1:6" x14ac:dyDescent="0.25">
      <c r="A596" s="137"/>
      <c r="B596" s="122" t="s">
        <v>30</v>
      </c>
      <c r="C596" s="123" t="s">
        <v>1792</v>
      </c>
      <c r="D596" s="124" t="s">
        <v>1793</v>
      </c>
      <c r="E596" s="125" t="s">
        <v>1794</v>
      </c>
      <c r="F596" s="126" t="s">
        <v>1795</v>
      </c>
    </row>
    <row r="597" spans="1:6" x14ac:dyDescent="0.25">
      <c r="A597" s="137"/>
      <c r="B597" s="122" t="s">
        <v>30</v>
      </c>
      <c r="C597" s="123" t="s">
        <v>1796</v>
      </c>
      <c r="D597" s="124" t="s">
        <v>1797</v>
      </c>
      <c r="E597" s="125" t="s">
        <v>1798</v>
      </c>
      <c r="F597" s="126" t="s">
        <v>1799</v>
      </c>
    </row>
    <row r="598" spans="1:6" x14ac:dyDescent="0.25">
      <c r="A598" s="137"/>
      <c r="B598" s="122" t="s">
        <v>30</v>
      </c>
      <c r="C598" s="123" t="s">
        <v>1800</v>
      </c>
      <c r="D598" s="124" t="s">
        <v>1801</v>
      </c>
      <c r="E598" s="125" t="s">
        <v>1802</v>
      </c>
      <c r="F598" s="126" t="s">
        <v>1803</v>
      </c>
    </row>
    <row r="599" spans="1:6" x14ac:dyDescent="0.25">
      <c r="A599" s="137"/>
      <c r="B599" s="122" t="s">
        <v>30</v>
      </c>
      <c r="C599" s="123" t="s">
        <v>1804</v>
      </c>
      <c r="D599" s="124" t="s">
        <v>1805</v>
      </c>
      <c r="E599" s="125" t="s">
        <v>1806</v>
      </c>
      <c r="F599" s="126" t="s">
        <v>1807</v>
      </c>
    </row>
    <row r="600" spans="1:6" x14ac:dyDescent="0.25">
      <c r="A600" s="137"/>
      <c r="B600" s="122" t="s">
        <v>30</v>
      </c>
      <c r="C600" s="123" t="s">
        <v>1808</v>
      </c>
      <c r="D600" s="124" t="s">
        <v>1809</v>
      </c>
      <c r="E600" s="125" t="s">
        <v>1810</v>
      </c>
      <c r="F600" s="126" t="s">
        <v>1811</v>
      </c>
    </row>
    <row r="601" spans="1:6" x14ac:dyDescent="0.25">
      <c r="A601" s="137"/>
      <c r="B601" s="122" t="s">
        <v>30</v>
      </c>
      <c r="C601" s="123" t="s">
        <v>1812</v>
      </c>
      <c r="D601" s="124" t="s">
        <v>1813</v>
      </c>
      <c r="E601" s="125" t="s">
        <v>1814</v>
      </c>
      <c r="F601" s="126" t="s">
        <v>1815</v>
      </c>
    </row>
    <row r="602" spans="1:6" x14ac:dyDescent="0.25">
      <c r="A602" s="137"/>
      <c r="B602" s="122" t="s">
        <v>30</v>
      </c>
      <c r="C602" s="123" t="s">
        <v>1816</v>
      </c>
      <c r="D602" s="124" t="s">
        <v>1817</v>
      </c>
      <c r="E602" s="125" t="s">
        <v>1818</v>
      </c>
      <c r="F602" s="126" t="s">
        <v>1819</v>
      </c>
    </row>
    <row r="603" spans="1:6" x14ac:dyDescent="0.25">
      <c r="A603" s="137"/>
      <c r="B603" s="122" t="s">
        <v>30</v>
      </c>
      <c r="C603" s="123" t="s">
        <v>1820</v>
      </c>
      <c r="D603" s="124" t="s">
        <v>1821</v>
      </c>
      <c r="E603" s="125" t="s">
        <v>1818</v>
      </c>
      <c r="F603" s="126" t="s">
        <v>1819</v>
      </c>
    </row>
    <row r="604" spans="1:6" x14ac:dyDescent="0.25">
      <c r="A604" s="137"/>
      <c r="B604" s="122" t="s">
        <v>30</v>
      </c>
      <c r="C604" s="123" t="s">
        <v>1822</v>
      </c>
      <c r="D604" s="124" t="s">
        <v>1823</v>
      </c>
      <c r="E604" s="125" t="s">
        <v>1818</v>
      </c>
      <c r="F604" s="126" t="s">
        <v>1819</v>
      </c>
    </row>
    <row r="605" spans="1:6" x14ac:dyDescent="0.25">
      <c r="A605" s="137"/>
      <c r="B605" s="122" t="s">
        <v>30</v>
      </c>
      <c r="C605" s="123" t="s">
        <v>1824</v>
      </c>
      <c r="D605" s="124" t="s">
        <v>1825</v>
      </c>
      <c r="E605" s="125" t="s">
        <v>1826</v>
      </c>
      <c r="F605" s="126" t="s">
        <v>1827</v>
      </c>
    </row>
    <row r="606" spans="1:6" x14ac:dyDescent="0.25">
      <c r="A606" s="137"/>
      <c r="B606" s="122" t="s">
        <v>10</v>
      </c>
      <c r="C606" s="123" t="s">
        <v>1828</v>
      </c>
      <c r="D606" s="124" t="s">
        <v>1829</v>
      </c>
      <c r="E606" s="125" t="s">
        <v>1830</v>
      </c>
      <c r="F606" s="126" t="s">
        <v>1831</v>
      </c>
    </row>
    <row r="607" spans="1:6" x14ac:dyDescent="0.25">
      <c r="A607" s="137"/>
      <c r="B607" s="122" t="s">
        <v>10</v>
      </c>
      <c r="C607" s="123" t="s">
        <v>1832</v>
      </c>
      <c r="D607" s="124" t="s">
        <v>1833</v>
      </c>
      <c r="E607" s="125" t="s">
        <v>1834</v>
      </c>
      <c r="F607" s="126" t="s">
        <v>1835</v>
      </c>
    </row>
    <row r="608" spans="1:6" x14ac:dyDescent="0.25">
      <c r="A608" s="137"/>
      <c r="B608" s="122" t="s">
        <v>10</v>
      </c>
      <c r="C608" s="123" t="s">
        <v>1836</v>
      </c>
      <c r="D608" s="124" t="s">
        <v>1837</v>
      </c>
      <c r="E608" s="125" t="s">
        <v>1838</v>
      </c>
      <c r="F608" s="126" t="s">
        <v>1839</v>
      </c>
    </row>
    <row r="609" spans="1:6" x14ac:dyDescent="0.25">
      <c r="A609" s="137"/>
      <c r="B609" s="122" t="s">
        <v>10</v>
      </c>
      <c r="C609" s="123" t="s">
        <v>1840</v>
      </c>
      <c r="D609" s="124" t="s">
        <v>1841</v>
      </c>
      <c r="E609" s="125" t="s">
        <v>1838</v>
      </c>
      <c r="F609" s="126" t="s">
        <v>1839</v>
      </c>
    </row>
    <row r="610" spans="1:6" x14ac:dyDescent="0.25">
      <c r="A610" s="137"/>
      <c r="B610" s="122" t="s">
        <v>10</v>
      </c>
      <c r="C610" s="123" t="s">
        <v>1842</v>
      </c>
      <c r="D610" s="124" t="s">
        <v>1843</v>
      </c>
      <c r="E610" s="125" t="s">
        <v>1844</v>
      </c>
      <c r="F610" s="126" t="s">
        <v>1845</v>
      </c>
    </row>
    <row r="611" spans="1:6" x14ac:dyDescent="0.25">
      <c r="A611" s="137"/>
      <c r="B611" s="122" t="s">
        <v>10</v>
      </c>
      <c r="C611" s="123" t="s">
        <v>1846</v>
      </c>
      <c r="D611" s="124" t="s">
        <v>1847</v>
      </c>
      <c r="E611" s="125" t="s">
        <v>1844</v>
      </c>
      <c r="F611" s="126" t="s">
        <v>1845</v>
      </c>
    </row>
    <row r="612" spans="1:6" x14ac:dyDescent="0.25">
      <c r="A612" s="137"/>
      <c r="B612" s="122" t="s">
        <v>10</v>
      </c>
      <c r="C612" s="123" t="s">
        <v>1848</v>
      </c>
      <c r="D612" s="124" t="s">
        <v>1849</v>
      </c>
      <c r="E612" s="125" t="s">
        <v>1850</v>
      </c>
      <c r="F612" s="126" t="s">
        <v>1851</v>
      </c>
    </row>
    <row r="613" spans="1:6" x14ac:dyDescent="0.25">
      <c r="A613" s="137"/>
      <c r="B613" s="122" t="s">
        <v>10</v>
      </c>
      <c r="C613" s="123" t="s">
        <v>1852</v>
      </c>
      <c r="D613" s="124" t="s">
        <v>1853</v>
      </c>
      <c r="E613" s="125" t="s">
        <v>1854</v>
      </c>
      <c r="F613" s="126" t="s">
        <v>1855</v>
      </c>
    </row>
    <row r="614" spans="1:6" x14ac:dyDescent="0.25">
      <c r="A614" s="137"/>
      <c r="B614" s="122" t="s">
        <v>10</v>
      </c>
      <c r="C614" s="123" t="s">
        <v>1856</v>
      </c>
      <c r="D614" s="124" t="s">
        <v>1857</v>
      </c>
      <c r="E614" s="125" t="s">
        <v>1854</v>
      </c>
      <c r="F614" s="126" t="s">
        <v>1855</v>
      </c>
    </row>
    <row r="615" spans="1:6" x14ac:dyDescent="0.25">
      <c r="A615" s="137"/>
      <c r="B615" s="122" t="s">
        <v>10</v>
      </c>
      <c r="C615" s="123" t="s">
        <v>1858</v>
      </c>
      <c r="D615" s="124" t="s">
        <v>1859</v>
      </c>
      <c r="E615" s="125" t="s">
        <v>1854</v>
      </c>
      <c r="F615" s="126" t="s">
        <v>1855</v>
      </c>
    </row>
    <row r="616" spans="1:6" x14ac:dyDescent="0.25">
      <c r="A616" s="137"/>
      <c r="B616" s="122" t="s">
        <v>10</v>
      </c>
      <c r="C616" s="123" t="s">
        <v>1860</v>
      </c>
      <c r="D616" s="124" t="s">
        <v>1861</v>
      </c>
      <c r="E616" s="125" t="s">
        <v>1862</v>
      </c>
      <c r="F616" s="126" t="s">
        <v>1863</v>
      </c>
    </row>
    <row r="617" spans="1:6" x14ac:dyDescent="0.25">
      <c r="A617" s="137"/>
      <c r="B617" s="122" t="s">
        <v>10</v>
      </c>
      <c r="C617" s="123" t="s">
        <v>1864</v>
      </c>
      <c r="D617" s="124" t="s">
        <v>1865</v>
      </c>
      <c r="E617" s="125" t="s">
        <v>1862</v>
      </c>
      <c r="F617" s="126" t="s">
        <v>1863</v>
      </c>
    </row>
    <row r="618" spans="1:6" x14ac:dyDescent="0.25">
      <c r="A618" s="137"/>
      <c r="B618" s="122" t="s">
        <v>10</v>
      </c>
      <c r="C618" s="123" t="s">
        <v>1866</v>
      </c>
      <c r="D618" s="124" t="s">
        <v>1867</v>
      </c>
      <c r="E618" s="125" t="s">
        <v>1862</v>
      </c>
      <c r="F618" s="126" t="s">
        <v>1863</v>
      </c>
    </row>
    <row r="619" spans="1:6" x14ac:dyDescent="0.25">
      <c r="A619" s="137"/>
      <c r="B619" s="122" t="s">
        <v>10</v>
      </c>
      <c r="C619" s="123" t="s">
        <v>1868</v>
      </c>
      <c r="D619" s="124" t="s">
        <v>1869</v>
      </c>
      <c r="E619" s="125" t="s">
        <v>1862</v>
      </c>
      <c r="F619" s="126" t="s">
        <v>1863</v>
      </c>
    </row>
    <row r="620" spans="1:6" x14ac:dyDescent="0.25">
      <c r="A620" s="137"/>
      <c r="B620" s="122" t="s">
        <v>10</v>
      </c>
      <c r="C620" s="123" t="s">
        <v>1870</v>
      </c>
      <c r="D620" s="124" t="s">
        <v>1871</v>
      </c>
      <c r="E620" s="125" t="s">
        <v>1862</v>
      </c>
      <c r="F620" s="126" t="s">
        <v>1863</v>
      </c>
    </row>
    <row r="621" spans="1:6" x14ac:dyDescent="0.25">
      <c r="A621" s="137"/>
      <c r="B621" s="122" t="s">
        <v>10</v>
      </c>
      <c r="C621" s="123" t="s">
        <v>1872</v>
      </c>
      <c r="D621" s="124" t="s">
        <v>1873</v>
      </c>
      <c r="E621" s="125" t="s">
        <v>1862</v>
      </c>
      <c r="F621" s="126" t="s">
        <v>1863</v>
      </c>
    </row>
    <row r="622" spans="1:6" x14ac:dyDescent="0.25">
      <c r="A622" s="137"/>
      <c r="B622" s="122" t="s">
        <v>10</v>
      </c>
      <c r="C622" s="123" t="s">
        <v>1874</v>
      </c>
      <c r="D622" s="124" t="s">
        <v>1875</v>
      </c>
      <c r="E622" s="125" t="s">
        <v>1862</v>
      </c>
      <c r="F622" s="126" t="s">
        <v>1863</v>
      </c>
    </row>
    <row r="623" spans="1:6" x14ac:dyDescent="0.25">
      <c r="A623" s="137"/>
      <c r="B623" s="122" t="s">
        <v>10</v>
      </c>
      <c r="C623" s="123" t="s">
        <v>1876</v>
      </c>
      <c r="D623" s="124" t="s">
        <v>1877</v>
      </c>
      <c r="E623" s="125" t="s">
        <v>1878</v>
      </c>
      <c r="F623" s="126" t="s">
        <v>1879</v>
      </c>
    </row>
    <row r="624" spans="1:6" x14ac:dyDescent="0.25">
      <c r="A624" s="137"/>
      <c r="B624" s="122" t="s">
        <v>10</v>
      </c>
      <c r="C624" s="123" t="s">
        <v>1880</v>
      </c>
      <c r="D624" s="124" t="s">
        <v>1881</v>
      </c>
      <c r="E624" s="125" t="s">
        <v>1878</v>
      </c>
      <c r="F624" s="126" t="s">
        <v>1879</v>
      </c>
    </row>
    <row r="625" spans="1:6" x14ac:dyDescent="0.25">
      <c r="A625" s="137"/>
      <c r="B625" s="122" t="s">
        <v>10</v>
      </c>
      <c r="C625" s="123" t="s">
        <v>1882</v>
      </c>
      <c r="D625" s="124" t="s">
        <v>1883</v>
      </c>
      <c r="E625" s="125" t="s">
        <v>1878</v>
      </c>
      <c r="F625" s="126" t="s">
        <v>1879</v>
      </c>
    </row>
    <row r="626" spans="1:6" x14ac:dyDescent="0.25">
      <c r="A626" s="137"/>
      <c r="B626" s="122" t="s">
        <v>10</v>
      </c>
      <c r="C626" s="123" t="s">
        <v>1884</v>
      </c>
      <c r="D626" s="124" t="s">
        <v>1885</v>
      </c>
      <c r="E626" s="125" t="s">
        <v>1878</v>
      </c>
      <c r="F626" s="126" t="s">
        <v>1879</v>
      </c>
    </row>
    <row r="627" spans="1:6" x14ac:dyDescent="0.25">
      <c r="A627" s="137"/>
      <c r="B627" s="122" t="s">
        <v>10</v>
      </c>
      <c r="C627" s="123" t="s">
        <v>1886</v>
      </c>
      <c r="D627" s="124" t="s">
        <v>1887</v>
      </c>
      <c r="E627" s="125" t="s">
        <v>1878</v>
      </c>
      <c r="F627" s="126" t="s">
        <v>1879</v>
      </c>
    </row>
    <row r="628" spans="1:6" x14ac:dyDescent="0.25">
      <c r="A628" s="137"/>
      <c r="B628" s="122" t="s">
        <v>10</v>
      </c>
      <c r="C628" s="123" t="s">
        <v>1888</v>
      </c>
      <c r="D628" s="124" t="s">
        <v>1889</v>
      </c>
      <c r="E628" s="125" t="s">
        <v>1878</v>
      </c>
      <c r="F628" s="126" t="s">
        <v>1879</v>
      </c>
    </row>
    <row r="629" spans="1:6" x14ac:dyDescent="0.25">
      <c r="A629" s="137"/>
      <c r="B629" s="122" t="s">
        <v>10</v>
      </c>
      <c r="C629" s="123" t="s">
        <v>1890</v>
      </c>
      <c r="D629" s="124" t="s">
        <v>1891</v>
      </c>
      <c r="E629" s="125" t="s">
        <v>1878</v>
      </c>
      <c r="F629" s="126" t="s">
        <v>1879</v>
      </c>
    </row>
    <row r="630" spans="1:6" x14ac:dyDescent="0.25">
      <c r="A630" s="137"/>
      <c r="B630" s="122" t="s">
        <v>10</v>
      </c>
      <c r="C630" s="123" t="s">
        <v>1892</v>
      </c>
      <c r="D630" s="124" t="s">
        <v>1893</v>
      </c>
      <c r="E630" s="125" t="s">
        <v>1878</v>
      </c>
      <c r="F630" s="126" t="s">
        <v>1879</v>
      </c>
    </row>
    <row r="631" spans="1:6" x14ac:dyDescent="0.25">
      <c r="A631" s="137"/>
      <c r="B631" s="122" t="s">
        <v>10</v>
      </c>
      <c r="C631" s="123" t="s">
        <v>1894</v>
      </c>
      <c r="D631" s="124" t="s">
        <v>1895</v>
      </c>
      <c r="E631" s="125" t="s">
        <v>1896</v>
      </c>
      <c r="F631" s="126" t="s">
        <v>1897</v>
      </c>
    </row>
    <row r="632" spans="1:6" x14ac:dyDescent="0.25">
      <c r="A632" s="137"/>
      <c r="B632" s="122" t="s">
        <v>10</v>
      </c>
      <c r="C632" s="123" t="s">
        <v>1898</v>
      </c>
      <c r="D632" s="124" t="s">
        <v>1899</v>
      </c>
      <c r="E632" s="125" t="s">
        <v>1900</v>
      </c>
      <c r="F632" s="126" t="s">
        <v>1901</v>
      </c>
    </row>
    <row r="633" spans="1:6" x14ac:dyDescent="0.25">
      <c r="A633" s="137"/>
      <c r="B633" s="122" t="s">
        <v>10</v>
      </c>
      <c r="C633" s="123" t="s">
        <v>1902</v>
      </c>
      <c r="D633" s="124" t="s">
        <v>1903</v>
      </c>
      <c r="E633" s="125" t="s">
        <v>1904</v>
      </c>
      <c r="F633" s="126" t="s">
        <v>1905</v>
      </c>
    </row>
    <row r="634" spans="1:6" x14ac:dyDescent="0.25">
      <c r="A634" s="137"/>
      <c r="B634" s="122" t="s">
        <v>10</v>
      </c>
      <c r="C634" s="123" t="s">
        <v>1906</v>
      </c>
      <c r="D634" s="124" t="s">
        <v>1907</v>
      </c>
      <c r="E634" s="125" t="s">
        <v>1908</v>
      </c>
      <c r="F634" s="126" t="s">
        <v>1909</v>
      </c>
    </row>
    <row r="635" spans="1:6" x14ac:dyDescent="0.25">
      <c r="A635" s="137"/>
      <c r="B635" s="122" t="s">
        <v>10</v>
      </c>
      <c r="C635" s="123" t="s">
        <v>1910</v>
      </c>
      <c r="D635" s="124" t="s">
        <v>1911</v>
      </c>
      <c r="E635" s="125" t="s">
        <v>1912</v>
      </c>
      <c r="F635" s="126" t="s">
        <v>1913</v>
      </c>
    </row>
    <row r="636" spans="1:6" x14ac:dyDescent="0.25">
      <c r="A636" s="137"/>
      <c r="B636" s="122" t="s">
        <v>10</v>
      </c>
      <c r="C636" s="123" t="s">
        <v>1914</v>
      </c>
      <c r="D636" s="124" t="s">
        <v>1915</v>
      </c>
      <c r="E636" s="125" t="s">
        <v>1916</v>
      </c>
      <c r="F636" s="126" t="s">
        <v>1917</v>
      </c>
    </row>
    <row r="637" spans="1:6" x14ac:dyDescent="0.25">
      <c r="A637" s="137"/>
      <c r="B637" s="122" t="s">
        <v>10</v>
      </c>
      <c r="C637" s="123" t="s">
        <v>1918</v>
      </c>
      <c r="D637" s="124" t="s">
        <v>1919</v>
      </c>
      <c r="E637" s="125" t="s">
        <v>1916</v>
      </c>
      <c r="F637" s="126" t="s">
        <v>1917</v>
      </c>
    </row>
    <row r="638" spans="1:6" x14ac:dyDescent="0.25">
      <c r="A638" s="137"/>
      <c r="B638" s="122" t="s">
        <v>10</v>
      </c>
      <c r="C638" s="123" t="s">
        <v>1920</v>
      </c>
      <c r="D638" s="124" t="s">
        <v>1921</v>
      </c>
      <c r="E638" s="125" t="s">
        <v>1916</v>
      </c>
      <c r="F638" s="126" t="s">
        <v>1917</v>
      </c>
    </row>
    <row r="639" spans="1:6" x14ac:dyDescent="0.25">
      <c r="A639" s="137"/>
      <c r="B639" s="122" t="s">
        <v>10</v>
      </c>
      <c r="C639" s="123" t="s">
        <v>1922</v>
      </c>
      <c r="D639" s="124" t="s">
        <v>1923</v>
      </c>
      <c r="E639" s="125" t="s">
        <v>1924</v>
      </c>
      <c r="F639" s="126" t="s">
        <v>1925</v>
      </c>
    </row>
    <row r="640" spans="1:6" x14ac:dyDescent="0.25">
      <c r="A640" s="137"/>
      <c r="B640" s="122" t="s">
        <v>10</v>
      </c>
      <c r="C640" s="123" t="s">
        <v>1926</v>
      </c>
      <c r="D640" s="124" t="s">
        <v>1927</v>
      </c>
      <c r="E640" s="125" t="s">
        <v>1928</v>
      </c>
      <c r="F640" s="126" t="s">
        <v>1929</v>
      </c>
    </row>
    <row r="641" spans="1:6" x14ac:dyDescent="0.25">
      <c r="A641" s="137"/>
      <c r="B641" s="122" t="s">
        <v>10</v>
      </c>
      <c r="C641" s="123" t="s">
        <v>1930</v>
      </c>
      <c r="D641" s="124" t="s">
        <v>1931</v>
      </c>
      <c r="E641" s="125" t="s">
        <v>1928</v>
      </c>
      <c r="F641" s="126" t="s">
        <v>1929</v>
      </c>
    </row>
    <row r="642" spans="1:6" x14ac:dyDescent="0.25">
      <c r="A642" s="137"/>
      <c r="B642" s="122" t="s">
        <v>10</v>
      </c>
      <c r="C642" s="123" t="s">
        <v>1932</v>
      </c>
      <c r="D642" s="124" t="s">
        <v>1933</v>
      </c>
      <c r="E642" s="125" t="s">
        <v>1928</v>
      </c>
      <c r="F642" s="126" t="s">
        <v>1929</v>
      </c>
    </row>
    <row r="643" spans="1:6" x14ac:dyDescent="0.25">
      <c r="A643" s="137"/>
      <c r="B643" s="122" t="s">
        <v>11</v>
      </c>
      <c r="C643" s="123" t="s">
        <v>1934</v>
      </c>
      <c r="D643" s="124" t="s">
        <v>1935</v>
      </c>
      <c r="E643" s="125" t="s">
        <v>1936</v>
      </c>
      <c r="F643" s="126" t="s">
        <v>1937</v>
      </c>
    </row>
    <row r="644" spans="1:6" x14ac:dyDescent="0.25">
      <c r="A644" s="137"/>
      <c r="B644" s="122" t="s">
        <v>11</v>
      </c>
      <c r="C644" s="123" t="s">
        <v>1938</v>
      </c>
      <c r="D644" s="124" t="s">
        <v>1939</v>
      </c>
      <c r="E644" s="125" t="s">
        <v>1940</v>
      </c>
      <c r="F644" s="126" t="s">
        <v>1941</v>
      </c>
    </row>
    <row r="645" spans="1:6" x14ac:dyDescent="0.25">
      <c r="A645" s="137"/>
      <c r="B645" s="122" t="s">
        <v>11</v>
      </c>
      <c r="C645" s="123" t="s">
        <v>1942</v>
      </c>
      <c r="D645" s="124" t="s">
        <v>1943</v>
      </c>
      <c r="E645" s="125" t="s">
        <v>1940</v>
      </c>
      <c r="F645" s="126" t="s">
        <v>1941</v>
      </c>
    </row>
    <row r="646" spans="1:6" x14ac:dyDescent="0.25">
      <c r="A646" s="137"/>
      <c r="B646" s="122" t="s">
        <v>11</v>
      </c>
      <c r="C646" s="123" t="s">
        <v>1944</v>
      </c>
      <c r="D646" s="124" t="s">
        <v>1945</v>
      </c>
      <c r="E646" s="125" t="s">
        <v>1946</v>
      </c>
      <c r="F646" s="126" t="s">
        <v>1947</v>
      </c>
    </row>
    <row r="647" spans="1:6" x14ac:dyDescent="0.25">
      <c r="A647" s="137"/>
      <c r="B647" s="122" t="s">
        <v>11</v>
      </c>
      <c r="C647" s="123" t="s">
        <v>1948</v>
      </c>
      <c r="D647" s="124" t="s">
        <v>1949</v>
      </c>
      <c r="E647" s="125" t="s">
        <v>1950</v>
      </c>
      <c r="F647" s="126" t="s">
        <v>1951</v>
      </c>
    </row>
    <row r="648" spans="1:6" x14ac:dyDescent="0.25">
      <c r="A648" s="137"/>
      <c r="B648" s="122" t="s">
        <v>11</v>
      </c>
      <c r="C648" s="123" t="s">
        <v>1952</v>
      </c>
      <c r="D648" s="124" t="s">
        <v>1953</v>
      </c>
      <c r="E648" s="125" t="s">
        <v>1950</v>
      </c>
      <c r="F648" s="126" t="s">
        <v>1951</v>
      </c>
    </row>
    <row r="649" spans="1:6" x14ac:dyDescent="0.25">
      <c r="A649" s="137"/>
      <c r="B649" s="122" t="s">
        <v>11</v>
      </c>
      <c r="C649" s="123" t="s">
        <v>1954</v>
      </c>
      <c r="D649" s="124" t="s">
        <v>1955</v>
      </c>
      <c r="E649" s="125" t="s">
        <v>1950</v>
      </c>
      <c r="F649" s="126" t="s">
        <v>1951</v>
      </c>
    </row>
    <row r="650" spans="1:6" x14ac:dyDescent="0.25">
      <c r="A650" s="137"/>
      <c r="B650" s="122" t="s">
        <v>11</v>
      </c>
      <c r="C650" s="123" t="s">
        <v>1956</v>
      </c>
      <c r="D650" s="124" t="s">
        <v>1957</v>
      </c>
      <c r="E650" s="125" t="s">
        <v>1958</v>
      </c>
      <c r="F650" s="126" t="s">
        <v>1959</v>
      </c>
    </row>
    <row r="651" spans="1:6" x14ac:dyDescent="0.25">
      <c r="A651" s="137"/>
      <c r="B651" s="122" t="s">
        <v>11</v>
      </c>
      <c r="C651" s="123" t="s">
        <v>1960</v>
      </c>
      <c r="D651" s="124" t="s">
        <v>1961</v>
      </c>
      <c r="E651" s="125" t="s">
        <v>1962</v>
      </c>
      <c r="F651" s="126" t="s">
        <v>1963</v>
      </c>
    </row>
    <row r="652" spans="1:6" x14ac:dyDescent="0.25">
      <c r="A652" s="137"/>
      <c r="B652" s="122" t="s">
        <v>11</v>
      </c>
      <c r="C652" s="123" t="s">
        <v>1964</v>
      </c>
      <c r="D652" s="124" t="s">
        <v>1965</v>
      </c>
      <c r="E652" s="125" t="s">
        <v>1966</v>
      </c>
      <c r="F652" s="126" t="s">
        <v>1967</v>
      </c>
    </row>
    <row r="653" spans="1:6" x14ac:dyDescent="0.25">
      <c r="A653" s="137"/>
      <c r="B653" s="122" t="s">
        <v>11</v>
      </c>
      <c r="C653" s="123" t="s">
        <v>1968</v>
      </c>
      <c r="D653" s="124" t="s">
        <v>1969</v>
      </c>
      <c r="E653" s="125" t="s">
        <v>1970</v>
      </c>
      <c r="F653" s="126" t="s">
        <v>1971</v>
      </c>
    </row>
    <row r="654" spans="1:6" x14ac:dyDescent="0.25">
      <c r="A654" s="137"/>
      <c r="B654" s="122" t="s">
        <v>11</v>
      </c>
      <c r="C654" s="123" t="s">
        <v>1972</v>
      </c>
      <c r="D654" s="124" t="s">
        <v>1973</v>
      </c>
      <c r="E654" s="125" t="s">
        <v>1974</v>
      </c>
      <c r="F654" s="126" t="s">
        <v>1975</v>
      </c>
    </row>
    <row r="655" spans="1:6" x14ac:dyDescent="0.25">
      <c r="A655" s="137"/>
      <c r="B655" s="122" t="s">
        <v>11</v>
      </c>
      <c r="C655" s="123" t="s">
        <v>1976</v>
      </c>
      <c r="D655" s="124" t="s">
        <v>1977</v>
      </c>
      <c r="E655" s="125" t="s">
        <v>1978</v>
      </c>
      <c r="F655" s="126" t="s">
        <v>1979</v>
      </c>
    </row>
    <row r="656" spans="1:6" x14ac:dyDescent="0.25">
      <c r="A656" s="137"/>
      <c r="B656" s="122" t="s">
        <v>11</v>
      </c>
      <c r="C656" s="123" t="s">
        <v>1980</v>
      </c>
      <c r="D656" s="124" t="s">
        <v>1981</v>
      </c>
      <c r="E656" s="125" t="s">
        <v>1982</v>
      </c>
      <c r="F656" s="126" t="s">
        <v>1983</v>
      </c>
    </row>
    <row r="657" spans="1:6" x14ac:dyDescent="0.25">
      <c r="A657" s="137"/>
      <c r="B657" s="122" t="s">
        <v>11</v>
      </c>
      <c r="C657" s="123" t="s">
        <v>1984</v>
      </c>
      <c r="D657" s="124" t="s">
        <v>1985</v>
      </c>
      <c r="E657" s="125" t="s">
        <v>1986</v>
      </c>
      <c r="F657" s="126" t="s">
        <v>1987</v>
      </c>
    </row>
    <row r="658" spans="1:6" x14ac:dyDescent="0.25">
      <c r="A658" s="137"/>
      <c r="B658" s="122" t="s">
        <v>106</v>
      </c>
      <c r="C658" s="123" t="s">
        <v>1988</v>
      </c>
      <c r="D658" s="124" t="s">
        <v>1989</v>
      </c>
      <c r="E658" s="125" t="s">
        <v>1990</v>
      </c>
      <c r="F658" s="126" t="s">
        <v>1991</v>
      </c>
    </row>
    <row r="659" spans="1:6" x14ac:dyDescent="0.25">
      <c r="A659" s="137"/>
      <c r="B659" s="122" t="s">
        <v>106</v>
      </c>
      <c r="C659" s="123" t="s">
        <v>1992</v>
      </c>
      <c r="D659" s="124" t="s">
        <v>1993</v>
      </c>
      <c r="E659" s="125" t="s">
        <v>1994</v>
      </c>
      <c r="F659" s="126" t="s">
        <v>1995</v>
      </c>
    </row>
    <row r="660" spans="1:6" x14ac:dyDescent="0.25">
      <c r="A660" s="137"/>
      <c r="B660" s="122" t="s">
        <v>106</v>
      </c>
      <c r="C660" s="123" t="s">
        <v>1996</v>
      </c>
      <c r="D660" s="124" t="s">
        <v>1997</v>
      </c>
      <c r="E660" s="125" t="s">
        <v>1998</v>
      </c>
      <c r="F660" s="126" t="s">
        <v>1999</v>
      </c>
    </row>
    <row r="661" spans="1:6" x14ac:dyDescent="0.25">
      <c r="A661" s="137"/>
      <c r="B661" s="122" t="s">
        <v>106</v>
      </c>
      <c r="C661" s="123" t="s">
        <v>2000</v>
      </c>
      <c r="D661" s="124" t="s">
        <v>2001</v>
      </c>
      <c r="E661" s="125" t="s">
        <v>2002</v>
      </c>
      <c r="F661" s="126" t="s">
        <v>2003</v>
      </c>
    </row>
    <row r="662" spans="1:6" x14ac:dyDescent="0.25">
      <c r="A662" s="137"/>
      <c r="B662" s="122" t="s">
        <v>106</v>
      </c>
      <c r="C662" s="123" t="s">
        <v>2004</v>
      </c>
      <c r="D662" s="124" t="s">
        <v>2005</v>
      </c>
      <c r="E662" s="125" t="s">
        <v>2006</v>
      </c>
      <c r="F662" s="126" t="s">
        <v>2007</v>
      </c>
    </row>
    <row r="663" spans="1:6" x14ac:dyDescent="0.25">
      <c r="A663" s="137"/>
      <c r="B663" s="122" t="s">
        <v>106</v>
      </c>
      <c r="C663" s="123" t="s">
        <v>2008</v>
      </c>
      <c r="D663" s="124" t="s">
        <v>2009</v>
      </c>
      <c r="E663" s="125" t="s">
        <v>2010</v>
      </c>
      <c r="F663" s="126" t="s">
        <v>2011</v>
      </c>
    </row>
    <row r="664" spans="1:6" x14ac:dyDescent="0.25">
      <c r="A664" s="137"/>
      <c r="B664" s="122" t="s">
        <v>106</v>
      </c>
      <c r="C664" s="123" t="s">
        <v>2012</v>
      </c>
      <c r="D664" s="124" t="s">
        <v>2013</v>
      </c>
      <c r="E664" s="125" t="s">
        <v>2014</v>
      </c>
      <c r="F664" s="126" t="s">
        <v>2015</v>
      </c>
    </row>
    <row r="665" spans="1:6" x14ac:dyDescent="0.25">
      <c r="A665" s="137"/>
      <c r="B665" s="122" t="s">
        <v>106</v>
      </c>
      <c r="C665" s="123" t="s">
        <v>2016</v>
      </c>
      <c r="D665" s="124" t="s">
        <v>2017</v>
      </c>
      <c r="E665" s="125" t="s">
        <v>2018</v>
      </c>
      <c r="F665" s="126" t="s">
        <v>2019</v>
      </c>
    </row>
    <row r="666" spans="1:6" x14ac:dyDescent="0.25">
      <c r="A666" s="137"/>
      <c r="B666" s="122" t="s">
        <v>106</v>
      </c>
      <c r="C666" s="123" t="s">
        <v>2020</v>
      </c>
      <c r="D666" s="124" t="s">
        <v>2021</v>
      </c>
      <c r="E666" s="125" t="s">
        <v>2022</v>
      </c>
      <c r="F666" s="126" t="s">
        <v>2023</v>
      </c>
    </row>
    <row r="667" spans="1:6" x14ac:dyDescent="0.25">
      <c r="A667" s="137"/>
      <c r="B667" s="122" t="s">
        <v>106</v>
      </c>
      <c r="C667" s="123" t="s">
        <v>2024</v>
      </c>
      <c r="D667" s="124" t="s">
        <v>2025</v>
      </c>
      <c r="E667" s="125" t="s">
        <v>2026</v>
      </c>
      <c r="F667" s="126" t="s">
        <v>2027</v>
      </c>
    </row>
    <row r="668" spans="1:6" x14ac:dyDescent="0.25">
      <c r="A668" s="137"/>
      <c r="B668" s="122" t="s">
        <v>106</v>
      </c>
      <c r="C668" s="123" t="s">
        <v>2028</v>
      </c>
      <c r="D668" s="124" t="s">
        <v>2029</v>
      </c>
      <c r="E668" s="125" t="s">
        <v>2030</v>
      </c>
      <c r="F668" s="126" t="s">
        <v>2031</v>
      </c>
    </row>
    <row r="669" spans="1:6" x14ac:dyDescent="0.25">
      <c r="A669" s="137"/>
      <c r="B669" s="122" t="s">
        <v>106</v>
      </c>
      <c r="C669" s="123" t="s">
        <v>2032</v>
      </c>
      <c r="D669" s="124" t="s">
        <v>2033</v>
      </c>
      <c r="E669" s="125" t="s">
        <v>2030</v>
      </c>
      <c r="F669" s="126" t="s">
        <v>2031</v>
      </c>
    </row>
    <row r="670" spans="1:6" x14ac:dyDescent="0.25">
      <c r="A670" s="137"/>
      <c r="B670" s="122" t="s">
        <v>106</v>
      </c>
      <c r="C670" s="123" t="s">
        <v>2034</v>
      </c>
      <c r="D670" s="124" t="s">
        <v>2035</v>
      </c>
      <c r="E670" s="125" t="s">
        <v>2030</v>
      </c>
      <c r="F670" s="126" t="s">
        <v>2031</v>
      </c>
    </row>
    <row r="671" spans="1:6" x14ac:dyDescent="0.25">
      <c r="A671" s="137"/>
      <c r="B671" s="122" t="s">
        <v>106</v>
      </c>
      <c r="C671" s="123" t="s">
        <v>2036</v>
      </c>
      <c r="D671" s="124" t="s">
        <v>2037</v>
      </c>
      <c r="E671" s="125" t="s">
        <v>2030</v>
      </c>
      <c r="F671" s="126" t="s">
        <v>2031</v>
      </c>
    </row>
    <row r="672" spans="1:6" x14ac:dyDescent="0.25">
      <c r="A672" s="137"/>
      <c r="B672" s="122" t="s">
        <v>106</v>
      </c>
      <c r="C672" s="123" t="s">
        <v>2038</v>
      </c>
      <c r="D672" s="124" t="s">
        <v>2039</v>
      </c>
      <c r="E672" s="125" t="s">
        <v>2030</v>
      </c>
      <c r="F672" s="126" t="s">
        <v>2031</v>
      </c>
    </row>
    <row r="673" spans="1:6" x14ac:dyDescent="0.25">
      <c r="A673" s="137"/>
      <c r="B673" s="122" t="s">
        <v>106</v>
      </c>
      <c r="C673" s="123" t="s">
        <v>2040</v>
      </c>
      <c r="D673" s="124" t="s">
        <v>2041</v>
      </c>
      <c r="E673" s="125" t="s">
        <v>2042</v>
      </c>
      <c r="F673" s="126" t="s">
        <v>2043</v>
      </c>
    </row>
    <row r="674" spans="1:6" x14ac:dyDescent="0.25">
      <c r="A674" s="137"/>
      <c r="B674" s="122" t="s">
        <v>69</v>
      </c>
      <c r="C674" s="123" t="s">
        <v>2044</v>
      </c>
      <c r="D674" s="124" t="s">
        <v>2045</v>
      </c>
      <c r="E674" s="125" t="s">
        <v>2046</v>
      </c>
      <c r="F674" s="126" t="s">
        <v>2047</v>
      </c>
    </row>
    <row r="675" spans="1:6" x14ac:dyDescent="0.25">
      <c r="A675" s="137"/>
      <c r="B675" s="122" t="s">
        <v>69</v>
      </c>
      <c r="C675" s="123" t="s">
        <v>2048</v>
      </c>
      <c r="D675" s="124" t="s">
        <v>2049</v>
      </c>
      <c r="E675" s="125" t="s">
        <v>2046</v>
      </c>
      <c r="F675" s="126" t="s">
        <v>2047</v>
      </c>
    </row>
    <row r="676" spans="1:6" x14ac:dyDescent="0.25">
      <c r="A676" s="137"/>
      <c r="B676" s="122" t="s">
        <v>69</v>
      </c>
      <c r="C676" s="123" t="s">
        <v>2050</v>
      </c>
      <c r="D676" s="124" t="s">
        <v>2051</v>
      </c>
      <c r="E676" s="125" t="s">
        <v>2052</v>
      </c>
      <c r="F676" s="126" t="s">
        <v>2053</v>
      </c>
    </row>
    <row r="677" spans="1:6" x14ac:dyDescent="0.25">
      <c r="A677" s="137"/>
      <c r="B677" s="122" t="s">
        <v>69</v>
      </c>
      <c r="C677" s="123" t="s">
        <v>2054</v>
      </c>
      <c r="D677" s="124" t="s">
        <v>2055</v>
      </c>
      <c r="E677" s="125" t="s">
        <v>2052</v>
      </c>
      <c r="F677" s="126" t="s">
        <v>2053</v>
      </c>
    </row>
    <row r="678" spans="1:6" x14ac:dyDescent="0.25">
      <c r="A678" s="137"/>
      <c r="B678" s="122" t="s">
        <v>69</v>
      </c>
      <c r="C678" s="123" t="s">
        <v>2056</v>
      </c>
      <c r="D678" s="124" t="s">
        <v>2057</v>
      </c>
      <c r="E678" s="125" t="s">
        <v>2058</v>
      </c>
      <c r="F678" s="126" t="s">
        <v>2059</v>
      </c>
    </row>
    <row r="679" spans="1:6" x14ac:dyDescent="0.25">
      <c r="A679" s="137"/>
      <c r="B679" s="122" t="s">
        <v>69</v>
      </c>
      <c r="C679" s="123" t="s">
        <v>2060</v>
      </c>
      <c r="D679" s="124" t="s">
        <v>2061</v>
      </c>
      <c r="E679" s="125" t="s">
        <v>2062</v>
      </c>
      <c r="F679" s="126" t="s">
        <v>2063</v>
      </c>
    </row>
    <row r="680" spans="1:6" x14ac:dyDescent="0.25">
      <c r="A680" s="137"/>
      <c r="B680" s="122" t="s">
        <v>69</v>
      </c>
      <c r="C680" s="123" t="s">
        <v>2064</v>
      </c>
      <c r="D680" s="124" t="s">
        <v>2065</v>
      </c>
      <c r="E680" s="125" t="s">
        <v>2062</v>
      </c>
      <c r="F680" s="126" t="s">
        <v>2063</v>
      </c>
    </row>
    <row r="681" spans="1:6" x14ac:dyDescent="0.25">
      <c r="A681" s="137"/>
      <c r="B681" s="122" t="s">
        <v>69</v>
      </c>
      <c r="C681" s="123" t="s">
        <v>2066</v>
      </c>
      <c r="D681" s="124" t="s">
        <v>2067</v>
      </c>
      <c r="E681" s="125" t="s">
        <v>2068</v>
      </c>
      <c r="F681" s="126" t="s">
        <v>2069</v>
      </c>
    </row>
    <row r="682" spans="1:6" x14ac:dyDescent="0.25">
      <c r="A682" s="137"/>
      <c r="B682" s="122" t="s">
        <v>69</v>
      </c>
      <c r="C682" s="123" t="s">
        <v>2070</v>
      </c>
      <c r="D682" s="124" t="s">
        <v>2071</v>
      </c>
      <c r="E682" s="125" t="s">
        <v>2072</v>
      </c>
      <c r="F682" s="126" t="s">
        <v>2073</v>
      </c>
    </row>
    <row r="683" spans="1:6" x14ac:dyDescent="0.25">
      <c r="A683" s="137"/>
      <c r="B683" s="122" t="s">
        <v>69</v>
      </c>
      <c r="C683" s="123" t="s">
        <v>2074</v>
      </c>
      <c r="D683" s="124" t="s">
        <v>2075</v>
      </c>
      <c r="E683" s="125" t="s">
        <v>2076</v>
      </c>
      <c r="F683" s="126" t="s">
        <v>2077</v>
      </c>
    </row>
    <row r="684" spans="1:6" x14ac:dyDescent="0.25">
      <c r="A684" s="137"/>
      <c r="B684" s="122" t="s">
        <v>69</v>
      </c>
      <c r="C684" s="123" t="s">
        <v>2078</v>
      </c>
      <c r="D684" s="124" t="s">
        <v>2079</v>
      </c>
      <c r="E684" s="125" t="s">
        <v>2080</v>
      </c>
      <c r="F684" s="126" t="s">
        <v>2081</v>
      </c>
    </row>
    <row r="685" spans="1:6" x14ac:dyDescent="0.25">
      <c r="A685" s="137"/>
      <c r="B685" s="122" t="s">
        <v>69</v>
      </c>
      <c r="C685" s="123" t="s">
        <v>2082</v>
      </c>
      <c r="D685" s="124" t="s">
        <v>2083</v>
      </c>
      <c r="E685" s="125" t="s">
        <v>2084</v>
      </c>
      <c r="F685" s="126" t="s">
        <v>2085</v>
      </c>
    </row>
    <row r="686" spans="1:6" x14ac:dyDescent="0.25">
      <c r="A686" s="137"/>
      <c r="B686" s="122" t="s">
        <v>69</v>
      </c>
      <c r="C686" s="123" t="s">
        <v>2086</v>
      </c>
      <c r="D686" s="124" t="s">
        <v>2087</v>
      </c>
      <c r="E686" s="125" t="s">
        <v>2088</v>
      </c>
      <c r="F686" s="126" t="s">
        <v>2089</v>
      </c>
    </row>
    <row r="687" spans="1:6" x14ac:dyDescent="0.25">
      <c r="A687" s="137"/>
      <c r="B687" s="122" t="s">
        <v>69</v>
      </c>
      <c r="C687" s="123" t="s">
        <v>2090</v>
      </c>
      <c r="D687" s="124" t="s">
        <v>2091</v>
      </c>
      <c r="E687" s="125" t="s">
        <v>2092</v>
      </c>
      <c r="F687" s="126" t="s">
        <v>2093</v>
      </c>
    </row>
    <row r="688" spans="1:6" x14ac:dyDescent="0.25">
      <c r="A688" s="137"/>
      <c r="B688" s="122" t="s">
        <v>69</v>
      </c>
      <c r="C688" s="123" t="s">
        <v>2094</v>
      </c>
      <c r="D688" s="124" t="s">
        <v>2095</v>
      </c>
      <c r="E688" s="125" t="s">
        <v>2096</v>
      </c>
      <c r="F688" s="126" t="s">
        <v>2097</v>
      </c>
    </row>
    <row r="689" spans="1:6" x14ac:dyDescent="0.25">
      <c r="A689" s="137"/>
      <c r="B689" s="122" t="s">
        <v>69</v>
      </c>
      <c r="C689" s="123" t="s">
        <v>2098</v>
      </c>
      <c r="D689" s="124" t="s">
        <v>2099</v>
      </c>
      <c r="E689" s="125" t="s">
        <v>2096</v>
      </c>
      <c r="F689" s="126" t="s">
        <v>2097</v>
      </c>
    </row>
    <row r="690" spans="1:6" x14ac:dyDescent="0.25">
      <c r="A690" s="137"/>
      <c r="B690" s="122" t="s">
        <v>69</v>
      </c>
      <c r="C690" s="123" t="s">
        <v>2100</v>
      </c>
      <c r="D690" s="124" t="s">
        <v>2101</v>
      </c>
      <c r="E690" s="125" t="s">
        <v>2096</v>
      </c>
      <c r="F690" s="126" t="s">
        <v>2097</v>
      </c>
    </row>
    <row r="691" spans="1:6" x14ac:dyDescent="0.25">
      <c r="A691" s="137"/>
      <c r="B691" s="122" t="s">
        <v>69</v>
      </c>
      <c r="C691" s="123" t="s">
        <v>2102</v>
      </c>
      <c r="D691" s="124" t="s">
        <v>2103</v>
      </c>
      <c r="E691" s="125" t="s">
        <v>2096</v>
      </c>
      <c r="F691" s="126" t="s">
        <v>2097</v>
      </c>
    </row>
    <row r="692" spans="1:6" x14ac:dyDescent="0.25">
      <c r="A692" s="137"/>
      <c r="B692" s="122" t="s">
        <v>69</v>
      </c>
      <c r="C692" s="123" t="s">
        <v>2104</v>
      </c>
      <c r="D692" s="124" t="s">
        <v>2105</v>
      </c>
      <c r="E692" s="125" t="s">
        <v>2096</v>
      </c>
      <c r="F692" s="126" t="s">
        <v>2097</v>
      </c>
    </row>
    <row r="693" spans="1:6" x14ac:dyDescent="0.25">
      <c r="A693" s="137"/>
      <c r="B693" s="122" t="s">
        <v>69</v>
      </c>
      <c r="C693" s="123" t="s">
        <v>2106</v>
      </c>
      <c r="D693" s="124" t="s">
        <v>2107</v>
      </c>
      <c r="E693" s="125" t="s">
        <v>2096</v>
      </c>
      <c r="F693" s="126" t="s">
        <v>2097</v>
      </c>
    </row>
    <row r="694" spans="1:6" x14ac:dyDescent="0.25">
      <c r="A694" s="137"/>
      <c r="B694" s="122" t="s">
        <v>69</v>
      </c>
      <c r="C694" s="123" t="s">
        <v>2108</v>
      </c>
      <c r="D694" s="124" t="s">
        <v>2109</v>
      </c>
      <c r="E694" s="125" t="s">
        <v>2096</v>
      </c>
      <c r="F694" s="126" t="s">
        <v>2097</v>
      </c>
    </row>
    <row r="695" spans="1:6" x14ac:dyDescent="0.25">
      <c r="A695" s="137"/>
      <c r="B695" s="122" t="s">
        <v>69</v>
      </c>
      <c r="C695" s="123" t="s">
        <v>2110</v>
      </c>
      <c r="D695" s="124" t="s">
        <v>2111</v>
      </c>
      <c r="E695" s="125" t="s">
        <v>2096</v>
      </c>
      <c r="F695" s="126" t="s">
        <v>2097</v>
      </c>
    </row>
    <row r="696" spans="1:6" x14ac:dyDescent="0.25">
      <c r="A696" s="137"/>
      <c r="B696" s="122" t="s">
        <v>69</v>
      </c>
      <c r="C696" s="123" t="s">
        <v>2112</v>
      </c>
      <c r="D696" s="124" t="s">
        <v>2113</v>
      </c>
      <c r="E696" s="125" t="s">
        <v>2096</v>
      </c>
      <c r="F696" s="126" t="s">
        <v>2097</v>
      </c>
    </row>
    <row r="697" spans="1:6" x14ac:dyDescent="0.25">
      <c r="A697" s="137"/>
      <c r="B697" s="122" t="s">
        <v>69</v>
      </c>
      <c r="C697" s="123" t="s">
        <v>2114</v>
      </c>
      <c r="D697" s="124" t="s">
        <v>2115</v>
      </c>
      <c r="E697" s="125" t="s">
        <v>2116</v>
      </c>
      <c r="F697" s="126" t="s">
        <v>2117</v>
      </c>
    </row>
    <row r="698" spans="1:6" x14ac:dyDescent="0.25">
      <c r="A698" s="137"/>
      <c r="B698" s="122" t="s">
        <v>69</v>
      </c>
      <c r="C698" s="123" t="s">
        <v>2118</v>
      </c>
      <c r="D698" s="124" t="s">
        <v>2119</v>
      </c>
      <c r="E698" s="125" t="s">
        <v>2120</v>
      </c>
      <c r="F698" s="126" t="s">
        <v>2121</v>
      </c>
    </row>
    <row r="699" spans="1:6" x14ac:dyDescent="0.25">
      <c r="A699" s="137"/>
      <c r="B699" s="122" t="s">
        <v>69</v>
      </c>
      <c r="C699" s="123" t="s">
        <v>2122</v>
      </c>
      <c r="D699" s="124" t="s">
        <v>2123</v>
      </c>
      <c r="E699" s="125" t="s">
        <v>2120</v>
      </c>
      <c r="F699" s="126" t="s">
        <v>2121</v>
      </c>
    </row>
    <row r="700" spans="1:6" ht="15.75" thickBot="1" x14ac:dyDescent="0.3">
      <c r="A700" s="147"/>
      <c r="B700" s="128" t="s">
        <v>69</v>
      </c>
      <c r="C700" s="129" t="s">
        <v>2124</v>
      </c>
      <c r="D700" s="130" t="s">
        <v>2125</v>
      </c>
      <c r="E700" s="131" t="s">
        <v>2120</v>
      </c>
      <c r="F700" s="132" t="s">
        <v>2121</v>
      </c>
    </row>
    <row r="701" spans="1:6" ht="14.25" customHeight="1" x14ac:dyDescent="0.25"/>
  </sheetData>
  <sheetProtection algorithmName="SHA-512" hashValue="LBs4vq3DFgXe8JSwtnfoGm/yG/BUx3/qI23f9q4SFI888fvMCU536IJoA5rM3xcyILLjSJD3aUqVDHOD8hyzeQ==" saltValue="q7f8q7a04F/cRQWjD/Voyw==" spinCount="100000" sheet="1" objects="1" scenarios="1"/>
  <mergeCells count="32">
    <mergeCell ref="C3:D3"/>
    <mergeCell ref="E3:F3"/>
    <mergeCell ref="A6:A7"/>
    <mergeCell ref="A9:A21"/>
    <mergeCell ref="A23:A33"/>
    <mergeCell ref="B3:B4"/>
    <mergeCell ref="A3:A4"/>
    <mergeCell ref="A5:F5"/>
    <mergeCell ref="A588:A700"/>
    <mergeCell ref="A494:F494"/>
    <mergeCell ref="A301:F301"/>
    <mergeCell ref="A230:F230"/>
    <mergeCell ref="A179:F179"/>
    <mergeCell ref="A131:F131"/>
    <mergeCell ref="A302:A363"/>
    <mergeCell ref="A365:A405"/>
    <mergeCell ref="A407:A493"/>
    <mergeCell ref="A364:F364"/>
    <mergeCell ref="A406:F406"/>
    <mergeCell ref="A495:A586"/>
    <mergeCell ref="A55:A97"/>
    <mergeCell ref="A99:A130"/>
    <mergeCell ref="A132:A178"/>
    <mergeCell ref="A54:F54"/>
    <mergeCell ref="A34:F34"/>
    <mergeCell ref="A22:F22"/>
    <mergeCell ref="A8:F8"/>
    <mergeCell ref="A587:F587"/>
    <mergeCell ref="A180:A229"/>
    <mergeCell ref="A231:A300"/>
    <mergeCell ref="A98:F98"/>
    <mergeCell ref="A35:A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DATA_STUDENTS</vt:lpstr>
      <vt:lpstr>DATA_Faculty_Staff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</dc:creator>
  <cp:lastModifiedBy>russel</cp:lastModifiedBy>
  <dcterms:created xsi:type="dcterms:W3CDTF">2016-09-16T04:01:44Z</dcterms:created>
  <dcterms:modified xsi:type="dcterms:W3CDTF">2016-09-17T02:55:29Z</dcterms:modified>
</cp:coreProperties>
</file>