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395" windowHeight="8280" tabRatio="755"/>
  </bookViews>
  <sheets>
    <sheet name="Bexley &amp; Bromley" sheetId="11" r:id="rId1"/>
    <sheet name="Brent &amp; Harrow" sheetId="6" r:id="rId2"/>
    <sheet name="Barnet &amp; Camden" sheetId="5" r:id="rId3"/>
    <sheet name="City &amp; East" sheetId="12" r:id="rId4"/>
    <sheet name="Croydon &amp; Sutton" sheetId="16" r:id="rId5"/>
    <sheet name="Ealing &amp; Hillingdon" sheetId="7" r:id="rId6"/>
    <sheet name="Enfield &amp; Haringey" sheetId="9" r:id="rId7"/>
    <sheet name="Greenwich &amp; Lewisham" sheetId="13" r:id="rId8"/>
    <sheet name="Havering &amp; Redbridge" sheetId="14" r:id="rId9"/>
    <sheet name="Lambeth &amp; Southwark" sheetId="15" r:id="rId10"/>
    <sheet name="Merton &amp; Wandsworth" sheetId="17" r:id="rId11"/>
    <sheet name="North East" sheetId="10" r:id="rId12"/>
    <sheet name="South West" sheetId="18" r:id="rId13"/>
    <sheet name="West Central" sheetId="19" r:id="rId14"/>
    <sheet name="Keys" sheetId="20" r:id="rId15"/>
  </sheets>
  <definedNames>
    <definedName name="_xlnm._FilterDatabase" localSheetId="14" hidden="1">Keys!$B$1:$E$125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7" i="6" l="1"/>
  <c r="M88" i="6"/>
  <c r="M89" i="6"/>
  <c r="M90" i="6"/>
  <c r="M91" i="6"/>
  <c r="M92" i="6"/>
  <c r="BB70" i="19" l="1"/>
  <c r="AP70" i="19"/>
  <c r="AH70" i="19"/>
  <c r="V70" i="19"/>
  <c r="BQ68" i="19"/>
  <c r="BP68" i="19"/>
  <c r="BO68" i="19"/>
  <c r="BN68" i="19"/>
  <c r="BM68" i="19"/>
  <c r="BL68" i="19"/>
  <c r="BK68" i="19"/>
  <c r="BJ68" i="19"/>
  <c r="BI68" i="19"/>
  <c r="BH68" i="19"/>
  <c r="BG68" i="19"/>
  <c r="BF68" i="19"/>
  <c r="BD68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K68" i="19"/>
  <c r="AJ68" i="19"/>
  <c r="AI68" i="19"/>
  <c r="AL68" i="19" s="1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Q66" i="19"/>
  <c r="BE66" i="19"/>
  <c r="AL66" i="19"/>
  <c r="U66" i="19"/>
  <c r="BQ65" i="19"/>
  <c r="BE65" i="19"/>
  <c r="AL65" i="19"/>
  <c r="U65" i="19"/>
  <c r="BQ64" i="19"/>
  <c r="BE64" i="19"/>
  <c r="AL64" i="19"/>
  <c r="U64" i="19"/>
  <c r="BQ63" i="19"/>
  <c r="BE63" i="19"/>
  <c r="AL63" i="19"/>
  <c r="U63" i="19"/>
  <c r="BQ62" i="19"/>
  <c r="BE62" i="19"/>
  <c r="AL62" i="19"/>
  <c r="U62" i="19"/>
  <c r="BQ61" i="19"/>
  <c r="BE61" i="19"/>
  <c r="AL61" i="19"/>
  <c r="U61" i="19"/>
  <c r="BQ60" i="19"/>
  <c r="BE60" i="19"/>
  <c r="AL60" i="19"/>
  <c r="U60" i="19"/>
  <c r="BQ59" i="19"/>
  <c r="BE59" i="19"/>
  <c r="AL59" i="19"/>
  <c r="U59" i="19"/>
  <c r="BQ58" i="19"/>
  <c r="BE58" i="19"/>
  <c r="AL58" i="19"/>
  <c r="U58" i="19"/>
  <c r="BQ57" i="19"/>
  <c r="BE57" i="19"/>
  <c r="AL57" i="19"/>
  <c r="U57" i="19"/>
  <c r="BQ56" i="19"/>
  <c r="BE56" i="19"/>
  <c r="AL56" i="19"/>
  <c r="U56" i="19"/>
  <c r="BQ55" i="19"/>
  <c r="BE55" i="19"/>
  <c r="AL55" i="19"/>
  <c r="U55" i="19"/>
  <c r="BQ54" i="19"/>
  <c r="BE54" i="19"/>
  <c r="AL54" i="19"/>
  <c r="U54" i="19"/>
  <c r="BQ53" i="19"/>
  <c r="BE53" i="19"/>
  <c r="AL53" i="19"/>
  <c r="U53" i="19"/>
  <c r="BQ52" i="19"/>
  <c r="BE52" i="19"/>
  <c r="AL52" i="19"/>
  <c r="U52" i="19"/>
  <c r="BQ51" i="19"/>
  <c r="BE51" i="19"/>
  <c r="AL51" i="19"/>
  <c r="U51" i="19"/>
  <c r="BQ50" i="19"/>
  <c r="BE50" i="19"/>
  <c r="AL50" i="19"/>
  <c r="U50" i="19"/>
  <c r="BQ49" i="19"/>
  <c r="BE49" i="19"/>
  <c r="AL49" i="19"/>
  <c r="U49" i="19"/>
  <c r="BQ48" i="19"/>
  <c r="BE48" i="19"/>
  <c r="AL48" i="19"/>
  <c r="U48" i="19"/>
  <c r="BQ47" i="19"/>
  <c r="BE47" i="19"/>
  <c r="AL47" i="19"/>
  <c r="U47" i="19"/>
  <c r="BQ46" i="19"/>
  <c r="BE46" i="19"/>
  <c r="BE68" i="19" s="1"/>
  <c r="AL46" i="19"/>
  <c r="U46" i="19"/>
  <c r="U68" i="19" s="1"/>
  <c r="BP44" i="19"/>
  <c r="BO44" i="19"/>
  <c r="BN44" i="19"/>
  <c r="BM44" i="19"/>
  <c r="BL44" i="19"/>
  <c r="BK44" i="19"/>
  <c r="BJ44" i="19"/>
  <c r="BI44" i="19"/>
  <c r="BH44" i="19"/>
  <c r="BG44" i="19"/>
  <c r="BF44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K44" i="19"/>
  <c r="AJ44" i="19"/>
  <c r="AI44" i="19"/>
  <c r="AL44" i="19" s="1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Q42" i="19"/>
  <c r="BE42" i="19"/>
  <c r="AL42" i="19"/>
  <c r="U42" i="19"/>
  <c r="BQ41" i="19"/>
  <c r="BE41" i="19"/>
  <c r="AL41" i="19"/>
  <c r="U41" i="19"/>
  <c r="BQ40" i="19"/>
  <c r="BE40" i="19"/>
  <c r="AL40" i="19"/>
  <c r="U40" i="19"/>
  <c r="BQ39" i="19"/>
  <c r="BE39" i="19"/>
  <c r="AL39" i="19"/>
  <c r="U39" i="19"/>
  <c r="BQ38" i="19"/>
  <c r="BE38" i="19"/>
  <c r="AL38" i="19"/>
  <c r="U38" i="19"/>
  <c r="BQ37" i="19"/>
  <c r="BE37" i="19"/>
  <c r="AL37" i="19"/>
  <c r="U37" i="19"/>
  <c r="BQ36" i="19"/>
  <c r="BE36" i="19"/>
  <c r="AL36" i="19"/>
  <c r="U36" i="19"/>
  <c r="BQ35" i="19"/>
  <c r="BE35" i="19"/>
  <c r="AL35" i="19"/>
  <c r="U35" i="19"/>
  <c r="BQ34" i="19"/>
  <c r="BE34" i="19"/>
  <c r="AL34" i="19"/>
  <c r="U34" i="19"/>
  <c r="BQ33" i="19"/>
  <c r="BE33" i="19"/>
  <c r="AL33" i="19"/>
  <c r="U33" i="19"/>
  <c r="BQ32" i="19"/>
  <c r="BE32" i="19"/>
  <c r="AL32" i="19"/>
  <c r="U32" i="19"/>
  <c r="BQ31" i="19"/>
  <c r="BE31" i="19"/>
  <c r="AL31" i="19"/>
  <c r="U31" i="19"/>
  <c r="BQ30" i="19"/>
  <c r="BE30" i="19"/>
  <c r="AL30" i="19"/>
  <c r="U30" i="19"/>
  <c r="BQ29" i="19"/>
  <c r="BE29" i="19"/>
  <c r="AL29" i="19"/>
  <c r="U29" i="19"/>
  <c r="BQ28" i="19"/>
  <c r="BE28" i="19"/>
  <c r="AL28" i="19"/>
  <c r="U28" i="19"/>
  <c r="BQ27" i="19"/>
  <c r="BE27" i="19"/>
  <c r="AL27" i="19"/>
  <c r="U27" i="19"/>
  <c r="BQ26" i="19"/>
  <c r="BE26" i="19"/>
  <c r="AL26" i="19"/>
  <c r="U26" i="19"/>
  <c r="BQ25" i="19"/>
  <c r="BE25" i="19"/>
  <c r="AL25" i="19"/>
  <c r="U25" i="19"/>
  <c r="BQ24" i="19"/>
  <c r="BQ44" i="19" s="1"/>
  <c r="BE24" i="19"/>
  <c r="BE44" i="19" s="1"/>
  <c r="AL24" i="19"/>
  <c r="U24" i="19"/>
  <c r="U44" i="19" s="1"/>
  <c r="BR22" i="19"/>
  <c r="BP22" i="19"/>
  <c r="BP70" i="19" s="1"/>
  <c r="BO22" i="19"/>
  <c r="BO70" i="19" s="1"/>
  <c r="BN22" i="19"/>
  <c r="BN70" i="19" s="1"/>
  <c r="BM22" i="19"/>
  <c r="BM70" i="19" s="1"/>
  <c r="BL22" i="19"/>
  <c r="BL70" i="19" s="1"/>
  <c r="BK22" i="19"/>
  <c r="BK70" i="19" s="1"/>
  <c r="BJ22" i="19"/>
  <c r="BJ70" i="19" s="1"/>
  <c r="BI22" i="19"/>
  <c r="BI70" i="19" s="1"/>
  <c r="BH22" i="19"/>
  <c r="BH70" i="19" s="1"/>
  <c r="BG22" i="19"/>
  <c r="BG70" i="19" s="1"/>
  <c r="BF22" i="19"/>
  <c r="BF70" i="19" s="1"/>
  <c r="BD22" i="19"/>
  <c r="BD70" i="19" s="1"/>
  <c r="BC22" i="19"/>
  <c r="BC70" i="19" s="1"/>
  <c r="BB22" i="19"/>
  <c r="BA22" i="19"/>
  <c r="BA70" i="19" s="1"/>
  <c r="AZ22" i="19"/>
  <c r="AZ70" i="19" s="1"/>
  <c r="AY22" i="19"/>
  <c r="AY70" i="19" s="1"/>
  <c r="AX22" i="19"/>
  <c r="AX70" i="19" s="1"/>
  <c r="AW22" i="19"/>
  <c r="AW70" i="19" s="1"/>
  <c r="AV22" i="19"/>
  <c r="AV70" i="19" s="1"/>
  <c r="AU22" i="19"/>
  <c r="AU70" i="19" s="1"/>
  <c r="AT22" i="19"/>
  <c r="AT70" i="19" s="1"/>
  <c r="AS22" i="19"/>
  <c r="AS70" i="19" s="1"/>
  <c r="AR22" i="19"/>
  <c r="AR70" i="19" s="1"/>
  <c r="AQ22" i="19"/>
  <c r="AQ70" i="19" s="1"/>
  <c r="AP22" i="19"/>
  <c r="AO22" i="19"/>
  <c r="AO70" i="19" s="1"/>
  <c r="AN22" i="19"/>
  <c r="AN70" i="19" s="1"/>
  <c r="AM22" i="19"/>
  <c r="AM70" i="19" s="1"/>
  <c r="AK22" i="19"/>
  <c r="AK70" i="19" s="1"/>
  <c r="AJ22" i="19"/>
  <c r="AJ70" i="19" s="1"/>
  <c r="AI22" i="19"/>
  <c r="AI70" i="19" s="1"/>
  <c r="AH22" i="19"/>
  <c r="AG22" i="19"/>
  <c r="AG70" i="19" s="1"/>
  <c r="AF22" i="19"/>
  <c r="AF70" i="19" s="1"/>
  <c r="AE22" i="19"/>
  <c r="AE70" i="19" s="1"/>
  <c r="AD22" i="19"/>
  <c r="AD70" i="19" s="1"/>
  <c r="AC22" i="19"/>
  <c r="AC70" i="19" s="1"/>
  <c r="AB22" i="19"/>
  <c r="AB70" i="19" s="1"/>
  <c r="AA22" i="19"/>
  <c r="AA70" i="19" s="1"/>
  <c r="Z22" i="19"/>
  <c r="Z70" i="19" s="1"/>
  <c r="Y22" i="19"/>
  <c r="Y70" i="19" s="1"/>
  <c r="X22" i="19"/>
  <c r="X70" i="19" s="1"/>
  <c r="W22" i="19"/>
  <c r="W70" i="19" s="1"/>
  <c r="V22" i="19"/>
  <c r="T22" i="19"/>
  <c r="S22" i="19"/>
  <c r="R22" i="19"/>
  <c r="R70" i="19" s="1"/>
  <c r="Q22" i="19"/>
  <c r="Q70" i="19" s="1"/>
  <c r="P22" i="19"/>
  <c r="O22" i="19"/>
  <c r="N22" i="19"/>
  <c r="N70" i="19" s="1"/>
  <c r="M22" i="19"/>
  <c r="M70" i="19" s="1"/>
  <c r="L22" i="19"/>
  <c r="K22" i="19"/>
  <c r="J22" i="19"/>
  <c r="J70" i="19" s="1"/>
  <c r="I22" i="19"/>
  <c r="I70" i="19" s="1"/>
  <c r="H22" i="19"/>
  <c r="G22" i="19"/>
  <c r="F22" i="19"/>
  <c r="F70" i="19" s="1"/>
  <c r="E22" i="19"/>
  <c r="E70" i="19" s="1"/>
  <c r="D22" i="19"/>
  <c r="C22" i="19"/>
  <c r="BE21" i="19"/>
  <c r="BQ20" i="19"/>
  <c r="BE20" i="19"/>
  <c r="AL20" i="19"/>
  <c r="U20" i="19"/>
  <c r="BQ19" i="19"/>
  <c r="BE19" i="19"/>
  <c r="AL19" i="19"/>
  <c r="U19" i="19"/>
  <c r="BQ18" i="19"/>
  <c r="BE18" i="19"/>
  <c r="AL18" i="19"/>
  <c r="U18" i="19"/>
  <c r="BQ17" i="19"/>
  <c r="BE17" i="19"/>
  <c r="AL17" i="19"/>
  <c r="U17" i="19"/>
  <c r="BQ16" i="19"/>
  <c r="BE16" i="19"/>
  <c r="AL16" i="19"/>
  <c r="U16" i="19"/>
  <c r="BQ15" i="19"/>
  <c r="BE15" i="19"/>
  <c r="AL15" i="19"/>
  <c r="U15" i="19"/>
  <c r="BQ14" i="19"/>
  <c r="BE14" i="19"/>
  <c r="AL14" i="19"/>
  <c r="U14" i="19"/>
  <c r="BQ13" i="19"/>
  <c r="BE13" i="19"/>
  <c r="AL13" i="19"/>
  <c r="U13" i="19"/>
  <c r="BQ12" i="19"/>
  <c r="BE12" i="19"/>
  <c r="AL12" i="19"/>
  <c r="U12" i="19"/>
  <c r="BQ11" i="19"/>
  <c r="BE11" i="19"/>
  <c r="AL11" i="19"/>
  <c r="U11" i="19"/>
  <c r="BQ10" i="19"/>
  <c r="BE10" i="19"/>
  <c r="AL10" i="19"/>
  <c r="U10" i="19"/>
  <c r="BQ9" i="19"/>
  <c r="BE9" i="19"/>
  <c r="AL9" i="19"/>
  <c r="U9" i="19"/>
  <c r="BQ8" i="19"/>
  <c r="BE8" i="19"/>
  <c r="AL8" i="19"/>
  <c r="U8" i="19"/>
  <c r="BQ7" i="19"/>
  <c r="BE7" i="19"/>
  <c r="AL7" i="19"/>
  <c r="U7" i="19"/>
  <c r="BQ6" i="19"/>
  <c r="BE6" i="19"/>
  <c r="AL6" i="19"/>
  <c r="U6" i="19"/>
  <c r="BQ5" i="19"/>
  <c r="BE5" i="19"/>
  <c r="AL5" i="19"/>
  <c r="U5" i="19"/>
  <c r="BQ4" i="19"/>
  <c r="BQ22" i="19" s="1"/>
  <c r="BE4" i="19"/>
  <c r="AL4" i="19"/>
  <c r="AL22" i="19" s="1"/>
  <c r="U4" i="19"/>
  <c r="U22" i="19" s="1"/>
  <c r="U70" i="19" l="1"/>
  <c r="C70" i="19"/>
  <c r="K70" i="19"/>
  <c r="S70" i="19"/>
  <c r="D70" i="19"/>
  <c r="H70" i="19"/>
  <c r="L70" i="19"/>
  <c r="P70" i="19"/>
  <c r="T70" i="19"/>
  <c r="G70" i="19"/>
  <c r="O70" i="19"/>
  <c r="AL70" i="19"/>
  <c r="BQ70" i="19"/>
  <c r="BE22" i="19"/>
  <c r="BE70" i="19" s="1"/>
  <c r="BQ68" i="18" l="1"/>
  <c r="BP68" i="18"/>
  <c r="BO68" i="18"/>
  <c r="BN68" i="18"/>
  <c r="BM68" i="18"/>
  <c r="BL68" i="18"/>
  <c r="BK68" i="18"/>
  <c r="BJ68" i="18"/>
  <c r="BI68" i="18"/>
  <c r="BH68" i="18"/>
  <c r="BG68" i="18"/>
  <c r="BF68" i="18"/>
  <c r="BD68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R66" i="18"/>
  <c r="BE66" i="18"/>
  <c r="AL66" i="18"/>
  <c r="U66" i="18"/>
  <c r="BR65" i="18"/>
  <c r="BE65" i="18"/>
  <c r="AL65" i="18"/>
  <c r="U65" i="18"/>
  <c r="BR64" i="18"/>
  <c r="BE64" i="18"/>
  <c r="AL64" i="18"/>
  <c r="U64" i="18"/>
  <c r="BR63" i="18"/>
  <c r="BE63" i="18"/>
  <c r="AL63" i="18"/>
  <c r="U63" i="18"/>
  <c r="BR62" i="18"/>
  <c r="BE62" i="18"/>
  <c r="AL62" i="18"/>
  <c r="U62" i="18"/>
  <c r="BR61" i="18"/>
  <c r="BE61" i="18"/>
  <c r="AL61" i="18"/>
  <c r="U61" i="18"/>
  <c r="BR60" i="18"/>
  <c r="BE60" i="18"/>
  <c r="AL60" i="18"/>
  <c r="U60" i="18"/>
  <c r="BR59" i="18"/>
  <c r="BE59" i="18"/>
  <c r="AL59" i="18"/>
  <c r="U59" i="18"/>
  <c r="BR58" i="18"/>
  <c r="BE58" i="18"/>
  <c r="AL58" i="18"/>
  <c r="U58" i="18"/>
  <c r="BR57" i="18"/>
  <c r="BE57" i="18"/>
  <c r="AL57" i="18"/>
  <c r="U57" i="18"/>
  <c r="BR56" i="18"/>
  <c r="BE56" i="18"/>
  <c r="AL56" i="18"/>
  <c r="U56" i="18"/>
  <c r="BR55" i="18"/>
  <c r="BE55" i="18"/>
  <c r="AL55" i="18"/>
  <c r="U55" i="18"/>
  <c r="BR54" i="18"/>
  <c r="BE54" i="18"/>
  <c r="AL54" i="18"/>
  <c r="U54" i="18"/>
  <c r="BR53" i="18"/>
  <c r="BE53" i="18"/>
  <c r="AL53" i="18"/>
  <c r="U53" i="18"/>
  <c r="BR52" i="18"/>
  <c r="BE52" i="18"/>
  <c r="AL52" i="18"/>
  <c r="U52" i="18"/>
  <c r="BR51" i="18"/>
  <c r="BE51" i="18"/>
  <c r="AL51" i="18"/>
  <c r="U51" i="18"/>
  <c r="BR50" i="18"/>
  <c r="BE50" i="18"/>
  <c r="AL50" i="18"/>
  <c r="U50" i="18"/>
  <c r="BR49" i="18"/>
  <c r="BE49" i="18"/>
  <c r="AL49" i="18"/>
  <c r="U49" i="18"/>
  <c r="BR48" i="18"/>
  <c r="BR68" i="18" s="1"/>
  <c r="BE48" i="18"/>
  <c r="BE68" i="18" s="1"/>
  <c r="AL48" i="18"/>
  <c r="AL68" i="18" s="1"/>
  <c r="U48" i="18"/>
  <c r="U68" i="18" s="1"/>
  <c r="BQ46" i="18"/>
  <c r="BP46" i="18"/>
  <c r="BO46" i="18"/>
  <c r="BN46" i="18"/>
  <c r="BM46" i="18"/>
  <c r="BL46" i="18"/>
  <c r="BK46" i="18"/>
  <c r="BJ46" i="18"/>
  <c r="BI46" i="18"/>
  <c r="BH46" i="18"/>
  <c r="BG46" i="18"/>
  <c r="BF46" i="18"/>
  <c r="BD46" i="18"/>
  <c r="BC46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R44" i="18"/>
  <c r="BE44" i="18"/>
  <c r="AL44" i="18"/>
  <c r="U44" i="18"/>
  <c r="BR43" i="18"/>
  <c r="BE43" i="18"/>
  <c r="AL43" i="18"/>
  <c r="U43" i="18"/>
  <c r="BR42" i="18"/>
  <c r="BE42" i="18"/>
  <c r="AL42" i="18"/>
  <c r="U42" i="18"/>
  <c r="BR41" i="18"/>
  <c r="BE41" i="18"/>
  <c r="AL41" i="18"/>
  <c r="U41" i="18"/>
  <c r="BR40" i="18"/>
  <c r="BE40" i="18"/>
  <c r="AL40" i="18"/>
  <c r="U40" i="18"/>
  <c r="BR39" i="18"/>
  <c r="BE39" i="18"/>
  <c r="AL39" i="18"/>
  <c r="U39" i="18"/>
  <c r="BR38" i="18"/>
  <c r="BE38" i="18"/>
  <c r="AL38" i="18"/>
  <c r="U38" i="18"/>
  <c r="BR37" i="18"/>
  <c r="BE37" i="18"/>
  <c r="AL37" i="18"/>
  <c r="U37" i="18"/>
  <c r="BR36" i="18"/>
  <c r="BE36" i="18"/>
  <c r="AL36" i="18"/>
  <c r="U36" i="18"/>
  <c r="BR35" i="18"/>
  <c r="BE35" i="18"/>
  <c r="AL35" i="18"/>
  <c r="U35" i="18"/>
  <c r="BR34" i="18"/>
  <c r="BE34" i="18"/>
  <c r="AL34" i="18"/>
  <c r="U34" i="18"/>
  <c r="BR33" i="18"/>
  <c r="BE33" i="18"/>
  <c r="AL33" i="18"/>
  <c r="U33" i="18"/>
  <c r="BR32" i="18"/>
  <c r="BE32" i="18"/>
  <c r="AL32" i="18"/>
  <c r="U32" i="18"/>
  <c r="BR31" i="18"/>
  <c r="BE31" i="18"/>
  <c r="AL31" i="18"/>
  <c r="U31" i="18"/>
  <c r="BR30" i="18"/>
  <c r="BE30" i="18"/>
  <c r="AL30" i="18"/>
  <c r="U30" i="18"/>
  <c r="BR29" i="18"/>
  <c r="BE29" i="18"/>
  <c r="AL29" i="18"/>
  <c r="U29" i="18"/>
  <c r="BR28" i="18"/>
  <c r="BE28" i="18"/>
  <c r="BE46" i="18" s="1"/>
  <c r="AL28" i="18"/>
  <c r="AL46" i="18" s="1"/>
  <c r="U28" i="18"/>
  <c r="U46" i="18" s="1"/>
  <c r="BQ26" i="18"/>
  <c r="BQ70" i="18" s="1"/>
  <c r="BP26" i="18"/>
  <c r="BP70" i="18" s="1"/>
  <c r="BO26" i="18"/>
  <c r="BO70" i="18" s="1"/>
  <c r="BN26" i="18"/>
  <c r="BN70" i="18" s="1"/>
  <c r="BM26" i="18"/>
  <c r="BM70" i="18" s="1"/>
  <c r="BL26" i="18"/>
  <c r="BL70" i="18" s="1"/>
  <c r="BK26" i="18"/>
  <c r="BK70" i="18" s="1"/>
  <c r="BJ26" i="18"/>
  <c r="BJ70" i="18" s="1"/>
  <c r="BI26" i="18"/>
  <c r="BI70" i="18" s="1"/>
  <c r="BH26" i="18"/>
  <c r="BH70" i="18" s="1"/>
  <c r="BG26" i="18"/>
  <c r="BG70" i="18" s="1"/>
  <c r="BF26" i="18"/>
  <c r="BF70" i="18" s="1"/>
  <c r="BD26" i="18"/>
  <c r="BD70" i="18" s="1"/>
  <c r="BC26" i="18"/>
  <c r="BC70" i="18" s="1"/>
  <c r="BB26" i="18"/>
  <c r="BB70" i="18" s="1"/>
  <c r="BA26" i="18"/>
  <c r="BA70" i="18" s="1"/>
  <c r="AZ26" i="18"/>
  <c r="AZ70" i="18" s="1"/>
  <c r="AY26" i="18"/>
  <c r="AY70" i="18" s="1"/>
  <c r="AX26" i="18"/>
  <c r="AX70" i="18" s="1"/>
  <c r="AW26" i="18"/>
  <c r="AW70" i="18" s="1"/>
  <c r="AV26" i="18"/>
  <c r="AV70" i="18" s="1"/>
  <c r="AU26" i="18"/>
  <c r="AU70" i="18" s="1"/>
  <c r="AT26" i="18"/>
  <c r="AT70" i="18" s="1"/>
  <c r="AS26" i="18"/>
  <c r="AS70" i="18" s="1"/>
  <c r="AR26" i="18"/>
  <c r="AR70" i="18" s="1"/>
  <c r="AQ26" i="18"/>
  <c r="AQ70" i="18" s="1"/>
  <c r="AP26" i="18"/>
  <c r="AP70" i="18" s="1"/>
  <c r="AO26" i="18"/>
  <c r="AO70" i="18" s="1"/>
  <c r="AN26" i="18"/>
  <c r="AN70" i="18" s="1"/>
  <c r="AM26" i="18"/>
  <c r="AM70" i="18" s="1"/>
  <c r="AK26" i="18"/>
  <c r="AK70" i="18" s="1"/>
  <c r="AJ26" i="18"/>
  <c r="AJ70" i="18" s="1"/>
  <c r="AI26" i="18"/>
  <c r="AI70" i="18" s="1"/>
  <c r="AH26" i="18"/>
  <c r="AH70" i="18" s="1"/>
  <c r="AG26" i="18"/>
  <c r="AG70" i="18" s="1"/>
  <c r="AF26" i="18"/>
  <c r="AF70" i="18" s="1"/>
  <c r="AE26" i="18"/>
  <c r="AE70" i="18" s="1"/>
  <c r="AD26" i="18"/>
  <c r="AD70" i="18" s="1"/>
  <c r="AC26" i="18"/>
  <c r="AC70" i="18" s="1"/>
  <c r="AB26" i="18"/>
  <c r="AB70" i="18" s="1"/>
  <c r="AA26" i="18"/>
  <c r="AA70" i="18" s="1"/>
  <c r="Z26" i="18"/>
  <c r="Z70" i="18" s="1"/>
  <c r="Y26" i="18"/>
  <c r="Y70" i="18" s="1"/>
  <c r="X26" i="18"/>
  <c r="X70" i="18" s="1"/>
  <c r="W26" i="18"/>
  <c r="W70" i="18" s="1"/>
  <c r="V26" i="18"/>
  <c r="V70" i="18" s="1"/>
  <c r="T26" i="18"/>
  <c r="T70" i="18" s="1"/>
  <c r="S26" i="18"/>
  <c r="S70" i="18" s="1"/>
  <c r="R26" i="18"/>
  <c r="R70" i="18" s="1"/>
  <c r="Q26" i="18"/>
  <c r="Q70" i="18" s="1"/>
  <c r="P26" i="18"/>
  <c r="P70" i="18" s="1"/>
  <c r="O26" i="18"/>
  <c r="O70" i="18" s="1"/>
  <c r="N26" i="18"/>
  <c r="N70" i="18" s="1"/>
  <c r="M26" i="18"/>
  <c r="M70" i="18" s="1"/>
  <c r="L26" i="18"/>
  <c r="L70" i="18" s="1"/>
  <c r="K26" i="18"/>
  <c r="K70" i="18" s="1"/>
  <c r="J26" i="18"/>
  <c r="J70" i="18" s="1"/>
  <c r="I26" i="18"/>
  <c r="I70" i="18" s="1"/>
  <c r="H26" i="18"/>
  <c r="H70" i="18" s="1"/>
  <c r="G26" i="18"/>
  <c r="G70" i="18" s="1"/>
  <c r="F26" i="18"/>
  <c r="F70" i="18" s="1"/>
  <c r="E26" i="18"/>
  <c r="E70" i="18" s="1"/>
  <c r="D26" i="18"/>
  <c r="D70" i="18" s="1"/>
  <c r="C26" i="18"/>
  <c r="C70" i="18" s="1"/>
  <c r="BR24" i="18"/>
  <c r="BE24" i="18"/>
  <c r="AL24" i="18"/>
  <c r="U24" i="18"/>
  <c r="BR23" i="18"/>
  <c r="BE23" i="18"/>
  <c r="AL23" i="18"/>
  <c r="U23" i="18"/>
  <c r="BR22" i="18"/>
  <c r="BE22" i="18"/>
  <c r="AL22" i="18"/>
  <c r="U22" i="18"/>
  <c r="BR21" i="18"/>
  <c r="BE21" i="18"/>
  <c r="AL21" i="18"/>
  <c r="U21" i="18"/>
  <c r="BR20" i="18"/>
  <c r="BE20" i="18"/>
  <c r="AL20" i="18"/>
  <c r="U20" i="18"/>
  <c r="BR19" i="18"/>
  <c r="BE19" i="18"/>
  <c r="AL19" i="18"/>
  <c r="U19" i="18"/>
  <c r="BR18" i="18"/>
  <c r="BE18" i="18"/>
  <c r="AL18" i="18"/>
  <c r="U18" i="18"/>
  <c r="BR17" i="18"/>
  <c r="BE17" i="18"/>
  <c r="AL17" i="18"/>
  <c r="U17" i="18"/>
  <c r="BR16" i="18"/>
  <c r="BE16" i="18"/>
  <c r="AL16" i="18"/>
  <c r="U16" i="18"/>
  <c r="BR15" i="18"/>
  <c r="BE15" i="18"/>
  <c r="AL15" i="18"/>
  <c r="U15" i="18"/>
  <c r="BR14" i="18"/>
  <c r="BE14" i="18"/>
  <c r="AL14" i="18"/>
  <c r="U14" i="18"/>
  <c r="BR13" i="18"/>
  <c r="BE13" i="18"/>
  <c r="AL13" i="18"/>
  <c r="U13" i="18"/>
  <c r="BR12" i="18"/>
  <c r="BE12" i="18"/>
  <c r="AL12" i="18"/>
  <c r="U12" i="18"/>
  <c r="BR11" i="18"/>
  <c r="BE11" i="18"/>
  <c r="AL11" i="18"/>
  <c r="U11" i="18"/>
  <c r="BR10" i="18"/>
  <c r="BE10" i="18"/>
  <c r="AL10" i="18"/>
  <c r="U10" i="18"/>
  <c r="BR9" i="18"/>
  <c r="BE9" i="18"/>
  <c r="AL9" i="18"/>
  <c r="U9" i="18"/>
  <c r="BR8" i="18"/>
  <c r="BE8" i="18"/>
  <c r="AL8" i="18"/>
  <c r="U8" i="18"/>
  <c r="BR7" i="18"/>
  <c r="BE7" i="18"/>
  <c r="AL7" i="18"/>
  <c r="U7" i="18"/>
  <c r="BR6" i="18"/>
  <c r="BE6" i="18"/>
  <c r="AL6" i="18"/>
  <c r="U6" i="18"/>
  <c r="BR5" i="18"/>
  <c r="BE5" i="18"/>
  <c r="AL5" i="18"/>
  <c r="U5" i="18"/>
  <c r="BR4" i="18"/>
  <c r="BR26" i="18" s="1"/>
  <c r="BE4" i="18"/>
  <c r="BE26" i="18" s="1"/>
  <c r="BE70" i="18" s="1"/>
  <c r="AL4" i="18"/>
  <c r="AL26" i="18" s="1"/>
  <c r="AL70" i="18" s="1"/>
  <c r="U4" i="18"/>
  <c r="U26" i="18" s="1"/>
  <c r="U70" i="18" s="1"/>
  <c r="BR46" i="18" l="1"/>
  <c r="BR70" i="18" s="1"/>
  <c r="BQ50" i="17"/>
  <c r="BP50" i="17"/>
  <c r="BO50" i="17"/>
  <c r="BN50" i="17"/>
  <c r="BM50" i="17"/>
  <c r="BL50" i="17"/>
  <c r="BK50" i="17"/>
  <c r="BJ50" i="17"/>
  <c r="BI50" i="17"/>
  <c r="BH50" i="17"/>
  <c r="BG50" i="17"/>
  <c r="BF50" i="17"/>
  <c r="BD50" i="17"/>
  <c r="BC50" i="17"/>
  <c r="BB50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R48" i="17"/>
  <c r="BE48" i="17"/>
  <c r="AL48" i="17"/>
  <c r="U48" i="17"/>
  <c r="BR47" i="17"/>
  <c r="BE47" i="17"/>
  <c r="AL47" i="17"/>
  <c r="U47" i="17"/>
  <c r="BR46" i="17"/>
  <c r="BE46" i="17"/>
  <c r="AL46" i="17"/>
  <c r="U46" i="17"/>
  <c r="BR45" i="17"/>
  <c r="BE45" i="17"/>
  <c r="AL45" i="17"/>
  <c r="U45" i="17"/>
  <c r="BR44" i="17"/>
  <c r="BE44" i="17"/>
  <c r="AL44" i="17"/>
  <c r="U44" i="17"/>
  <c r="BR43" i="17"/>
  <c r="BE43" i="17"/>
  <c r="AL43" i="17"/>
  <c r="U43" i="17"/>
  <c r="BR42" i="17"/>
  <c r="BE42" i="17"/>
  <c r="AL42" i="17"/>
  <c r="U42" i="17"/>
  <c r="BR41" i="17"/>
  <c r="BE41" i="17"/>
  <c r="AL41" i="17"/>
  <c r="U41" i="17"/>
  <c r="BR40" i="17"/>
  <c r="BE40" i="17"/>
  <c r="AL40" i="17"/>
  <c r="U40" i="17"/>
  <c r="BR39" i="17"/>
  <c r="BE39" i="17"/>
  <c r="AL39" i="17"/>
  <c r="U39" i="17"/>
  <c r="BR38" i="17"/>
  <c r="BE38" i="17"/>
  <c r="AL38" i="17"/>
  <c r="U38" i="17"/>
  <c r="BR37" i="17"/>
  <c r="BE37" i="17"/>
  <c r="AL37" i="17"/>
  <c r="U37" i="17"/>
  <c r="BR36" i="17"/>
  <c r="BE36" i="17"/>
  <c r="AL36" i="17"/>
  <c r="U36" i="17"/>
  <c r="BR35" i="17"/>
  <c r="BE35" i="17"/>
  <c r="AL35" i="17"/>
  <c r="U35" i="17"/>
  <c r="BR34" i="17"/>
  <c r="BE34" i="17"/>
  <c r="AL34" i="17"/>
  <c r="U34" i="17"/>
  <c r="BR33" i="17"/>
  <c r="BE33" i="17"/>
  <c r="AL33" i="17"/>
  <c r="U33" i="17"/>
  <c r="BR32" i="17"/>
  <c r="BE32" i="17"/>
  <c r="AL32" i="17"/>
  <c r="U32" i="17"/>
  <c r="BR31" i="17"/>
  <c r="BE31" i="17"/>
  <c r="AL31" i="17"/>
  <c r="U31" i="17"/>
  <c r="BR30" i="17"/>
  <c r="BE30" i="17"/>
  <c r="AL30" i="17"/>
  <c r="U30" i="17"/>
  <c r="BR29" i="17"/>
  <c r="BE29" i="17"/>
  <c r="AL29" i="17"/>
  <c r="U29" i="17"/>
  <c r="BR28" i="17"/>
  <c r="BR50" i="17" s="1"/>
  <c r="BE28" i="17"/>
  <c r="BE50" i="17" s="1"/>
  <c r="AL28" i="17"/>
  <c r="AL50" i="17" s="1"/>
  <c r="U28" i="17"/>
  <c r="U50" i="17" s="1"/>
  <c r="BQ26" i="17"/>
  <c r="BQ52" i="17" s="1"/>
  <c r="BP26" i="17"/>
  <c r="BO26" i="17"/>
  <c r="BO52" i="17" s="1"/>
  <c r="BN26" i="17"/>
  <c r="BN52" i="17" s="1"/>
  <c r="BM26" i="17"/>
  <c r="BM52" i="17" s="1"/>
  <c r="BL26" i="17"/>
  <c r="BK26" i="17"/>
  <c r="BK52" i="17" s="1"/>
  <c r="BJ26" i="17"/>
  <c r="BJ52" i="17" s="1"/>
  <c r="BI26" i="17"/>
  <c r="BI52" i="17" s="1"/>
  <c r="BH26" i="17"/>
  <c r="BG26" i="17"/>
  <c r="BG52" i="17" s="1"/>
  <c r="BF26" i="17"/>
  <c r="BF52" i="17" s="1"/>
  <c r="BD26" i="17"/>
  <c r="BD52" i="17" s="1"/>
  <c r="BC26" i="17"/>
  <c r="BB26" i="17"/>
  <c r="BB52" i="17" s="1"/>
  <c r="BA26" i="17"/>
  <c r="BA52" i="17" s="1"/>
  <c r="AZ26" i="17"/>
  <c r="AZ52" i="17" s="1"/>
  <c r="AY26" i="17"/>
  <c r="AX26" i="17"/>
  <c r="AX52" i="17" s="1"/>
  <c r="AW26" i="17"/>
  <c r="AW52" i="17" s="1"/>
  <c r="AV26" i="17"/>
  <c r="AV52" i="17" s="1"/>
  <c r="AU26" i="17"/>
  <c r="AT26" i="17"/>
  <c r="AT52" i="17" s="1"/>
  <c r="AS26" i="17"/>
  <c r="AS52" i="17" s="1"/>
  <c r="AR26" i="17"/>
  <c r="AR52" i="17" s="1"/>
  <c r="AQ26" i="17"/>
  <c r="AP26" i="17"/>
  <c r="AP52" i="17" s="1"/>
  <c r="AO26" i="17"/>
  <c r="AO52" i="17" s="1"/>
  <c r="AN26" i="17"/>
  <c r="AN52" i="17" s="1"/>
  <c r="AM26" i="17"/>
  <c r="AK26" i="17"/>
  <c r="AK52" i="17" s="1"/>
  <c r="AJ26" i="17"/>
  <c r="AJ52" i="17" s="1"/>
  <c r="AI26" i="17"/>
  <c r="AH26" i="17"/>
  <c r="AH52" i="17" s="1"/>
  <c r="AG26" i="17"/>
  <c r="AG52" i="17" s="1"/>
  <c r="AF26" i="17"/>
  <c r="AF52" i="17" s="1"/>
  <c r="AE26" i="17"/>
  <c r="AD26" i="17"/>
  <c r="AD52" i="17" s="1"/>
  <c r="AC26" i="17"/>
  <c r="AC52" i="17" s="1"/>
  <c r="AB26" i="17"/>
  <c r="AB52" i="17" s="1"/>
  <c r="AA26" i="17"/>
  <c r="Z26" i="17"/>
  <c r="Z52" i="17" s="1"/>
  <c r="Y26" i="17"/>
  <c r="Y52" i="17" s="1"/>
  <c r="X26" i="17"/>
  <c r="X52" i="17" s="1"/>
  <c r="W26" i="17"/>
  <c r="V26" i="17"/>
  <c r="V52" i="17" s="1"/>
  <c r="T26" i="17"/>
  <c r="T52" i="17" s="1"/>
  <c r="S26" i="17"/>
  <c r="S52" i="17" s="1"/>
  <c r="R26" i="17"/>
  <c r="Q26" i="17"/>
  <c r="Q52" i="17" s="1"/>
  <c r="P26" i="17"/>
  <c r="P52" i="17" s="1"/>
  <c r="O26" i="17"/>
  <c r="O52" i="17" s="1"/>
  <c r="N26" i="17"/>
  <c r="M26" i="17"/>
  <c r="M52" i="17" s="1"/>
  <c r="L26" i="17"/>
  <c r="L52" i="17" s="1"/>
  <c r="K26" i="17"/>
  <c r="K52" i="17" s="1"/>
  <c r="J26" i="17"/>
  <c r="I26" i="17"/>
  <c r="I52" i="17" s="1"/>
  <c r="H26" i="17"/>
  <c r="H52" i="17" s="1"/>
  <c r="G26" i="17"/>
  <c r="G52" i="17" s="1"/>
  <c r="F26" i="17"/>
  <c r="E26" i="17"/>
  <c r="E52" i="17" s="1"/>
  <c r="D26" i="17"/>
  <c r="D52" i="17" s="1"/>
  <c r="C26" i="17"/>
  <c r="C52" i="17" s="1"/>
  <c r="BR24" i="17"/>
  <c r="BE24" i="17"/>
  <c r="AL24" i="17"/>
  <c r="U24" i="17"/>
  <c r="BR23" i="17"/>
  <c r="BE23" i="17"/>
  <c r="AL23" i="17"/>
  <c r="U23" i="17"/>
  <c r="BR22" i="17"/>
  <c r="BE22" i="17"/>
  <c r="AL22" i="17"/>
  <c r="U22" i="17"/>
  <c r="BR21" i="17"/>
  <c r="BE21" i="17"/>
  <c r="AL21" i="17"/>
  <c r="U21" i="17"/>
  <c r="BR20" i="17"/>
  <c r="BE20" i="17"/>
  <c r="AL20" i="17"/>
  <c r="U20" i="17"/>
  <c r="BR19" i="17"/>
  <c r="BE19" i="17"/>
  <c r="AL19" i="17"/>
  <c r="U19" i="17"/>
  <c r="BR18" i="17"/>
  <c r="BE18" i="17"/>
  <c r="AL18" i="17"/>
  <c r="U18" i="17"/>
  <c r="BR17" i="17"/>
  <c r="BE17" i="17"/>
  <c r="AL17" i="17"/>
  <c r="U17" i="17"/>
  <c r="BR16" i="17"/>
  <c r="BE16" i="17"/>
  <c r="AL16" i="17"/>
  <c r="U16" i="17"/>
  <c r="BR15" i="17"/>
  <c r="BE15" i="17"/>
  <c r="AL15" i="17"/>
  <c r="U15" i="17"/>
  <c r="BR14" i="17"/>
  <c r="BE14" i="17"/>
  <c r="AL14" i="17"/>
  <c r="U14" i="17"/>
  <c r="BR13" i="17"/>
  <c r="BE13" i="17"/>
  <c r="AL13" i="17"/>
  <c r="U13" i="17"/>
  <c r="BR12" i="17"/>
  <c r="BE12" i="17"/>
  <c r="AL12" i="17"/>
  <c r="U12" i="17"/>
  <c r="BR11" i="17"/>
  <c r="BE11" i="17"/>
  <c r="AL11" i="17"/>
  <c r="U11" i="17"/>
  <c r="BR10" i="17"/>
  <c r="BE10" i="17"/>
  <c r="AL10" i="17"/>
  <c r="U10" i="17"/>
  <c r="BR9" i="17"/>
  <c r="BE9" i="17"/>
  <c r="AL9" i="17"/>
  <c r="U9" i="17"/>
  <c r="BR8" i="17"/>
  <c r="BE8" i="17"/>
  <c r="AL8" i="17"/>
  <c r="U8" i="17"/>
  <c r="BR7" i="17"/>
  <c r="BE7" i="17"/>
  <c r="AL7" i="17"/>
  <c r="U7" i="17"/>
  <c r="BR6" i="17"/>
  <c r="BE6" i="17"/>
  <c r="AL6" i="17"/>
  <c r="U6" i="17"/>
  <c r="BR5" i="17"/>
  <c r="BE5" i="17"/>
  <c r="AL5" i="17"/>
  <c r="U5" i="17"/>
  <c r="BR4" i="17"/>
  <c r="BR26" i="17" s="1"/>
  <c r="BE4" i="17"/>
  <c r="BE26" i="17" s="1"/>
  <c r="BE52" i="17" s="1"/>
  <c r="AL4" i="17"/>
  <c r="AL26" i="17" s="1"/>
  <c r="AL52" i="17" s="1"/>
  <c r="U4" i="17"/>
  <c r="U26" i="17" s="1"/>
  <c r="U52" i="17" s="1"/>
  <c r="BR52" i="17" l="1"/>
  <c r="F52" i="17"/>
  <c r="J52" i="17"/>
  <c r="N52" i="17"/>
  <c r="R52" i="17"/>
  <c r="W52" i="17"/>
  <c r="AA52" i="17"/>
  <c r="AE52" i="17"/>
  <c r="AI52" i="17"/>
  <c r="AM52" i="17"/>
  <c r="AQ52" i="17"/>
  <c r="AU52" i="17"/>
  <c r="AY52" i="17"/>
  <c r="BC52" i="17"/>
  <c r="BH52" i="17"/>
  <c r="BL52" i="17"/>
  <c r="BP52" i="17"/>
  <c r="BD54" i="16"/>
  <c r="AN54" i="16"/>
  <c r="AB54" i="16"/>
  <c r="X54" i="16"/>
  <c r="BR52" i="16"/>
  <c r="BQ52" i="16"/>
  <c r="BP52" i="16"/>
  <c r="BO52" i="16"/>
  <c r="BN52" i="16"/>
  <c r="BM52" i="16"/>
  <c r="BL52" i="16"/>
  <c r="BK52" i="16"/>
  <c r="BJ52" i="16"/>
  <c r="BI52" i="16"/>
  <c r="BH52" i="16"/>
  <c r="BH54" i="16" s="1"/>
  <c r="BG52" i="16"/>
  <c r="BF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R54" i="16" s="1"/>
  <c r="AQ52" i="16"/>
  <c r="AP52" i="16"/>
  <c r="AO52" i="16"/>
  <c r="AN52" i="16"/>
  <c r="AM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S50" i="16"/>
  <c r="BE50" i="16"/>
  <c r="AL50" i="16"/>
  <c r="U50" i="16"/>
  <c r="BS49" i="16"/>
  <c r="BE49" i="16"/>
  <c r="AL49" i="16"/>
  <c r="U49" i="16"/>
  <c r="BS48" i="16"/>
  <c r="BE48" i="16"/>
  <c r="AL48" i="16"/>
  <c r="U48" i="16"/>
  <c r="BS47" i="16"/>
  <c r="BE47" i="16"/>
  <c r="AL47" i="16"/>
  <c r="U47" i="16"/>
  <c r="BS46" i="16"/>
  <c r="BE46" i="16"/>
  <c r="AL46" i="16"/>
  <c r="U46" i="16"/>
  <c r="BS45" i="16"/>
  <c r="BE45" i="16"/>
  <c r="AL45" i="16"/>
  <c r="U45" i="16"/>
  <c r="BS44" i="16"/>
  <c r="BE44" i="16"/>
  <c r="AL44" i="16"/>
  <c r="U44" i="16"/>
  <c r="BS43" i="16"/>
  <c r="BE43" i="16"/>
  <c r="AL43" i="16"/>
  <c r="U43" i="16"/>
  <c r="BS42" i="16"/>
  <c r="BE42" i="16"/>
  <c r="AL42" i="16"/>
  <c r="U42" i="16"/>
  <c r="BS41" i="16"/>
  <c r="BE41" i="16"/>
  <c r="AL41" i="16"/>
  <c r="U41" i="16"/>
  <c r="BS40" i="16"/>
  <c r="BE40" i="16"/>
  <c r="AL40" i="16"/>
  <c r="U40" i="16"/>
  <c r="BS39" i="16"/>
  <c r="BE39" i="16"/>
  <c r="AL39" i="16"/>
  <c r="U39" i="16"/>
  <c r="BS38" i="16"/>
  <c r="BE38" i="16"/>
  <c r="AL38" i="16"/>
  <c r="U38" i="16"/>
  <c r="BS37" i="16"/>
  <c r="BE37" i="16"/>
  <c r="AL37" i="16"/>
  <c r="U37" i="16"/>
  <c r="BS36" i="16"/>
  <c r="BE36" i="16"/>
  <c r="AL36" i="16"/>
  <c r="U36" i="16"/>
  <c r="BS35" i="16"/>
  <c r="BE35" i="16"/>
  <c r="AL35" i="16"/>
  <c r="U35" i="16"/>
  <c r="BS34" i="16"/>
  <c r="BE34" i="16"/>
  <c r="AL34" i="16"/>
  <c r="U34" i="16"/>
  <c r="BS33" i="16"/>
  <c r="BE33" i="16"/>
  <c r="AL33" i="16"/>
  <c r="U33" i="16"/>
  <c r="BS32" i="16"/>
  <c r="BS52" i="16" s="1"/>
  <c r="BE32" i="16"/>
  <c r="BE52" i="16" s="1"/>
  <c r="AL32" i="16"/>
  <c r="AL52" i="16" s="1"/>
  <c r="U32" i="16"/>
  <c r="U52" i="16" s="1"/>
  <c r="BR30" i="16"/>
  <c r="BR54" i="16" s="1"/>
  <c r="BQ30" i="16"/>
  <c r="BP30" i="16"/>
  <c r="BO30" i="16"/>
  <c r="BO54" i="16" s="1"/>
  <c r="BN30" i="16"/>
  <c r="BN54" i="16" s="1"/>
  <c r="BM30" i="16"/>
  <c r="BL30" i="16"/>
  <c r="BL54" i="16" s="1"/>
  <c r="BK30" i="16"/>
  <c r="BK54" i="16" s="1"/>
  <c r="BJ30" i="16"/>
  <c r="BJ54" i="16" s="1"/>
  <c r="BI30" i="16"/>
  <c r="BH30" i="16"/>
  <c r="BG30" i="16"/>
  <c r="BG54" i="16" s="1"/>
  <c r="BF30" i="16"/>
  <c r="BF54" i="16" s="1"/>
  <c r="BD30" i="16"/>
  <c r="BC30" i="16"/>
  <c r="BB30" i="16"/>
  <c r="BB54" i="16" s="1"/>
  <c r="BA30" i="16"/>
  <c r="BA54" i="16" s="1"/>
  <c r="AZ30" i="16"/>
  <c r="AZ54" i="16" s="1"/>
  <c r="AY30" i="16"/>
  <c r="AX30" i="16"/>
  <c r="AX54" i="16" s="1"/>
  <c r="AW30" i="16"/>
  <c r="AW54" i="16" s="1"/>
  <c r="AV30" i="16"/>
  <c r="AV54" i="16" s="1"/>
  <c r="AU30" i="16"/>
  <c r="AT30" i="16"/>
  <c r="AT54" i="16" s="1"/>
  <c r="AS30" i="16"/>
  <c r="AS54" i="16" s="1"/>
  <c r="AR30" i="16"/>
  <c r="AQ30" i="16"/>
  <c r="AP30" i="16"/>
  <c r="AP54" i="16" s="1"/>
  <c r="AO30" i="16"/>
  <c r="AO54" i="16" s="1"/>
  <c r="AN30" i="16"/>
  <c r="AM30" i="16"/>
  <c r="AK30" i="16"/>
  <c r="AK54" i="16" s="1"/>
  <c r="AJ30" i="16"/>
  <c r="AJ54" i="16" s="1"/>
  <c r="AI30" i="16"/>
  <c r="AH30" i="16"/>
  <c r="AG30" i="16"/>
  <c r="AG54" i="16" s="1"/>
  <c r="AF30" i="16"/>
  <c r="AF54" i="16" s="1"/>
  <c r="AE30" i="16"/>
  <c r="AD30" i="16"/>
  <c r="AC30" i="16"/>
  <c r="AC54" i="16" s="1"/>
  <c r="AB30" i="16"/>
  <c r="AA30" i="16"/>
  <c r="Z30" i="16"/>
  <c r="Y30" i="16"/>
  <c r="Y54" i="16" s="1"/>
  <c r="X30" i="16"/>
  <c r="W30" i="16"/>
  <c r="V30" i="16"/>
  <c r="T30" i="16"/>
  <c r="T54" i="16" s="1"/>
  <c r="S30" i="16"/>
  <c r="R30" i="16"/>
  <c r="Q30" i="16"/>
  <c r="Q54" i="16" s="1"/>
  <c r="P30" i="16"/>
  <c r="P54" i="16" s="1"/>
  <c r="O30" i="16"/>
  <c r="N30" i="16"/>
  <c r="M30" i="16"/>
  <c r="M54" i="16" s="1"/>
  <c r="L30" i="16"/>
  <c r="L54" i="16" s="1"/>
  <c r="K30" i="16"/>
  <c r="J30" i="16"/>
  <c r="I30" i="16"/>
  <c r="I54" i="16" s="1"/>
  <c r="H30" i="16"/>
  <c r="H54" i="16" s="1"/>
  <c r="G30" i="16"/>
  <c r="F30" i="16"/>
  <c r="E30" i="16"/>
  <c r="E54" i="16" s="1"/>
  <c r="D30" i="16"/>
  <c r="D54" i="16" s="1"/>
  <c r="C30" i="16"/>
  <c r="BS28" i="16"/>
  <c r="BE28" i="16"/>
  <c r="AL28" i="16"/>
  <c r="U28" i="16"/>
  <c r="BS27" i="16"/>
  <c r="BE27" i="16"/>
  <c r="AL27" i="16"/>
  <c r="U27" i="16"/>
  <c r="BS26" i="16"/>
  <c r="BE26" i="16"/>
  <c r="AL26" i="16"/>
  <c r="U26" i="16"/>
  <c r="BS25" i="16"/>
  <c r="BE25" i="16"/>
  <c r="AL25" i="16"/>
  <c r="U25" i="16"/>
  <c r="BS24" i="16"/>
  <c r="BE24" i="16"/>
  <c r="AL24" i="16"/>
  <c r="U24" i="16"/>
  <c r="BS23" i="16"/>
  <c r="BE23" i="16"/>
  <c r="AL23" i="16"/>
  <c r="U23" i="16"/>
  <c r="BS22" i="16"/>
  <c r="BE22" i="16"/>
  <c r="AL22" i="16"/>
  <c r="U22" i="16"/>
  <c r="BS21" i="16"/>
  <c r="BE21" i="16"/>
  <c r="AL21" i="16"/>
  <c r="U21" i="16"/>
  <c r="BS20" i="16"/>
  <c r="BE20" i="16"/>
  <c r="AL20" i="16"/>
  <c r="U20" i="16"/>
  <c r="BS19" i="16"/>
  <c r="BE19" i="16"/>
  <c r="AL19" i="16"/>
  <c r="U19" i="16"/>
  <c r="BS18" i="16"/>
  <c r="BE18" i="16"/>
  <c r="AL18" i="16"/>
  <c r="U18" i="16"/>
  <c r="BS17" i="16"/>
  <c r="BE17" i="16"/>
  <c r="AL17" i="16"/>
  <c r="U17" i="16"/>
  <c r="BS16" i="16"/>
  <c r="BE16" i="16"/>
  <c r="AL16" i="16"/>
  <c r="U16" i="16"/>
  <c r="BS15" i="16"/>
  <c r="BE15" i="16"/>
  <c r="AL15" i="16"/>
  <c r="U15" i="16"/>
  <c r="BS14" i="16"/>
  <c r="BE14" i="16"/>
  <c r="AL14" i="16"/>
  <c r="U14" i="16"/>
  <c r="BS13" i="16"/>
  <c r="BE13" i="16"/>
  <c r="AL13" i="16"/>
  <c r="U13" i="16"/>
  <c r="BS12" i="16"/>
  <c r="BE12" i="16"/>
  <c r="AL12" i="16"/>
  <c r="U12" i="16"/>
  <c r="BS11" i="16"/>
  <c r="BE11" i="16"/>
  <c r="AL11" i="16"/>
  <c r="U11" i="16"/>
  <c r="BS10" i="16"/>
  <c r="BE10" i="16"/>
  <c r="AL10" i="16"/>
  <c r="U10" i="16"/>
  <c r="BS9" i="16"/>
  <c r="BE9" i="16"/>
  <c r="AL9" i="16"/>
  <c r="U9" i="16"/>
  <c r="BS8" i="16"/>
  <c r="BE8" i="16"/>
  <c r="AL8" i="16"/>
  <c r="U8" i="16"/>
  <c r="BS7" i="16"/>
  <c r="BE7" i="16"/>
  <c r="AL7" i="16"/>
  <c r="U7" i="16"/>
  <c r="BS6" i="16"/>
  <c r="BE6" i="16"/>
  <c r="AL6" i="16"/>
  <c r="U6" i="16"/>
  <c r="BS5" i="16"/>
  <c r="BE5" i="16"/>
  <c r="AL5" i="16"/>
  <c r="U5" i="16"/>
  <c r="BS4" i="16"/>
  <c r="BS30" i="16" s="1"/>
  <c r="BE4" i="16"/>
  <c r="BE30" i="16" s="1"/>
  <c r="AL4" i="16"/>
  <c r="AL30" i="16" s="1"/>
  <c r="AL54" i="16" s="1"/>
  <c r="U4" i="16"/>
  <c r="U30" i="16" s="1"/>
  <c r="V54" i="16" l="1"/>
  <c r="AD54" i="16"/>
  <c r="BS54" i="16"/>
  <c r="F54" i="16"/>
  <c r="N54" i="16"/>
  <c r="W54" i="16"/>
  <c r="AA54" i="16"/>
  <c r="AI54" i="16"/>
  <c r="AM54" i="16"/>
  <c r="AQ54" i="16"/>
  <c r="AU54" i="16"/>
  <c r="AY54" i="16"/>
  <c r="BC54" i="16"/>
  <c r="BP54" i="16"/>
  <c r="Z54" i="16"/>
  <c r="AH54" i="16"/>
  <c r="J54" i="16"/>
  <c r="R54" i="16"/>
  <c r="AE54" i="16"/>
  <c r="U54" i="16"/>
  <c r="C54" i="16"/>
  <c r="G54" i="16"/>
  <c r="K54" i="16"/>
  <c r="O54" i="16"/>
  <c r="S54" i="16"/>
  <c r="BI54" i="16"/>
  <c r="BM54" i="16"/>
  <c r="BQ54" i="16"/>
  <c r="BE54" i="16"/>
  <c r="U4" i="15" l="1"/>
  <c r="AL4" i="15"/>
  <c r="BE4" i="15"/>
  <c r="BS4" i="15"/>
  <c r="U5" i="15"/>
  <c r="AL5" i="15"/>
  <c r="BE5" i="15"/>
  <c r="BS5" i="15"/>
  <c r="U6" i="15"/>
  <c r="AL6" i="15"/>
  <c r="BE6" i="15"/>
  <c r="BS6" i="15"/>
  <c r="U7" i="15"/>
  <c r="AL7" i="15"/>
  <c r="BE7" i="15"/>
  <c r="BS7" i="15"/>
  <c r="U8" i="15"/>
  <c r="AL8" i="15"/>
  <c r="BE8" i="15"/>
  <c r="BS8" i="15"/>
  <c r="U9" i="15"/>
  <c r="AL9" i="15"/>
  <c r="BE9" i="15"/>
  <c r="BS9" i="15"/>
  <c r="U10" i="15"/>
  <c r="AL10" i="15"/>
  <c r="BE10" i="15"/>
  <c r="BS10" i="15"/>
  <c r="U11" i="15"/>
  <c r="AL11" i="15"/>
  <c r="BE11" i="15"/>
  <c r="BS11" i="15"/>
  <c r="U12" i="15"/>
  <c r="AL12" i="15"/>
  <c r="BE12" i="15"/>
  <c r="BS12" i="15"/>
  <c r="U13" i="15"/>
  <c r="AL13" i="15"/>
  <c r="BE13" i="15"/>
  <c r="BS13" i="15"/>
  <c r="U14" i="15"/>
  <c r="AL14" i="15"/>
  <c r="BE14" i="15"/>
  <c r="BS14" i="15"/>
  <c r="U15" i="15"/>
  <c r="AL15" i="15"/>
  <c r="BE15" i="15"/>
  <c r="BS15" i="15"/>
  <c r="U16" i="15"/>
  <c r="AL16" i="15"/>
  <c r="BE16" i="15"/>
  <c r="BS16" i="15"/>
  <c r="U17" i="15"/>
  <c r="AL17" i="15"/>
  <c r="BE17" i="15"/>
  <c r="BS17" i="15"/>
  <c r="U18" i="15"/>
  <c r="AL18" i="15"/>
  <c r="BE18" i="15"/>
  <c r="BS18" i="15"/>
  <c r="U19" i="15"/>
  <c r="AL19" i="15"/>
  <c r="BE19" i="15"/>
  <c r="BS19" i="15"/>
  <c r="U20" i="15"/>
  <c r="AL20" i="15"/>
  <c r="BE20" i="15"/>
  <c r="BS20" i="15"/>
  <c r="U21" i="15"/>
  <c r="AL21" i="15"/>
  <c r="BE21" i="15"/>
  <c r="BS21" i="15"/>
  <c r="U22" i="15"/>
  <c r="AL22" i="15"/>
  <c r="BE22" i="15"/>
  <c r="BS22" i="15"/>
  <c r="U23" i="15"/>
  <c r="AL23" i="15"/>
  <c r="BE23" i="15"/>
  <c r="BS23" i="15"/>
  <c r="U24" i="15"/>
  <c r="AL24" i="15"/>
  <c r="BE24" i="15"/>
  <c r="BS24" i="15"/>
  <c r="U25" i="15"/>
  <c r="AL25" i="15"/>
  <c r="BE25" i="15"/>
  <c r="BS25" i="15"/>
  <c r="C27" i="15"/>
  <c r="D27" i="15"/>
  <c r="E27" i="15"/>
  <c r="F27" i="15"/>
  <c r="F54" i="15" s="1"/>
  <c r="G27" i="15"/>
  <c r="H27" i="15"/>
  <c r="I27" i="15"/>
  <c r="J27" i="15"/>
  <c r="J54" i="15" s="1"/>
  <c r="K27" i="15"/>
  <c r="L27" i="15"/>
  <c r="M27" i="15"/>
  <c r="N27" i="15"/>
  <c r="N54" i="15" s="1"/>
  <c r="O27" i="15"/>
  <c r="P27" i="15"/>
  <c r="Q27" i="15"/>
  <c r="R27" i="15"/>
  <c r="U27" i="15" s="1"/>
  <c r="S27" i="15"/>
  <c r="T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L27" i="15" s="1"/>
  <c r="AJ27" i="15"/>
  <c r="AK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F27" i="15"/>
  <c r="BG27" i="15"/>
  <c r="BH27" i="15"/>
  <c r="BI27" i="15"/>
  <c r="BJ27" i="15"/>
  <c r="BK27" i="15"/>
  <c r="BL27" i="15"/>
  <c r="BM27" i="15"/>
  <c r="BM54" i="15" s="1"/>
  <c r="BN27" i="15"/>
  <c r="BO27" i="15"/>
  <c r="BP27" i="15"/>
  <c r="BQ27" i="15"/>
  <c r="BR27" i="15"/>
  <c r="U29" i="15"/>
  <c r="AL29" i="15"/>
  <c r="BE29" i="15"/>
  <c r="BS29" i="15"/>
  <c r="U30" i="15"/>
  <c r="AL30" i="15"/>
  <c r="BE30" i="15"/>
  <c r="BS30" i="15"/>
  <c r="U31" i="15"/>
  <c r="AL31" i="15"/>
  <c r="BE31" i="15"/>
  <c r="BS31" i="15"/>
  <c r="U32" i="15"/>
  <c r="AL32" i="15"/>
  <c r="BE32" i="15"/>
  <c r="BS32" i="15"/>
  <c r="U33" i="15"/>
  <c r="AL33" i="15"/>
  <c r="BE33" i="15"/>
  <c r="BS33" i="15"/>
  <c r="U34" i="15"/>
  <c r="AL34" i="15"/>
  <c r="BE34" i="15"/>
  <c r="BS34" i="15"/>
  <c r="U35" i="15"/>
  <c r="AL35" i="15"/>
  <c r="BE35" i="15"/>
  <c r="BS35" i="15"/>
  <c r="U36" i="15"/>
  <c r="AL36" i="15"/>
  <c r="BE36" i="15"/>
  <c r="BS36" i="15"/>
  <c r="U37" i="15"/>
  <c r="AL37" i="15"/>
  <c r="BE37" i="15"/>
  <c r="BS37" i="15"/>
  <c r="U38" i="15"/>
  <c r="AL38" i="15"/>
  <c r="BE38" i="15"/>
  <c r="BS38" i="15"/>
  <c r="U39" i="15"/>
  <c r="AL39" i="15"/>
  <c r="BE39" i="15"/>
  <c r="BS39" i="15"/>
  <c r="U40" i="15"/>
  <c r="AL40" i="15"/>
  <c r="BE40" i="15"/>
  <c r="BS40" i="15"/>
  <c r="U41" i="15"/>
  <c r="AL41" i="15"/>
  <c r="BE41" i="15"/>
  <c r="BS41" i="15"/>
  <c r="U42" i="15"/>
  <c r="AL42" i="15"/>
  <c r="BE42" i="15"/>
  <c r="BS42" i="15"/>
  <c r="U43" i="15"/>
  <c r="AL43" i="15"/>
  <c r="BE43" i="15"/>
  <c r="BS43" i="15"/>
  <c r="U44" i="15"/>
  <c r="AL44" i="15"/>
  <c r="BE44" i="15"/>
  <c r="BS44" i="15"/>
  <c r="U45" i="15"/>
  <c r="AL45" i="15"/>
  <c r="BE45" i="15"/>
  <c r="BS45" i="15"/>
  <c r="U46" i="15"/>
  <c r="AL46" i="15"/>
  <c r="BE46" i="15"/>
  <c r="BS46" i="15"/>
  <c r="U47" i="15"/>
  <c r="AL47" i="15"/>
  <c r="BE47" i="15"/>
  <c r="BS47" i="15"/>
  <c r="U48" i="15"/>
  <c r="AL48" i="15"/>
  <c r="BE48" i="15"/>
  <c r="BS48" i="15"/>
  <c r="U49" i="15"/>
  <c r="AL49" i="15"/>
  <c r="BE49" i="15"/>
  <c r="BS49" i="15"/>
  <c r="U50" i="15"/>
  <c r="AL50" i="15"/>
  <c r="BE50" i="15"/>
  <c r="BS50" i="15"/>
  <c r="C52" i="15"/>
  <c r="C54" i="15" s="1"/>
  <c r="D52" i="15"/>
  <c r="D54" i="15" s="1"/>
  <c r="E52" i="15"/>
  <c r="E54" i="15" s="1"/>
  <c r="F52" i="15"/>
  <c r="G52" i="15"/>
  <c r="G54" i="15" s="1"/>
  <c r="H52" i="15"/>
  <c r="H54" i="15" s="1"/>
  <c r="I52" i="15"/>
  <c r="J52" i="15"/>
  <c r="K52" i="15"/>
  <c r="K54" i="15" s="1"/>
  <c r="L52" i="15"/>
  <c r="L54" i="15" s="1"/>
  <c r="M52" i="15"/>
  <c r="M54" i="15" s="1"/>
  <c r="N52" i="15"/>
  <c r="O52" i="15"/>
  <c r="O54" i="15" s="1"/>
  <c r="P52" i="15"/>
  <c r="Q52" i="15"/>
  <c r="Q54" i="15" s="1"/>
  <c r="R52" i="15"/>
  <c r="S52" i="15"/>
  <c r="S54" i="15" s="1"/>
  <c r="T52" i="15"/>
  <c r="T54" i="15" s="1"/>
  <c r="V52" i="15"/>
  <c r="V54" i="15" s="1"/>
  <c r="W52" i="15"/>
  <c r="X52" i="15"/>
  <c r="X54" i="15" s="1"/>
  <c r="Y52" i="15"/>
  <c r="Y54" i="15" s="1"/>
  <c r="Z52" i="15"/>
  <c r="AA52" i="15"/>
  <c r="AB52" i="15"/>
  <c r="AB54" i="15" s="1"/>
  <c r="AC52" i="15"/>
  <c r="AC54" i="15" s="1"/>
  <c r="AD52" i="15"/>
  <c r="AD54" i="15" s="1"/>
  <c r="AE52" i="15"/>
  <c r="AF52" i="15"/>
  <c r="AF54" i="15" s="1"/>
  <c r="AG52" i="15"/>
  <c r="AG54" i="15" s="1"/>
  <c r="AH52" i="15"/>
  <c r="AH54" i="15" s="1"/>
  <c r="AI52" i="15"/>
  <c r="AJ52" i="15"/>
  <c r="AJ54" i="15" s="1"/>
  <c r="AK52" i="15"/>
  <c r="AK54" i="15" s="1"/>
  <c r="AM52" i="15"/>
  <c r="AN52" i="15"/>
  <c r="AO52" i="15"/>
  <c r="AP52" i="15"/>
  <c r="AP54" i="15" s="1"/>
  <c r="AQ52" i="15"/>
  <c r="AR52" i="15"/>
  <c r="AS52" i="15"/>
  <c r="AT52" i="15"/>
  <c r="AT54" i="15" s="1"/>
  <c r="AU52" i="15"/>
  <c r="AV52" i="15"/>
  <c r="AW52" i="15"/>
  <c r="AX52" i="15"/>
  <c r="AX54" i="15" s="1"/>
  <c r="AY52" i="15"/>
  <c r="AZ52" i="15"/>
  <c r="BA52" i="15"/>
  <c r="BB52" i="15"/>
  <c r="BB54" i="15" s="1"/>
  <c r="BC52" i="15"/>
  <c r="BD52" i="15"/>
  <c r="BF52" i="15"/>
  <c r="BG52" i="15"/>
  <c r="BG54" i="15" s="1"/>
  <c r="BH52" i="15"/>
  <c r="BI52" i="15"/>
  <c r="BJ52" i="15"/>
  <c r="BK52" i="15"/>
  <c r="BK54" i="15" s="1"/>
  <c r="BL52" i="15"/>
  <c r="BM52" i="15"/>
  <c r="BN52" i="15"/>
  <c r="BN54" i="15" s="1"/>
  <c r="BO52" i="15"/>
  <c r="BO54" i="15" s="1"/>
  <c r="BP52" i="15"/>
  <c r="BP54" i="15" s="1"/>
  <c r="BQ52" i="15"/>
  <c r="BR52" i="15"/>
  <c r="BR54" i="15" s="1"/>
  <c r="I54" i="15"/>
  <c r="Z54" i="15"/>
  <c r="AO54" i="15"/>
  <c r="AS54" i="15"/>
  <c r="AW54" i="15"/>
  <c r="BA54" i="15"/>
  <c r="BF54" i="15"/>
  <c r="BJ54" i="15"/>
  <c r="U52" i="15" l="1"/>
  <c r="BQ54" i="15"/>
  <c r="BI54" i="15"/>
  <c r="BD54" i="15"/>
  <c r="AV54" i="15"/>
  <c r="AR54" i="15"/>
  <c r="AN54" i="15"/>
  <c r="R54" i="15"/>
  <c r="BE52" i="15"/>
  <c r="AI54" i="15"/>
  <c r="AE54" i="15"/>
  <c r="AA54" i="15"/>
  <c r="W54" i="15"/>
  <c r="BS27" i="15"/>
  <c r="BE27" i="15"/>
  <c r="BL54" i="15"/>
  <c r="BH54" i="15"/>
  <c r="BC54" i="15"/>
  <c r="AY54" i="15"/>
  <c r="AU54" i="15"/>
  <c r="AQ54" i="15"/>
  <c r="AM54" i="15"/>
  <c r="AL54" i="15"/>
  <c r="BS54" i="15"/>
  <c r="BS52" i="15"/>
  <c r="AZ54" i="15"/>
  <c r="P54" i="15"/>
  <c r="AL52" i="15"/>
  <c r="BP49" i="14"/>
  <c r="BO49" i="14"/>
  <c r="BN49" i="14"/>
  <c r="BM49" i="14"/>
  <c r="BL49" i="14"/>
  <c r="BK49" i="14"/>
  <c r="BJ49" i="14"/>
  <c r="BI49" i="14"/>
  <c r="BH49" i="14"/>
  <c r="BG49" i="14"/>
  <c r="BF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Q47" i="14"/>
  <c r="BE47" i="14"/>
  <c r="AL47" i="14"/>
  <c r="U47" i="14"/>
  <c r="BQ46" i="14"/>
  <c r="BE46" i="14"/>
  <c r="AL46" i="14"/>
  <c r="U46" i="14"/>
  <c r="BQ45" i="14"/>
  <c r="BE45" i="14"/>
  <c r="AL45" i="14"/>
  <c r="U45" i="14"/>
  <c r="BQ44" i="14"/>
  <c r="BE44" i="14"/>
  <c r="AL44" i="14"/>
  <c r="U44" i="14"/>
  <c r="BQ43" i="14"/>
  <c r="BE43" i="14"/>
  <c r="AL43" i="14"/>
  <c r="U43" i="14"/>
  <c r="BQ42" i="14"/>
  <c r="BE42" i="14"/>
  <c r="AL42" i="14"/>
  <c r="U42" i="14"/>
  <c r="BQ41" i="14"/>
  <c r="BE41" i="14"/>
  <c r="AL41" i="14"/>
  <c r="U41" i="14"/>
  <c r="BQ40" i="14"/>
  <c r="BE40" i="14"/>
  <c r="AL40" i="14"/>
  <c r="U40" i="14"/>
  <c r="BQ39" i="14"/>
  <c r="BE39" i="14"/>
  <c r="AL39" i="14"/>
  <c r="U39" i="14"/>
  <c r="BQ38" i="14"/>
  <c r="BE38" i="14"/>
  <c r="AL38" i="14"/>
  <c r="U38" i="14"/>
  <c r="BQ37" i="14"/>
  <c r="BE37" i="14"/>
  <c r="AL37" i="14"/>
  <c r="U37" i="14"/>
  <c r="BQ36" i="14"/>
  <c r="BE36" i="14"/>
  <c r="AL36" i="14"/>
  <c r="U36" i="14"/>
  <c r="BQ35" i="14"/>
  <c r="BE35" i="14"/>
  <c r="AL35" i="14"/>
  <c r="U35" i="14"/>
  <c r="BQ34" i="14"/>
  <c r="BE34" i="14"/>
  <c r="AL34" i="14"/>
  <c r="U34" i="14"/>
  <c r="BQ33" i="14"/>
  <c r="BE33" i="14"/>
  <c r="AL33" i="14"/>
  <c r="U33" i="14"/>
  <c r="BQ32" i="14"/>
  <c r="BE32" i="14"/>
  <c r="AL32" i="14"/>
  <c r="U32" i="14"/>
  <c r="BQ31" i="14"/>
  <c r="BE31" i="14"/>
  <c r="AL31" i="14"/>
  <c r="U31" i="14"/>
  <c r="BQ30" i="14"/>
  <c r="BE30" i="14"/>
  <c r="AL30" i="14"/>
  <c r="U30" i="14"/>
  <c r="BQ29" i="14"/>
  <c r="BE29" i="14"/>
  <c r="AL29" i="14"/>
  <c r="U29" i="14"/>
  <c r="BQ28" i="14"/>
  <c r="BE28" i="14"/>
  <c r="AL28" i="14"/>
  <c r="U28" i="14"/>
  <c r="BQ27" i="14"/>
  <c r="BE27" i="14"/>
  <c r="AL27" i="14"/>
  <c r="U27" i="14"/>
  <c r="BQ26" i="14"/>
  <c r="BE26" i="14"/>
  <c r="AL26" i="14"/>
  <c r="U26" i="14"/>
  <c r="BP24" i="14"/>
  <c r="BP51" i="14" s="1"/>
  <c r="BO24" i="14"/>
  <c r="BN24" i="14"/>
  <c r="BM24" i="14"/>
  <c r="BL24" i="14"/>
  <c r="BL51" i="14" s="1"/>
  <c r="BK24" i="14"/>
  <c r="BJ24" i="14"/>
  <c r="BI24" i="14"/>
  <c r="BH24" i="14"/>
  <c r="BH51" i="14" s="1"/>
  <c r="BG24" i="14"/>
  <c r="BF24" i="14"/>
  <c r="BD24" i="14"/>
  <c r="BC24" i="14"/>
  <c r="BC51" i="14" s="1"/>
  <c r="BB24" i="14"/>
  <c r="BA24" i="14"/>
  <c r="AZ24" i="14"/>
  <c r="AY24" i="14"/>
  <c r="AY51" i="14" s="1"/>
  <c r="AX24" i="14"/>
  <c r="AW24" i="14"/>
  <c r="AV24" i="14"/>
  <c r="AU24" i="14"/>
  <c r="AU51" i="14" s="1"/>
  <c r="AT24" i="14"/>
  <c r="AS24" i="14"/>
  <c r="AR24" i="14"/>
  <c r="AQ24" i="14"/>
  <c r="AQ51" i="14" s="1"/>
  <c r="AP24" i="14"/>
  <c r="AO24" i="14"/>
  <c r="AN24" i="14"/>
  <c r="AM24" i="14"/>
  <c r="AM51" i="14" s="1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Q22" i="14"/>
  <c r="BE22" i="14"/>
  <c r="AL22" i="14"/>
  <c r="U22" i="14"/>
  <c r="BQ21" i="14"/>
  <c r="BE21" i="14"/>
  <c r="AL21" i="14"/>
  <c r="U21" i="14"/>
  <c r="BQ20" i="14"/>
  <c r="BE20" i="14"/>
  <c r="AL20" i="14"/>
  <c r="U20" i="14"/>
  <c r="BQ19" i="14"/>
  <c r="BE19" i="14"/>
  <c r="AL19" i="14"/>
  <c r="U19" i="14"/>
  <c r="BQ18" i="14"/>
  <c r="BE18" i="14"/>
  <c r="AL18" i="14"/>
  <c r="U18" i="14"/>
  <c r="BQ17" i="14"/>
  <c r="BE17" i="14"/>
  <c r="AL17" i="14"/>
  <c r="U17" i="14"/>
  <c r="BQ16" i="14"/>
  <c r="BE16" i="14"/>
  <c r="AL16" i="14"/>
  <c r="U16" i="14"/>
  <c r="BQ15" i="14"/>
  <c r="BE15" i="14"/>
  <c r="AL15" i="14"/>
  <c r="U15" i="14"/>
  <c r="BQ14" i="14"/>
  <c r="BE14" i="14"/>
  <c r="AL14" i="14"/>
  <c r="U14" i="14"/>
  <c r="BQ13" i="14"/>
  <c r="BE13" i="14"/>
  <c r="AL13" i="14"/>
  <c r="U13" i="14"/>
  <c r="BQ12" i="14"/>
  <c r="BE12" i="14"/>
  <c r="AL12" i="14"/>
  <c r="U12" i="14"/>
  <c r="BQ11" i="14"/>
  <c r="BE11" i="14"/>
  <c r="AL11" i="14"/>
  <c r="U11" i="14"/>
  <c r="BQ10" i="14"/>
  <c r="BE10" i="14"/>
  <c r="AL10" i="14"/>
  <c r="U10" i="14"/>
  <c r="BQ9" i="14"/>
  <c r="BE9" i="14"/>
  <c r="AL9" i="14"/>
  <c r="U9" i="14"/>
  <c r="BQ8" i="14"/>
  <c r="BE8" i="14"/>
  <c r="AL8" i="14"/>
  <c r="U8" i="14"/>
  <c r="BQ7" i="14"/>
  <c r="BE7" i="14"/>
  <c r="AL7" i="14"/>
  <c r="U7" i="14"/>
  <c r="BQ6" i="14"/>
  <c r="BE6" i="14"/>
  <c r="AL6" i="14"/>
  <c r="U6" i="14"/>
  <c r="BQ5" i="14"/>
  <c r="BE5" i="14"/>
  <c r="AL5" i="14"/>
  <c r="U5" i="14"/>
  <c r="BQ4" i="14"/>
  <c r="BE4" i="14"/>
  <c r="AL4" i="14"/>
  <c r="U4" i="14"/>
  <c r="F51" i="14" l="1"/>
  <c r="N51" i="14"/>
  <c r="W51" i="14"/>
  <c r="AE51" i="14"/>
  <c r="AN51" i="14"/>
  <c r="AV51" i="14"/>
  <c r="BI51" i="14"/>
  <c r="U54" i="15"/>
  <c r="C51" i="14"/>
  <c r="G51" i="14"/>
  <c r="K51" i="14"/>
  <c r="O51" i="14"/>
  <c r="S51" i="14"/>
  <c r="X51" i="14"/>
  <c r="AB51" i="14"/>
  <c r="AF51" i="14"/>
  <c r="AL24" i="14"/>
  <c r="AO51" i="14"/>
  <c r="AS51" i="14"/>
  <c r="AW51" i="14"/>
  <c r="BA51" i="14"/>
  <c r="BF51" i="14"/>
  <c r="BJ51" i="14"/>
  <c r="BN51" i="14"/>
  <c r="U49" i="14"/>
  <c r="BE54" i="15"/>
  <c r="J51" i="14"/>
  <c r="R51" i="14"/>
  <c r="AA51" i="14"/>
  <c r="AI51" i="14"/>
  <c r="AR51" i="14"/>
  <c r="BD51" i="14"/>
  <c r="BM51" i="14"/>
  <c r="D51" i="14"/>
  <c r="U24" i="14"/>
  <c r="Y51" i="14"/>
  <c r="AG51" i="14"/>
  <c r="AP51" i="14"/>
  <c r="AX51" i="14"/>
  <c r="BG51" i="14"/>
  <c r="BO51" i="14"/>
  <c r="E51" i="14"/>
  <c r="I51" i="14"/>
  <c r="M51" i="14"/>
  <c r="Q51" i="14"/>
  <c r="V51" i="14"/>
  <c r="Z51" i="14"/>
  <c r="AD51" i="14"/>
  <c r="AH51" i="14"/>
  <c r="BE49" i="14"/>
  <c r="BQ49" i="14"/>
  <c r="H51" i="14"/>
  <c r="L51" i="14"/>
  <c r="T51" i="14"/>
  <c r="AC51" i="14"/>
  <c r="AK51" i="14"/>
  <c r="AT51" i="14"/>
  <c r="BB51" i="14"/>
  <c r="BK51" i="14"/>
  <c r="BE24" i="14"/>
  <c r="AL49" i="14"/>
  <c r="BQ24" i="14"/>
  <c r="P51" i="14"/>
  <c r="AJ51" i="14"/>
  <c r="AL51" i="14" s="1"/>
  <c r="AZ51" i="14"/>
  <c r="U51" i="14" l="1"/>
  <c r="BE51" i="14"/>
  <c r="BQ51" i="14"/>
  <c r="BQ45" i="13"/>
  <c r="BP45" i="13"/>
  <c r="BO45" i="13"/>
  <c r="BN45" i="13"/>
  <c r="BM45" i="13"/>
  <c r="BL45" i="13"/>
  <c r="BK45" i="13"/>
  <c r="BJ45" i="13"/>
  <c r="BI45" i="13"/>
  <c r="BH45" i="13"/>
  <c r="BG45" i="13"/>
  <c r="BF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R43" i="13"/>
  <c r="BE43" i="13"/>
  <c r="AL43" i="13"/>
  <c r="U43" i="13"/>
  <c r="BR42" i="13"/>
  <c r="BE42" i="13"/>
  <c r="AL42" i="13"/>
  <c r="U42" i="13"/>
  <c r="BR41" i="13"/>
  <c r="BE41" i="13"/>
  <c r="AL41" i="13"/>
  <c r="U41" i="13"/>
  <c r="BR40" i="13"/>
  <c r="BE40" i="13"/>
  <c r="AL40" i="13"/>
  <c r="U40" i="13"/>
  <c r="BR39" i="13"/>
  <c r="BE39" i="13"/>
  <c r="AL39" i="13"/>
  <c r="U39" i="13"/>
  <c r="BR38" i="13"/>
  <c r="BE38" i="13"/>
  <c r="AL38" i="13"/>
  <c r="U38" i="13"/>
  <c r="BR37" i="13"/>
  <c r="BE37" i="13"/>
  <c r="AL37" i="13"/>
  <c r="U37" i="13"/>
  <c r="BR36" i="13"/>
  <c r="BE36" i="13"/>
  <c r="AL36" i="13"/>
  <c r="U36" i="13"/>
  <c r="BR35" i="13"/>
  <c r="BE35" i="13"/>
  <c r="AL35" i="13"/>
  <c r="U35" i="13"/>
  <c r="BR34" i="13"/>
  <c r="BE34" i="13"/>
  <c r="AL34" i="13"/>
  <c r="U34" i="13"/>
  <c r="BR33" i="13"/>
  <c r="BE33" i="13"/>
  <c r="AL33" i="13"/>
  <c r="U33" i="13"/>
  <c r="BR32" i="13"/>
  <c r="BE32" i="13"/>
  <c r="AL32" i="13"/>
  <c r="U32" i="13"/>
  <c r="BR31" i="13"/>
  <c r="BE31" i="13"/>
  <c r="AL31" i="13"/>
  <c r="U31" i="13"/>
  <c r="BR30" i="13"/>
  <c r="BE30" i="13"/>
  <c r="AL30" i="13"/>
  <c r="U30" i="13"/>
  <c r="BR29" i="13"/>
  <c r="BE29" i="13"/>
  <c r="AL29" i="13"/>
  <c r="U29" i="13"/>
  <c r="BR28" i="13"/>
  <c r="BE28" i="13"/>
  <c r="AL28" i="13"/>
  <c r="U28" i="13"/>
  <c r="BR27" i="13"/>
  <c r="BE27" i="13"/>
  <c r="AL27" i="13"/>
  <c r="U27" i="13"/>
  <c r="BR26" i="13"/>
  <c r="BE26" i="13"/>
  <c r="AL26" i="13"/>
  <c r="U26" i="13"/>
  <c r="BR25" i="13"/>
  <c r="BE25" i="13"/>
  <c r="AL25" i="13"/>
  <c r="U25" i="13"/>
  <c r="BQ23" i="13"/>
  <c r="BQ47" i="13" s="1"/>
  <c r="BP23" i="13"/>
  <c r="BP47" i="13" s="1"/>
  <c r="BO23" i="13"/>
  <c r="BO47" i="13" s="1"/>
  <c r="BN23" i="13"/>
  <c r="BN47" i="13" s="1"/>
  <c r="BM23" i="13"/>
  <c r="BL23" i="13"/>
  <c r="BL47" i="13" s="1"/>
  <c r="BK23" i="13"/>
  <c r="BK47" i="13" s="1"/>
  <c r="BJ23" i="13"/>
  <c r="BJ47" i="13" s="1"/>
  <c r="BI23" i="13"/>
  <c r="BI47" i="13" s="1"/>
  <c r="BH23" i="13"/>
  <c r="BH47" i="13" s="1"/>
  <c r="BG23" i="13"/>
  <c r="BG47" i="13" s="1"/>
  <c r="BF23" i="13"/>
  <c r="BF47" i="13" s="1"/>
  <c r="BD23" i="13"/>
  <c r="BD47" i="13" s="1"/>
  <c r="BC23" i="13"/>
  <c r="BC47" i="13" s="1"/>
  <c r="BB23" i="13"/>
  <c r="BB47" i="13" s="1"/>
  <c r="BA23" i="13"/>
  <c r="BA47" i="13" s="1"/>
  <c r="AZ23" i="13"/>
  <c r="AZ47" i="13" s="1"/>
  <c r="AY23" i="13"/>
  <c r="AY47" i="13" s="1"/>
  <c r="AX23" i="13"/>
  <c r="AX47" i="13" s="1"/>
  <c r="AW23" i="13"/>
  <c r="AW47" i="13" s="1"/>
  <c r="AV23" i="13"/>
  <c r="AV47" i="13" s="1"/>
  <c r="AU23" i="13"/>
  <c r="AU47" i="13" s="1"/>
  <c r="AT23" i="13"/>
  <c r="AT47" i="13" s="1"/>
  <c r="AS23" i="13"/>
  <c r="AS47" i="13" s="1"/>
  <c r="AR23" i="13"/>
  <c r="AR47" i="13" s="1"/>
  <c r="AQ23" i="13"/>
  <c r="AQ47" i="13" s="1"/>
  <c r="AP23" i="13"/>
  <c r="AP47" i="13" s="1"/>
  <c r="AO23" i="13"/>
  <c r="AO47" i="13" s="1"/>
  <c r="AN23" i="13"/>
  <c r="AN47" i="13" s="1"/>
  <c r="AM23" i="13"/>
  <c r="AM47" i="13" s="1"/>
  <c r="AK23" i="13"/>
  <c r="AK47" i="13" s="1"/>
  <c r="AJ23" i="13"/>
  <c r="AJ47" i="13" s="1"/>
  <c r="AI23" i="13"/>
  <c r="AI47" i="13" s="1"/>
  <c r="AH23" i="13"/>
  <c r="AH47" i="13" s="1"/>
  <c r="AG23" i="13"/>
  <c r="AG47" i="13" s="1"/>
  <c r="AF23" i="13"/>
  <c r="AF47" i="13" s="1"/>
  <c r="AE23" i="13"/>
  <c r="AE47" i="13" s="1"/>
  <c r="AD23" i="13"/>
  <c r="AD47" i="13" s="1"/>
  <c r="AC23" i="13"/>
  <c r="AC47" i="13" s="1"/>
  <c r="AB23" i="13"/>
  <c r="AB47" i="13" s="1"/>
  <c r="AA23" i="13"/>
  <c r="AA47" i="13" s="1"/>
  <c r="Z23" i="13"/>
  <c r="Z47" i="13" s="1"/>
  <c r="Y23" i="13"/>
  <c r="Y47" i="13" s="1"/>
  <c r="X23" i="13"/>
  <c r="X47" i="13" s="1"/>
  <c r="W23" i="13"/>
  <c r="W47" i="13" s="1"/>
  <c r="V23" i="13"/>
  <c r="V47" i="13" s="1"/>
  <c r="T23" i="13"/>
  <c r="T47" i="13" s="1"/>
  <c r="S23" i="13"/>
  <c r="S47" i="13" s="1"/>
  <c r="R23" i="13"/>
  <c r="R47" i="13" s="1"/>
  <c r="Q23" i="13"/>
  <c r="Q47" i="13" s="1"/>
  <c r="P23" i="13"/>
  <c r="P47" i="13" s="1"/>
  <c r="O23" i="13"/>
  <c r="O47" i="13" s="1"/>
  <c r="N23" i="13"/>
  <c r="N47" i="13" s="1"/>
  <c r="M23" i="13"/>
  <c r="M47" i="13" s="1"/>
  <c r="L23" i="13"/>
  <c r="L47" i="13" s="1"/>
  <c r="K23" i="13"/>
  <c r="K47" i="13" s="1"/>
  <c r="J23" i="13"/>
  <c r="J47" i="13" s="1"/>
  <c r="I23" i="13"/>
  <c r="I47" i="13" s="1"/>
  <c r="H23" i="13"/>
  <c r="H47" i="13" s="1"/>
  <c r="G23" i="13"/>
  <c r="G47" i="13" s="1"/>
  <c r="F23" i="13"/>
  <c r="F47" i="13" s="1"/>
  <c r="E23" i="13"/>
  <c r="E47" i="13" s="1"/>
  <c r="D23" i="13"/>
  <c r="D47" i="13" s="1"/>
  <c r="C23" i="13"/>
  <c r="C47" i="13" s="1"/>
  <c r="BR21" i="13"/>
  <c r="BE21" i="13"/>
  <c r="AL21" i="13"/>
  <c r="U21" i="13"/>
  <c r="BR20" i="13"/>
  <c r="BE20" i="13"/>
  <c r="AL20" i="13"/>
  <c r="U20" i="13"/>
  <c r="BR19" i="13"/>
  <c r="BE19" i="13"/>
  <c r="AL19" i="13"/>
  <c r="U19" i="13"/>
  <c r="BR18" i="13"/>
  <c r="BE18" i="13"/>
  <c r="AL18" i="13"/>
  <c r="U18" i="13"/>
  <c r="BR17" i="13"/>
  <c r="BE17" i="13"/>
  <c r="AL17" i="13"/>
  <c r="U17" i="13"/>
  <c r="BR16" i="13"/>
  <c r="BE16" i="13"/>
  <c r="AL16" i="13"/>
  <c r="U16" i="13"/>
  <c r="BR15" i="13"/>
  <c r="BE15" i="13"/>
  <c r="AL15" i="13"/>
  <c r="U15" i="13"/>
  <c r="BR14" i="13"/>
  <c r="BE14" i="13"/>
  <c r="AL14" i="13"/>
  <c r="U14" i="13"/>
  <c r="BR13" i="13"/>
  <c r="BE13" i="13"/>
  <c r="AL13" i="13"/>
  <c r="U13" i="13"/>
  <c r="BR12" i="13"/>
  <c r="BE12" i="13"/>
  <c r="AL12" i="13"/>
  <c r="U12" i="13"/>
  <c r="BR11" i="13"/>
  <c r="BE11" i="13"/>
  <c r="AL11" i="13"/>
  <c r="U11" i="13"/>
  <c r="BR10" i="13"/>
  <c r="BE10" i="13"/>
  <c r="AL10" i="13"/>
  <c r="U10" i="13"/>
  <c r="BR9" i="13"/>
  <c r="BE9" i="13"/>
  <c r="AL9" i="13"/>
  <c r="U9" i="13"/>
  <c r="BR8" i="13"/>
  <c r="BE8" i="13"/>
  <c r="AL8" i="13"/>
  <c r="U8" i="13"/>
  <c r="BR7" i="13"/>
  <c r="BE7" i="13"/>
  <c r="AL7" i="13"/>
  <c r="U7" i="13"/>
  <c r="BR6" i="13"/>
  <c r="BE6" i="13"/>
  <c r="AL6" i="13"/>
  <c r="U6" i="13"/>
  <c r="BR5" i="13"/>
  <c r="BE5" i="13"/>
  <c r="AL5" i="13"/>
  <c r="U5" i="13"/>
  <c r="BR4" i="13"/>
  <c r="BE4" i="13"/>
  <c r="AL4" i="13"/>
  <c r="U4" i="13"/>
  <c r="BE45" i="13" l="1"/>
  <c r="U45" i="13"/>
  <c r="BR23" i="13"/>
  <c r="AL45" i="13"/>
  <c r="BR45" i="13"/>
  <c r="U47" i="13"/>
  <c r="AL47" i="13"/>
  <c r="BE47" i="13"/>
  <c r="U23" i="13"/>
  <c r="BE23" i="13"/>
  <c r="AL23" i="13"/>
  <c r="BM47" i="13"/>
  <c r="BR47" i="13" s="1"/>
  <c r="BT77" i="12" l="1"/>
  <c r="BS76" i="12"/>
  <c r="BR76" i="12"/>
  <c r="BQ76" i="12"/>
  <c r="BP76" i="12"/>
  <c r="BO76" i="12"/>
  <c r="BN76" i="12"/>
  <c r="BM76" i="12"/>
  <c r="BL76" i="12"/>
  <c r="BK76" i="12"/>
  <c r="BJ76" i="12"/>
  <c r="BI76" i="12"/>
  <c r="BH76" i="12"/>
  <c r="BG76" i="12"/>
  <c r="BF76" i="12"/>
  <c r="BD76" i="12"/>
  <c r="BC76" i="12"/>
  <c r="BB76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T75" i="12"/>
  <c r="BT74" i="12"/>
  <c r="BE74" i="12"/>
  <c r="AL74" i="12"/>
  <c r="U74" i="12"/>
  <c r="BT73" i="12"/>
  <c r="BE73" i="12"/>
  <c r="AL73" i="12"/>
  <c r="U73" i="12"/>
  <c r="BT72" i="12"/>
  <c r="BE72" i="12"/>
  <c r="AL72" i="12"/>
  <c r="U72" i="12"/>
  <c r="BT71" i="12"/>
  <c r="BE71" i="12"/>
  <c r="AL71" i="12"/>
  <c r="U71" i="12"/>
  <c r="BT70" i="12"/>
  <c r="BE70" i="12"/>
  <c r="AL70" i="12"/>
  <c r="U70" i="12"/>
  <c r="BT69" i="12"/>
  <c r="BE69" i="12"/>
  <c r="AL69" i="12"/>
  <c r="U69" i="12"/>
  <c r="BT68" i="12"/>
  <c r="BE68" i="12"/>
  <c r="AL68" i="12"/>
  <c r="U68" i="12"/>
  <c r="BT67" i="12"/>
  <c r="BE67" i="12"/>
  <c r="AL67" i="12"/>
  <c r="U67" i="12"/>
  <c r="BT66" i="12"/>
  <c r="BE66" i="12"/>
  <c r="AL66" i="12"/>
  <c r="U66" i="12"/>
  <c r="BT65" i="12"/>
  <c r="BE65" i="12"/>
  <c r="AL65" i="12"/>
  <c r="U65" i="12"/>
  <c r="BT64" i="12"/>
  <c r="BE64" i="12"/>
  <c r="AL64" i="12"/>
  <c r="U64" i="12"/>
  <c r="BT63" i="12"/>
  <c r="BE63" i="12"/>
  <c r="AL63" i="12"/>
  <c r="U63" i="12"/>
  <c r="BT62" i="12"/>
  <c r="BE62" i="12"/>
  <c r="AL62" i="12"/>
  <c r="U62" i="12"/>
  <c r="BT61" i="12"/>
  <c r="BE61" i="12"/>
  <c r="AL61" i="12"/>
  <c r="U61" i="12"/>
  <c r="BT60" i="12"/>
  <c r="BE60" i="12"/>
  <c r="AL60" i="12"/>
  <c r="U60" i="12"/>
  <c r="BT59" i="12"/>
  <c r="BE59" i="12"/>
  <c r="AL59" i="12"/>
  <c r="U59" i="12"/>
  <c r="BT58" i="12"/>
  <c r="BE58" i="12"/>
  <c r="AL58" i="12"/>
  <c r="U58" i="12"/>
  <c r="BT57" i="12"/>
  <c r="BE57" i="12"/>
  <c r="AL57" i="12"/>
  <c r="U57" i="12"/>
  <c r="BT56" i="12"/>
  <c r="BE56" i="12"/>
  <c r="AL56" i="12"/>
  <c r="U56" i="12"/>
  <c r="BT55" i="12"/>
  <c r="BE55" i="12"/>
  <c r="AL55" i="12"/>
  <c r="U55" i="12"/>
  <c r="BT54" i="12"/>
  <c r="BE54" i="12"/>
  <c r="AL54" i="12"/>
  <c r="U54" i="12"/>
  <c r="BT53" i="12"/>
  <c r="BS52" i="12"/>
  <c r="BR52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T51" i="12"/>
  <c r="BT50" i="12"/>
  <c r="BE50" i="12"/>
  <c r="AL50" i="12"/>
  <c r="U50" i="12"/>
  <c r="BT49" i="12"/>
  <c r="BE49" i="12"/>
  <c r="AL49" i="12"/>
  <c r="U49" i="12"/>
  <c r="BT48" i="12"/>
  <c r="BE48" i="12"/>
  <c r="AL48" i="12"/>
  <c r="U48" i="12"/>
  <c r="BT47" i="12"/>
  <c r="BE47" i="12"/>
  <c r="AL47" i="12"/>
  <c r="U47" i="12"/>
  <c r="BT46" i="12"/>
  <c r="BE46" i="12"/>
  <c r="AL46" i="12"/>
  <c r="U46" i="12"/>
  <c r="BT45" i="12"/>
  <c r="BE45" i="12"/>
  <c r="AL45" i="12"/>
  <c r="U45" i="12"/>
  <c r="BT44" i="12"/>
  <c r="BE44" i="12"/>
  <c r="AL44" i="12"/>
  <c r="U44" i="12"/>
  <c r="BT43" i="12"/>
  <c r="BE43" i="12"/>
  <c r="AL43" i="12"/>
  <c r="U43" i="12"/>
  <c r="BT42" i="12"/>
  <c r="BE42" i="12"/>
  <c r="AL42" i="12"/>
  <c r="U42" i="12"/>
  <c r="BT41" i="12"/>
  <c r="BE41" i="12"/>
  <c r="AL41" i="12"/>
  <c r="U41" i="12"/>
  <c r="BT40" i="12"/>
  <c r="BE40" i="12"/>
  <c r="AL40" i="12"/>
  <c r="U40" i="12"/>
  <c r="BT39" i="12"/>
  <c r="BE39" i="12"/>
  <c r="AL39" i="12"/>
  <c r="U39" i="12"/>
  <c r="BT38" i="12"/>
  <c r="BE38" i="12"/>
  <c r="AL38" i="12"/>
  <c r="U38" i="12"/>
  <c r="BT37" i="12"/>
  <c r="BE37" i="12"/>
  <c r="AL37" i="12"/>
  <c r="U37" i="12"/>
  <c r="BT36" i="12"/>
  <c r="BE36" i="12"/>
  <c r="AL36" i="12"/>
  <c r="U36" i="12"/>
  <c r="BT35" i="12"/>
  <c r="BE35" i="12"/>
  <c r="AL35" i="12"/>
  <c r="U35" i="12"/>
  <c r="BT34" i="12"/>
  <c r="BE34" i="12"/>
  <c r="AL34" i="12"/>
  <c r="U34" i="12"/>
  <c r="BT33" i="12"/>
  <c r="BE33" i="12"/>
  <c r="AL33" i="12"/>
  <c r="U33" i="12"/>
  <c r="BT32" i="12"/>
  <c r="BE32" i="12"/>
  <c r="AL32" i="12"/>
  <c r="U32" i="12"/>
  <c r="BT31" i="12"/>
  <c r="BE31" i="12"/>
  <c r="AL31" i="12"/>
  <c r="U31" i="12"/>
  <c r="BT30" i="12"/>
  <c r="BE30" i="12"/>
  <c r="AL30" i="12"/>
  <c r="U30" i="12"/>
  <c r="BT29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T27" i="12"/>
  <c r="AL27" i="12"/>
  <c r="BT26" i="12"/>
  <c r="BE26" i="12"/>
  <c r="AL26" i="12"/>
  <c r="U26" i="12"/>
  <c r="BT25" i="12"/>
  <c r="BE25" i="12"/>
  <c r="AL25" i="12"/>
  <c r="U25" i="12"/>
  <c r="BT24" i="12"/>
  <c r="AL24" i="12"/>
  <c r="BS23" i="12"/>
  <c r="BR23" i="12"/>
  <c r="BR78" i="12" s="1"/>
  <c r="BQ23" i="12"/>
  <c r="BP23" i="12"/>
  <c r="BP78" i="12" s="1"/>
  <c r="BO23" i="12"/>
  <c r="BN23" i="12"/>
  <c r="BN78" i="12" s="1"/>
  <c r="BM23" i="12"/>
  <c r="BL23" i="12"/>
  <c r="BL78" i="12" s="1"/>
  <c r="BK23" i="12"/>
  <c r="BJ23" i="12"/>
  <c r="BJ78" i="12" s="1"/>
  <c r="BI23" i="12"/>
  <c r="BH23" i="12"/>
  <c r="BH78" i="12" s="1"/>
  <c r="BG23" i="12"/>
  <c r="BF23" i="12"/>
  <c r="BF78" i="12" s="1"/>
  <c r="BD23" i="12"/>
  <c r="BC23" i="12"/>
  <c r="BC78" i="12" s="1"/>
  <c r="BB23" i="12"/>
  <c r="BA23" i="12"/>
  <c r="BA78" i="12" s="1"/>
  <c r="AZ23" i="12"/>
  <c r="AY23" i="12"/>
  <c r="AY78" i="12" s="1"/>
  <c r="AX23" i="12"/>
  <c r="AW23" i="12"/>
  <c r="AW78" i="12" s="1"/>
  <c r="AV23" i="12"/>
  <c r="AU23" i="12"/>
  <c r="AU78" i="12" s="1"/>
  <c r="AT23" i="12"/>
  <c r="AS23" i="12"/>
  <c r="AS78" i="12" s="1"/>
  <c r="AR23" i="12"/>
  <c r="AQ23" i="12"/>
  <c r="AQ78" i="12" s="1"/>
  <c r="AP23" i="12"/>
  <c r="AO23" i="12"/>
  <c r="AO78" i="12" s="1"/>
  <c r="AN23" i="12"/>
  <c r="AM23" i="12"/>
  <c r="AM78" i="12" s="1"/>
  <c r="AK23" i="12"/>
  <c r="AJ23" i="12"/>
  <c r="AJ78" i="12" s="1"/>
  <c r="AI23" i="12"/>
  <c r="AH23" i="12"/>
  <c r="AH78" i="12" s="1"/>
  <c r="AG23" i="12"/>
  <c r="AF23" i="12"/>
  <c r="AF78" i="12" s="1"/>
  <c r="AE23" i="12"/>
  <c r="AD23" i="12"/>
  <c r="AD78" i="12" s="1"/>
  <c r="AC23" i="12"/>
  <c r="AB23" i="12"/>
  <c r="AB78" i="12" s="1"/>
  <c r="AA23" i="12"/>
  <c r="Z23" i="12"/>
  <c r="Z78" i="12" s="1"/>
  <c r="Y23" i="12"/>
  <c r="X23" i="12"/>
  <c r="X78" i="12" s="1"/>
  <c r="W23" i="12"/>
  <c r="V23" i="12"/>
  <c r="V78" i="12" s="1"/>
  <c r="T23" i="12"/>
  <c r="S23" i="12"/>
  <c r="S78" i="12" s="1"/>
  <c r="R23" i="12"/>
  <c r="R78" i="12" s="1"/>
  <c r="Q23" i="12"/>
  <c r="Q78" i="12" s="1"/>
  <c r="P23" i="12"/>
  <c r="O23" i="12"/>
  <c r="O78" i="12" s="1"/>
  <c r="N23" i="12"/>
  <c r="N78" i="12" s="1"/>
  <c r="M23" i="12"/>
  <c r="M78" i="12" s="1"/>
  <c r="L23" i="12"/>
  <c r="K23" i="12"/>
  <c r="K78" i="12" s="1"/>
  <c r="J23" i="12"/>
  <c r="J78" i="12" s="1"/>
  <c r="I23" i="12"/>
  <c r="I78" i="12" s="1"/>
  <c r="H23" i="12"/>
  <c r="G23" i="12"/>
  <c r="G78" i="12" s="1"/>
  <c r="F23" i="12"/>
  <c r="E23" i="12"/>
  <c r="E78" i="12" s="1"/>
  <c r="D23" i="12"/>
  <c r="C23" i="12"/>
  <c r="C78" i="12" s="1"/>
  <c r="BT22" i="12"/>
  <c r="BT21" i="12"/>
  <c r="BE21" i="12"/>
  <c r="AL21" i="12"/>
  <c r="U21" i="12"/>
  <c r="BT20" i="12"/>
  <c r="BE20" i="12"/>
  <c r="AL20" i="12"/>
  <c r="U20" i="12"/>
  <c r="BT19" i="12"/>
  <c r="BE19" i="12"/>
  <c r="AL19" i="12"/>
  <c r="U19" i="12"/>
  <c r="BT18" i="12"/>
  <c r="BE18" i="12"/>
  <c r="AL18" i="12"/>
  <c r="U18" i="12"/>
  <c r="BT17" i="12"/>
  <c r="BE17" i="12"/>
  <c r="AL17" i="12"/>
  <c r="U17" i="12"/>
  <c r="BT16" i="12"/>
  <c r="BE16" i="12"/>
  <c r="AL16" i="12"/>
  <c r="U16" i="12"/>
  <c r="BT15" i="12"/>
  <c r="BE15" i="12"/>
  <c r="AL15" i="12"/>
  <c r="U15" i="12"/>
  <c r="BT14" i="12"/>
  <c r="BE14" i="12"/>
  <c r="AL14" i="12"/>
  <c r="U14" i="12"/>
  <c r="BT13" i="12"/>
  <c r="BE13" i="12"/>
  <c r="AL13" i="12"/>
  <c r="U13" i="12"/>
  <c r="BT12" i="12"/>
  <c r="BE12" i="12"/>
  <c r="AL12" i="12"/>
  <c r="U12" i="12"/>
  <c r="BT11" i="12"/>
  <c r="BE11" i="12"/>
  <c r="AL11" i="12"/>
  <c r="U11" i="12"/>
  <c r="BT10" i="12"/>
  <c r="BE10" i="12"/>
  <c r="AL10" i="12"/>
  <c r="U10" i="12"/>
  <c r="BT9" i="12"/>
  <c r="BE9" i="12"/>
  <c r="AL9" i="12"/>
  <c r="U9" i="12"/>
  <c r="BT8" i="12"/>
  <c r="BE8" i="12"/>
  <c r="AL8" i="12"/>
  <c r="U8" i="12"/>
  <c r="BT7" i="12"/>
  <c r="BE7" i="12"/>
  <c r="AL7" i="12"/>
  <c r="U7" i="12"/>
  <c r="BT6" i="12"/>
  <c r="BE6" i="12"/>
  <c r="AL6" i="12"/>
  <c r="U6" i="12"/>
  <c r="BT5" i="12"/>
  <c r="BE5" i="12"/>
  <c r="AL5" i="12"/>
  <c r="U5" i="12"/>
  <c r="BT4" i="12"/>
  <c r="BE4" i="12"/>
  <c r="AL4" i="12"/>
  <c r="U4" i="12"/>
  <c r="D78" i="12" l="1"/>
  <c r="H78" i="12"/>
  <c r="L78" i="12"/>
  <c r="P78" i="12"/>
  <c r="U78" i="12" s="1"/>
  <c r="T78" i="12"/>
  <c r="Y78" i="12"/>
  <c r="AC78" i="12"/>
  <c r="AG78" i="12"/>
  <c r="AK78" i="12"/>
  <c r="AP78" i="12"/>
  <c r="AT78" i="12"/>
  <c r="AX78" i="12"/>
  <c r="BB78" i="12"/>
  <c r="BG78" i="12"/>
  <c r="BK78" i="12"/>
  <c r="BO78" i="12"/>
  <c r="BS78" i="12"/>
  <c r="F78" i="12"/>
  <c r="BE28" i="12"/>
  <c r="BE52" i="12"/>
  <c r="BE76" i="12"/>
  <c r="W78" i="12"/>
  <c r="AA78" i="12"/>
  <c r="AE78" i="12"/>
  <c r="AL23" i="12"/>
  <c r="AN78" i="12"/>
  <c r="AR78" i="12"/>
  <c r="AV78" i="12"/>
  <c r="AZ78" i="12"/>
  <c r="BE78" i="12" s="1"/>
  <c r="BD78" i="12"/>
  <c r="BI78" i="12"/>
  <c r="BM78" i="12"/>
  <c r="BQ78" i="12"/>
  <c r="AL28" i="12"/>
  <c r="BT28" i="12"/>
  <c r="AL52" i="12"/>
  <c r="BT52" i="12"/>
  <c r="AL76" i="12"/>
  <c r="BT76" i="12"/>
  <c r="U28" i="12"/>
  <c r="U52" i="12"/>
  <c r="U76" i="12"/>
  <c r="BT78" i="12"/>
  <c r="BT23" i="12"/>
  <c r="AI78" i="12"/>
  <c r="AL78" i="12" s="1"/>
  <c r="U23" i="12"/>
  <c r="BE23" i="12"/>
  <c r="BQ53" i="11" l="1"/>
  <c r="BP53" i="11"/>
  <c r="BO53" i="11"/>
  <c r="BN53" i="11"/>
  <c r="BM53" i="11"/>
  <c r="BL53" i="11"/>
  <c r="BK53" i="11"/>
  <c r="BJ53" i="11"/>
  <c r="BI53" i="11"/>
  <c r="BH53" i="11"/>
  <c r="BG53" i="11"/>
  <c r="BF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R51" i="11"/>
  <c r="BE51" i="11"/>
  <c r="AL51" i="11"/>
  <c r="U51" i="11"/>
  <c r="BR50" i="11"/>
  <c r="BE50" i="11"/>
  <c r="AL50" i="11"/>
  <c r="U50" i="11"/>
  <c r="BR49" i="11"/>
  <c r="BE49" i="11"/>
  <c r="AL49" i="11"/>
  <c r="U49" i="11"/>
  <c r="BR48" i="11"/>
  <c r="BE48" i="11"/>
  <c r="AL48" i="11"/>
  <c r="U48" i="11"/>
  <c r="BR47" i="11"/>
  <c r="BE47" i="11"/>
  <c r="AL47" i="11"/>
  <c r="U47" i="11"/>
  <c r="BR46" i="11"/>
  <c r="BE46" i="11"/>
  <c r="AL46" i="11"/>
  <c r="U46" i="11"/>
  <c r="BR45" i="11"/>
  <c r="BE45" i="11"/>
  <c r="AL45" i="11"/>
  <c r="U45" i="11"/>
  <c r="BR44" i="11"/>
  <c r="BE44" i="11"/>
  <c r="AL44" i="11"/>
  <c r="U44" i="11"/>
  <c r="BR43" i="11"/>
  <c r="BE43" i="11"/>
  <c r="AL43" i="11"/>
  <c r="U43" i="11"/>
  <c r="BR42" i="11"/>
  <c r="BE42" i="11"/>
  <c r="AL42" i="11"/>
  <c r="U42" i="11"/>
  <c r="BR41" i="11"/>
  <c r="BE41" i="11"/>
  <c r="AL41" i="11"/>
  <c r="U41" i="11"/>
  <c r="BR40" i="11"/>
  <c r="BE40" i="11"/>
  <c r="AL40" i="11"/>
  <c r="U40" i="11"/>
  <c r="BR39" i="11"/>
  <c r="BE39" i="11"/>
  <c r="AL39" i="11"/>
  <c r="U39" i="11"/>
  <c r="BR38" i="11"/>
  <c r="BE38" i="11"/>
  <c r="AL38" i="11"/>
  <c r="U38" i="11"/>
  <c r="BR37" i="11"/>
  <c r="BE37" i="11"/>
  <c r="AL37" i="11"/>
  <c r="U37" i="11"/>
  <c r="BR36" i="11"/>
  <c r="BE36" i="11"/>
  <c r="AL36" i="11"/>
  <c r="U36" i="11"/>
  <c r="BR35" i="11"/>
  <c r="BE35" i="11"/>
  <c r="AL35" i="11"/>
  <c r="U35" i="11"/>
  <c r="BR34" i="11"/>
  <c r="BE34" i="11"/>
  <c r="AL34" i="11"/>
  <c r="U34" i="11"/>
  <c r="BR33" i="11"/>
  <c r="BE33" i="11"/>
  <c r="AL33" i="11"/>
  <c r="U33" i="11"/>
  <c r="BR32" i="11"/>
  <c r="BE32" i="11"/>
  <c r="AL32" i="11"/>
  <c r="U32" i="11"/>
  <c r="BR31" i="11"/>
  <c r="BE31" i="11"/>
  <c r="AL31" i="11"/>
  <c r="U31" i="11"/>
  <c r="BR30" i="11"/>
  <c r="BE30" i="11"/>
  <c r="AL30" i="11"/>
  <c r="U30" i="11"/>
  <c r="BR29" i="11"/>
  <c r="BR53" i="11" s="1"/>
  <c r="BE29" i="11"/>
  <c r="BE53" i="11" s="1"/>
  <c r="AL29" i="11"/>
  <c r="AL53" i="11" s="1"/>
  <c r="U29" i="11"/>
  <c r="U53" i="11" s="1"/>
  <c r="BQ27" i="11"/>
  <c r="BQ55" i="11" s="1"/>
  <c r="BP27" i="11"/>
  <c r="BP55" i="11" s="1"/>
  <c r="BO27" i="11"/>
  <c r="BO55" i="11" s="1"/>
  <c r="BN27" i="11"/>
  <c r="BN55" i="11" s="1"/>
  <c r="BM27" i="11"/>
  <c r="BM55" i="11" s="1"/>
  <c r="BL27" i="11"/>
  <c r="BL55" i="11" s="1"/>
  <c r="BK27" i="11"/>
  <c r="BK55" i="11" s="1"/>
  <c r="BJ27" i="11"/>
  <c r="BJ55" i="11" s="1"/>
  <c r="BI27" i="11"/>
  <c r="BI55" i="11" s="1"/>
  <c r="BH27" i="11"/>
  <c r="BH55" i="11" s="1"/>
  <c r="BG27" i="11"/>
  <c r="BG55" i="11" s="1"/>
  <c r="BF27" i="11"/>
  <c r="BF55" i="11" s="1"/>
  <c r="BD27" i="11"/>
  <c r="BD55" i="11" s="1"/>
  <c r="BC27" i="11"/>
  <c r="BC55" i="11" s="1"/>
  <c r="BB27" i="11"/>
  <c r="BB55" i="11" s="1"/>
  <c r="BA27" i="11"/>
  <c r="BA55" i="11" s="1"/>
  <c r="AZ27" i="11"/>
  <c r="AZ55" i="11" s="1"/>
  <c r="AY27" i="11"/>
  <c r="AY55" i="11" s="1"/>
  <c r="AX27" i="11"/>
  <c r="AX55" i="11" s="1"/>
  <c r="AW27" i="11"/>
  <c r="AW55" i="11" s="1"/>
  <c r="AV27" i="11"/>
  <c r="AV55" i="11" s="1"/>
  <c r="AU27" i="11"/>
  <c r="AU55" i="11" s="1"/>
  <c r="AT27" i="11"/>
  <c r="AT55" i="11" s="1"/>
  <c r="AS27" i="11"/>
  <c r="AS55" i="11" s="1"/>
  <c r="AR27" i="11"/>
  <c r="AR55" i="11" s="1"/>
  <c r="AQ27" i="11"/>
  <c r="AQ55" i="11" s="1"/>
  <c r="AP27" i="11"/>
  <c r="AP55" i="11" s="1"/>
  <c r="AO27" i="11"/>
  <c r="AO55" i="11" s="1"/>
  <c r="AN27" i="11"/>
  <c r="AN55" i="11" s="1"/>
  <c r="AM27" i="11"/>
  <c r="AM55" i="11" s="1"/>
  <c r="AK27" i="11"/>
  <c r="AK55" i="11" s="1"/>
  <c r="AJ27" i="11"/>
  <c r="AJ55" i="11" s="1"/>
  <c r="AI27" i="11"/>
  <c r="AI55" i="11" s="1"/>
  <c r="AH27" i="11"/>
  <c r="AH55" i="11" s="1"/>
  <c r="AG27" i="11"/>
  <c r="AG55" i="11" s="1"/>
  <c r="AF27" i="11"/>
  <c r="AF55" i="11" s="1"/>
  <c r="AE27" i="11"/>
  <c r="AE55" i="11" s="1"/>
  <c r="AD27" i="11"/>
  <c r="AD55" i="11" s="1"/>
  <c r="AC27" i="11"/>
  <c r="AC55" i="11" s="1"/>
  <c r="AB27" i="11"/>
  <c r="AB55" i="11" s="1"/>
  <c r="AA27" i="11"/>
  <c r="AA55" i="11" s="1"/>
  <c r="Z27" i="11"/>
  <c r="Z55" i="11" s="1"/>
  <c r="Y27" i="11"/>
  <c r="Y55" i="11" s="1"/>
  <c r="X27" i="11"/>
  <c r="X55" i="11" s="1"/>
  <c r="W27" i="11"/>
  <c r="W55" i="11" s="1"/>
  <c r="V27" i="11"/>
  <c r="V55" i="11" s="1"/>
  <c r="T27" i="11"/>
  <c r="T55" i="11" s="1"/>
  <c r="S27" i="11"/>
  <c r="S55" i="11" s="1"/>
  <c r="R27" i="11"/>
  <c r="R55" i="11" s="1"/>
  <c r="Q27" i="11"/>
  <c r="Q55" i="11" s="1"/>
  <c r="P27" i="11"/>
  <c r="P55" i="11" s="1"/>
  <c r="O27" i="11"/>
  <c r="O55" i="11" s="1"/>
  <c r="N27" i="11"/>
  <c r="N55" i="11" s="1"/>
  <c r="M27" i="11"/>
  <c r="M55" i="11" s="1"/>
  <c r="L27" i="11"/>
  <c r="L55" i="11" s="1"/>
  <c r="K27" i="11"/>
  <c r="K55" i="11" s="1"/>
  <c r="J27" i="11"/>
  <c r="J55" i="11" s="1"/>
  <c r="I27" i="11"/>
  <c r="I55" i="11" s="1"/>
  <c r="H27" i="11"/>
  <c r="H55" i="11" s="1"/>
  <c r="G27" i="11"/>
  <c r="G55" i="11" s="1"/>
  <c r="F27" i="11"/>
  <c r="F55" i="11" s="1"/>
  <c r="E27" i="11"/>
  <c r="E55" i="11" s="1"/>
  <c r="D27" i="11"/>
  <c r="D55" i="11" s="1"/>
  <c r="C27" i="11"/>
  <c r="C55" i="11" s="1"/>
  <c r="BR25" i="11"/>
  <c r="BE25" i="11"/>
  <c r="AL25" i="11"/>
  <c r="U25" i="11"/>
  <c r="BR24" i="11"/>
  <c r="BE24" i="11"/>
  <c r="AL24" i="11"/>
  <c r="U24" i="11"/>
  <c r="BR23" i="11"/>
  <c r="BE23" i="11"/>
  <c r="AL23" i="11"/>
  <c r="U23" i="11"/>
  <c r="BR22" i="11"/>
  <c r="BE22" i="11"/>
  <c r="AL22" i="11"/>
  <c r="U22" i="11"/>
  <c r="BR21" i="11"/>
  <c r="BE21" i="11"/>
  <c r="AL21" i="11"/>
  <c r="U21" i="11"/>
  <c r="BR20" i="11"/>
  <c r="BE20" i="11"/>
  <c r="AL20" i="11"/>
  <c r="U20" i="11"/>
  <c r="BR19" i="11"/>
  <c r="BE19" i="11"/>
  <c r="AL19" i="11"/>
  <c r="U19" i="11"/>
  <c r="BR18" i="11"/>
  <c r="BE18" i="11"/>
  <c r="AL18" i="11"/>
  <c r="U18" i="11"/>
  <c r="BR17" i="11"/>
  <c r="BE17" i="11"/>
  <c r="AL17" i="11"/>
  <c r="U17" i="11"/>
  <c r="BR16" i="11"/>
  <c r="BE16" i="11"/>
  <c r="AL16" i="11"/>
  <c r="U16" i="11"/>
  <c r="BR15" i="11"/>
  <c r="BE15" i="11"/>
  <c r="AL15" i="11"/>
  <c r="U15" i="11"/>
  <c r="BR14" i="11"/>
  <c r="BE14" i="11"/>
  <c r="AL14" i="11"/>
  <c r="U14" i="11"/>
  <c r="BR13" i="11"/>
  <c r="BE13" i="11"/>
  <c r="AL13" i="11"/>
  <c r="U13" i="11"/>
  <c r="BR12" i="11"/>
  <c r="BE12" i="11"/>
  <c r="AL12" i="11"/>
  <c r="U12" i="11"/>
  <c r="BR11" i="11"/>
  <c r="BE11" i="11"/>
  <c r="AL11" i="11"/>
  <c r="U11" i="11"/>
  <c r="BR10" i="11"/>
  <c r="BE10" i="11"/>
  <c r="AL10" i="11"/>
  <c r="U10" i="11"/>
  <c r="BR9" i="11"/>
  <c r="BE9" i="11"/>
  <c r="AL9" i="11"/>
  <c r="U9" i="11"/>
  <c r="BR8" i="11"/>
  <c r="BE8" i="11"/>
  <c r="AL8" i="11"/>
  <c r="U8" i="11"/>
  <c r="BR7" i="11"/>
  <c r="BE7" i="11"/>
  <c r="AL7" i="11"/>
  <c r="U7" i="11"/>
  <c r="BR6" i="11"/>
  <c r="BE6" i="11"/>
  <c r="AL6" i="11"/>
  <c r="U6" i="11"/>
  <c r="BR5" i="11"/>
  <c r="BE5" i="11"/>
  <c r="AL5" i="11"/>
  <c r="U5" i="11"/>
  <c r="BR4" i="11"/>
  <c r="BR27" i="11" s="1"/>
  <c r="BR55" i="11" s="1"/>
  <c r="BE4" i="11"/>
  <c r="BE27" i="11" s="1"/>
  <c r="BE55" i="11" s="1"/>
  <c r="AL4" i="11"/>
  <c r="AL27" i="11" s="1"/>
  <c r="AL55" i="11" s="1"/>
  <c r="U4" i="11"/>
  <c r="U27" i="11" s="1"/>
  <c r="U55" i="11" s="1"/>
  <c r="BS71" i="10" l="1"/>
  <c r="BR71" i="10"/>
  <c r="BQ71" i="10"/>
  <c r="BP71" i="10"/>
  <c r="BT71" i="10" s="1"/>
  <c r="BO71" i="10"/>
  <c r="BN71" i="10"/>
  <c r="BM71" i="10"/>
  <c r="BL71" i="10"/>
  <c r="BK71" i="10"/>
  <c r="BJ71" i="10"/>
  <c r="BI71" i="10"/>
  <c r="BH71" i="10"/>
  <c r="BG71" i="10"/>
  <c r="BF71" i="10"/>
  <c r="BD71" i="10"/>
  <c r="BC71" i="10"/>
  <c r="BB71" i="10"/>
  <c r="BA71" i="10"/>
  <c r="AZ71" i="10"/>
  <c r="AY71" i="10"/>
  <c r="AX71" i="10"/>
  <c r="AW71" i="10"/>
  <c r="AV71" i="10"/>
  <c r="AU71" i="10"/>
  <c r="AT71" i="10"/>
  <c r="AS71" i="10"/>
  <c r="AR71" i="10"/>
  <c r="AQ71" i="10"/>
  <c r="AP71" i="10"/>
  <c r="AO71" i="10"/>
  <c r="AN71" i="10"/>
  <c r="AM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T69" i="10"/>
  <c r="BE69" i="10"/>
  <c r="AL69" i="10"/>
  <c r="U69" i="10"/>
  <c r="BT68" i="10"/>
  <c r="BE68" i="10"/>
  <c r="AL68" i="10"/>
  <c r="U68" i="10"/>
  <c r="BT67" i="10"/>
  <c r="BE67" i="10"/>
  <c r="AL67" i="10"/>
  <c r="U67" i="10"/>
  <c r="BT66" i="10"/>
  <c r="BE66" i="10"/>
  <c r="AL66" i="10"/>
  <c r="U66" i="10"/>
  <c r="BT65" i="10"/>
  <c r="BE65" i="10"/>
  <c r="AL65" i="10"/>
  <c r="U65" i="10"/>
  <c r="BT64" i="10"/>
  <c r="BE64" i="10"/>
  <c r="AL64" i="10"/>
  <c r="U64" i="10"/>
  <c r="BT63" i="10"/>
  <c r="BE63" i="10"/>
  <c r="AL63" i="10"/>
  <c r="U63" i="10"/>
  <c r="BT62" i="10"/>
  <c r="BE62" i="10"/>
  <c r="AL62" i="10"/>
  <c r="U62" i="10"/>
  <c r="BT61" i="10"/>
  <c r="BE61" i="10"/>
  <c r="AL61" i="10"/>
  <c r="U61" i="10"/>
  <c r="BT60" i="10"/>
  <c r="BE60" i="10"/>
  <c r="AL60" i="10"/>
  <c r="U60" i="10"/>
  <c r="BT59" i="10"/>
  <c r="BE59" i="10"/>
  <c r="AL59" i="10"/>
  <c r="U59" i="10"/>
  <c r="BT58" i="10"/>
  <c r="BE58" i="10"/>
  <c r="AL58" i="10"/>
  <c r="U58" i="10"/>
  <c r="BT57" i="10"/>
  <c r="BE57" i="10"/>
  <c r="AL57" i="10"/>
  <c r="U57" i="10"/>
  <c r="BT56" i="10"/>
  <c r="BE56" i="10"/>
  <c r="AL56" i="10"/>
  <c r="U56" i="10"/>
  <c r="BT55" i="10"/>
  <c r="BE55" i="10"/>
  <c r="AL55" i="10"/>
  <c r="U55" i="10"/>
  <c r="BT54" i="10"/>
  <c r="BE54" i="10"/>
  <c r="AL54" i="10"/>
  <c r="U54" i="10"/>
  <c r="BT53" i="10"/>
  <c r="BE53" i="10"/>
  <c r="AL53" i="10"/>
  <c r="U53" i="10"/>
  <c r="BT52" i="10"/>
  <c r="BE52" i="10"/>
  <c r="AL52" i="10"/>
  <c r="U52" i="10"/>
  <c r="BT51" i="10"/>
  <c r="BE51" i="10"/>
  <c r="AL51" i="10"/>
  <c r="U51" i="10"/>
  <c r="BT50" i="10"/>
  <c r="BE50" i="10"/>
  <c r="AL50" i="10"/>
  <c r="U50" i="10"/>
  <c r="BT49" i="10"/>
  <c r="BE49" i="10"/>
  <c r="AL49" i="10"/>
  <c r="AL71" i="10" s="1"/>
  <c r="U49" i="10"/>
  <c r="U71" i="10" s="1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T45" i="10"/>
  <c r="BE45" i="10"/>
  <c r="AL45" i="10"/>
  <c r="U45" i="10"/>
  <c r="BT44" i="10"/>
  <c r="BE44" i="10"/>
  <c r="AL44" i="10"/>
  <c r="U44" i="10"/>
  <c r="BT43" i="10"/>
  <c r="BE43" i="10"/>
  <c r="AL43" i="10"/>
  <c r="U43" i="10"/>
  <c r="BT42" i="10"/>
  <c r="BE42" i="10"/>
  <c r="AL42" i="10"/>
  <c r="U42" i="10"/>
  <c r="BT41" i="10"/>
  <c r="BE41" i="10"/>
  <c r="AL41" i="10"/>
  <c r="U41" i="10"/>
  <c r="BT40" i="10"/>
  <c r="BE40" i="10"/>
  <c r="AL40" i="10"/>
  <c r="U40" i="10"/>
  <c r="BT39" i="10"/>
  <c r="BE39" i="10"/>
  <c r="AL39" i="10"/>
  <c r="U39" i="10"/>
  <c r="BT38" i="10"/>
  <c r="BE38" i="10"/>
  <c r="AL38" i="10"/>
  <c r="U38" i="10"/>
  <c r="BT37" i="10"/>
  <c r="BE37" i="10"/>
  <c r="AL37" i="10"/>
  <c r="U37" i="10"/>
  <c r="BT36" i="10"/>
  <c r="BE36" i="10"/>
  <c r="AL36" i="10"/>
  <c r="U36" i="10"/>
  <c r="BT35" i="10"/>
  <c r="BE35" i="10"/>
  <c r="AL35" i="10"/>
  <c r="U35" i="10"/>
  <c r="BT34" i="10"/>
  <c r="BE34" i="10"/>
  <c r="AL34" i="10"/>
  <c r="U34" i="10"/>
  <c r="BT33" i="10"/>
  <c r="BE33" i="10"/>
  <c r="AL33" i="10"/>
  <c r="U33" i="10"/>
  <c r="BT32" i="10"/>
  <c r="BE32" i="10"/>
  <c r="AL32" i="10"/>
  <c r="U32" i="10"/>
  <c r="BT31" i="10"/>
  <c r="BE31" i="10"/>
  <c r="AL31" i="10"/>
  <c r="U31" i="10"/>
  <c r="BT30" i="10"/>
  <c r="BE30" i="10"/>
  <c r="AL30" i="10"/>
  <c r="U30" i="10"/>
  <c r="BT29" i="10"/>
  <c r="BE29" i="10"/>
  <c r="AL29" i="10"/>
  <c r="AL47" i="10" s="1"/>
  <c r="U29" i="10"/>
  <c r="U47" i="10" s="1"/>
  <c r="BS27" i="10"/>
  <c r="BR27" i="10"/>
  <c r="BQ27" i="10"/>
  <c r="BQ73" i="10" s="1"/>
  <c r="BP27" i="10"/>
  <c r="BO27" i="10"/>
  <c r="BN27" i="10"/>
  <c r="BM27" i="10"/>
  <c r="BM73" i="10" s="1"/>
  <c r="BL27" i="10"/>
  <c r="BK27" i="10"/>
  <c r="BJ27" i="10"/>
  <c r="BI27" i="10"/>
  <c r="BI73" i="10" s="1"/>
  <c r="BH27" i="10"/>
  <c r="BG27" i="10"/>
  <c r="BF27" i="10"/>
  <c r="BD27" i="10"/>
  <c r="BC27" i="10"/>
  <c r="BB27" i="10"/>
  <c r="BB73" i="10" s="1"/>
  <c r="BA27" i="10"/>
  <c r="AZ27" i="10"/>
  <c r="AY27" i="10"/>
  <c r="AX27" i="10"/>
  <c r="AX73" i="10" s="1"/>
  <c r="AW27" i="10"/>
  <c r="AV27" i="10"/>
  <c r="AU27" i="10"/>
  <c r="AT27" i="10"/>
  <c r="AT73" i="10" s="1"/>
  <c r="AS27" i="10"/>
  <c r="AR27" i="10"/>
  <c r="AQ27" i="10"/>
  <c r="AP27" i="10"/>
  <c r="AP73" i="10" s="1"/>
  <c r="AO27" i="10"/>
  <c r="AN27" i="10"/>
  <c r="AM27" i="10"/>
  <c r="AK27" i="10"/>
  <c r="AK73" i="10" s="1"/>
  <c r="AJ27" i="10"/>
  <c r="AI27" i="10"/>
  <c r="AH27" i="10"/>
  <c r="AG27" i="10"/>
  <c r="AG73" i="10" s="1"/>
  <c r="AF27" i="10"/>
  <c r="AE27" i="10"/>
  <c r="AD27" i="10"/>
  <c r="AC27" i="10"/>
  <c r="AC73" i="10" s="1"/>
  <c r="AB27" i="10"/>
  <c r="AA27" i="10"/>
  <c r="Z27" i="10"/>
  <c r="Y27" i="10"/>
  <c r="Y73" i="10" s="1"/>
  <c r="X27" i="10"/>
  <c r="W27" i="10"/>
  <c r="V27" i="10"/>
  <c r="T27" i="10"/>
  <c r="S27" i="10"/>
  <c r="R27" i="10"/>
  <c r="R73" i="10" s="1"/>
  <c r="Q27" i="10"/>
  <c r="P27" i="10"/>
  <c r="O27" i="10"/>
  <c r="N27" i="10"/>
  <c r="N73" i="10" s="1"/>
  <c r="M27" i="10"/>
  <c r="L27" i="10"/>
  <c r="K27" i="10"/>
  <c r="J27" i="10"/>
  <c r="J73" i="10" s="1"/>
  <c r="I27" i="10"/>
  <c r="H27" i="10"/>
  <c r="G27" i="10"/>
  <c r="F27" i="10"/>
  <c r="F73" i="10" s="1"/>
  <c r="E27" i="10"/>
  <c r="D27" i="10"/>
  <c r="C27" i="10"/>
  <c r="BT25" i="10"/>
  <c r="BE25" i="10"/>
  <c r="AL25" i="10"/>
  <c r="U25" i="10"/>
  <c r="BT24" i="10"/>
  <c r="BE24" i="10"/>
  <c r="AL24" i="10"/>
  <c r="U24" i="10"/>
  <c r="BT23" i="10"/>
  <c r="BE23" i="10"/>
  <c r="AL23" i="10"/>
  <c r="U23" i="10"/>
  <c r="BT22" i="10"/>
  <c r="BE22" i="10"/>
  <c r="AL22" i="10"/>
  <c r="U22" i="10"/>
  <c r="BT21" i="10"/>
  <c r="BE21" i="10"/>
  <c r="AL21" i="10"/>
  <c r="U21" i="10"/>
  <c r="BT20" i="10"/>
  <c r="BE20" i="10"/>
  <c r="AL20" i="10"/>
  <c r="U20" i="10"/>
  <c r="BT19" i="10"/>
  <c r="BE19" i="10"/>
  <c r="AL19" i="10"/>
  <c r="U19" i="10"/>
  <c r="BT18" i="10"/>
  <c r="BE18" i="10"/>
  <c r="AL18" i="10"/>
  <c r="U18" i="10"/>
  <c r="BT17" i="10"/>
  <c r="BE17" i="10"/>
  <c r="AL17" i="10"/>
  <c r="U17" i="10"/>
  <c r="BT16" i="10"/>
  <c r="BE16" i="10"/>
  <c r="AL16" i="10"/>
  <c r="U16" i="10"/>
  <c r="BT15" i="10"/>
  <c r="BE15" i="10"/>
  <c r="AL15" i="10"/>
  <c r="U15" i="10"/>
  <c r="BT14" i="10"/>
  <c r="BE14" i="10"/>
  <c r="AL14" i="10"/>
  <c r="U14" i="10"/>
  <c r="BT13" i="10"/>
  <c r="BE13" i="10"/>
  <c r="AL13" i="10"/>
  <c r="U13" i="10"/>
  <c r="BT12" i="10"/>
  <c r="BE12" i="10"/>
  <c r="AL12" i="10"/>
  <c r="U12" i="10"/>
  <c r="BT11" i="10"/>
  <c r="BE11" i="10"/>
  <c r="AL11" i="10"/>
  <c r="U11" i="10"/>
  <c r="BT10" i="10"/>
  <c r="BE10" i="10"/>
  <c r="AL10" i="10"/>
  <c r="U10" i="10"/>
  <c r="BT9" i="10"/>
  <c r="BE9" i="10"/>
  <c r="AL9" i="10"/>
  <c r="U9" i="10"/>
  <c r="BT8" i="10"/>
  <c r="BE8" i="10"/>
  <c r="AL8" i="10"/>
  <c r="U8" i="10"/>
  <c r="BT7" i="10"/>
  <c r="BE7" i="10"/>
  <c r="AL7" i="10"/>
  <c r="U7" i="10"/>
  <c r="BT6" i="10"/>
  <c r="BE6" i="10"/>
  <c r="AL6" i="10"/>
  <c r="U6" i="10"/>
  <c r="BT5" i="10"/>
  <c r="BE5" i="10"/>
  <c r="AL5" i="10"/>
  <c r="U5" i="10"/>
  <c r="BT4" i="10"/>
  <c r="BE4" i="10"/>
  <c r="AL4" i="10"/>
  <c r="AL27" i="10" s="1"/>
  <c r="AL73" i="10" s="1"/>
  <c r="U4" i="10"/>
  <c r="U27" i="10" s="1"/>
  <c r="AO73" i="10" l="1"/>
  <c r="AS73" i="10"/>
  <c r="AW73" i="10"/>
  <c r="BA73" i="10"/>
  <c r="BE73" i="10" s="1"/>
  <c r="BF73" i="10"/>
  <c r="BJ73" i="10"/>
  <c r="BN73" i="10"/>
  <c r="BR73" i="10"/>
  <c r="AM73" i="10"/>
  <c r="AQ73" i="10"/>
  <c r="AU73" i="10"/>
  <c r="AY73" i="10"/>
  <c r="BC73" i="10"/>
  <c r="BH73" i="10"/>
  <c r="BL73" i="10"/>
  <c r="BP73" i="10"/>
  <c r="E73" i="10"/>
  <c r="I73" i="10"/>
  <c r="M73" i="10"/>
  <c r="Q73" i="10"/>
  <c r="U73" i="10"/>
  <c r="V73" i="10"/>
  <c r="Z73" i="10"/>
  <c r="AD73" i="10"/>
  <c r="AH73" i="10"/>
  <c r="BT27" i="10"/>
  <c r="W73" i="10"/>
  <c r="AA73" i="10"/>
  <c r="AE73" i="10"/>
  <c r="AI73" i="10"/>
  <c r="AN73" i="10"/>
  <c r="AR73" i="10"/>
  <c r="AV73" i="10"/>
  <c r="AZ73" i="10"/>
  <c r="BD73" i="10"/>
  <c r="C73" i="10"/>
  <c r="G73" i="10"/>
  <c r="K73" i="10"/>
  <c r="O73" i="10"/>
  <c r="S73" i="10"/>
  <c r="X73" i="10"/>
  <c r="AB73" i="10"/>
  <c r="AF73" i="10"/>
  <c r="AJ73" i="10"/>
  <c r="BE71" i="10"/>
  <c r="D73" i="10"/>
  <c r="H73" i="10"/>
  <c r="L73" i="10"/>
  <c r="P73" i="10"/>
  <c r="T73" i="10"/>
  <c r="BG73" i="10"/>
  <c r="BK73" i="10"/>
  <c r="BO73" i="10"/>
  <c r="BS73" i="10"/>
  <c r="BT73" i="10"/>
  <c r="BE27" i="10"/>
  <c r="BT47" i="10"/>
  <c r="BE47" i="10"/>
  <c r="BQ50" i="9" l="1"/>
  <c r="BP50" i="9"/>
  <c r="BO50" i="9"/>
  <c r="BN50" i="9"/>
  <c r="BM50" i="9"/>
  <c r="BL50" i="9"/>
  <c r="BK50" i="9"/>
  <c r="BJ50" i="9"/>
  <c r="BI50" i="9"/>
  <c r="BH50" i="9"/>
  <c r="BG50" i="9"/>
  <c r="BF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R48" i="9"/>
  <c r="BE48" i="9"/>
  <c r="AL48" i="9"/>
  <c r="U48" i="9"/>
  <c r="BR47" i="9"/>
  <c r="BE47" i="9"/>
  <c r="AL47" i="9"/>
  <c r="U47" i="9"/>
  <c r="BR46" i="9"/>
  <c r="BE46" i="9"/>
  <c r="AL46" i="9"/>
  <c r="U46" i="9"/>
  <c r="BR45" i="9"/>
  <c r="BE45" i="9"/>
  <c r="AL45" i="9"/>
  <c r="U45" i="9"/>
  <c r="BR44" i="9"/>
  <c r="BE44" i="9"/>
  <c r="AL44" i="9"/>
  <c r="U44" i="9"/>
  <c r="BR43" i="9"/>
  <c r="BE43" i="9"/>
  <c r="AL43" i="9"/>
  <c r="U43" i="9"/>
  <c r="BR42" i="9"/>
  <c r="BE42" i="9"/>
  <c r="AL42" i="9"/>
  <c r="U42" i="9"/>
  <c r="BR41" i="9"/>
  <c r="BE41" i="9"/>
  <c r="AL41" i="9"/>
  <c r="U41" i="9"/>
  <c r="BR40" i="9"/>
  <c r="BE40" i="9"/>
  <c r="AL40" i="9"/>
  <c r="U40" i="9"/>
  <c r="BR39" i="9"/>
  <c r="BE39" i="9"/>
  <c r="AL39" i="9"/>
  <c r="U39" i="9"/>
  <c r="BR38" i="9"/>
  <c r="BE38" i="9"/>
  <c r="AL38" i="9"/>
  <c r="U38" i="9"/>
  <c r="BR37" i="9"/>
  <c r="BE37" i="9"/>
  <c r="AL37" i="9"/>
  <c r="U37" i="9"/>
  <c r="BR36" i="9"/>
  <c r="BE36" i="9"/>
  <c r="AL36" i="9"/>
  <c r="U36" i="9"/>
  <c r="BR35" i="9"/>
  <c r="BE35" i="9"/>
  <c r="AL35" i="9"/>
  <c r="U35" i="9"/>
  <c r="BR34" i="9"/>
  <c r="BE34" i="9"/>
  <c r="AL34" i="9"/>
  <c r="U34" i="9"/>
  <c r="BR33" i="9"/>
  <c r="BE33" i="9"/>
  <c r="AL33" i="9"/>
  <c r="U33" i="9"/>
  <c r="BR32" i="9"/>
  <c r="BE32" i="9"/>
  <c r="AL32" i="9"/>
  <c r="U32" i="9"/>
  <c r="BR31" i="9"/>
  <c r="BE31" i="9"/>
  <c r="AL31" i="9"/>
  <c r="U31" i="9"/>
  <c r="BR30" i="9"/>
  <c r="BE30" i="9"/>
  <c r="AL30" i="9"/>
  <c r="U30" i="9"/>
  <c r="BR29" i="9"/>
  <c r="BE29" i="9"/>
  <c r="BE50" i="9" s="1"/>
  <c r="AL29" i="9"/>
  <c r="AL50" i="9" s="1"/>
  <c r="U29" i="9"/>
  <c r="U50" i="9" s="1"/>
  <c r="BQ27" i="9"/>
  <c r="BQ52" i="9" s="1"/>
  <c r="BP27" i="9"/>
  <c r="BO27" i="9"/>
  <c r="BO52" i="9" s="1"/>
  <c r="BN27" i="9"/>
  <c r="BM27" i="9"/>
  <c r="BM52" i="9" s="1"/>
  <c r="BL27" i="9"/>
  <c r="BK27" i="9"/>
  <c r="BK52" i="9" s="1"/>
  <c r="BJ27" i="9"/>
  <c r="BI27" i="9"/>
  <c r="BI52" i="9" s="1"/>
  <c r="BH27" i="9"/>
  <c r="BG27" i="9"/>
  <c r="BG52" i="9" s="1"/>
  <c r="BF27" i="9"/>
  <c r="BD27" i="9"/>
  <c r="BD52" i="9" s="1"/>
  <c r="BC27" i="9"/>
  <c r="BB27" i="9"/>
  <c r="BB52" i="9" s="1"/>
  <c r="BA27" i="9"/>
  <c r="AZ27" i="9"/>
  <c r="AZ52" i="9" s="1"/>
  <c r="AY27" i="9"/>
  <c r="AX27" i="9"/>
  <c r="AX52" i="9" s="1"/>
  <c r="AW27" i="9"/>
  <c r="AV27" i="9"/>
  <c r="AV52" i="9" s="1"/>
  <c r="AU27" i="9"/>
  <c r="AT27" i="9"/>
  <c r="AT52" i="9" s="1"/>
  <c r="AS27" i="9"/>
  <c r="AR27" i="9"/>
  <c r="AR52" i="9" s="1"/>
  <c r="AQ27" i="9"/>
  <c r="AP27" i="9"/>
  <c r="AP52" i="9" s="1"/>
  <c r="AO27" i="9"/>
  <c r="AN27" i="9"/>
  <c r="AN52" i="9" s="1"/>
  <c r="AM27" i="9"/>
  <c r="AK27" i="9"/>
  <c r="AK52" i="9" s="1"/>
  <c r="AJ27" i="9"/>
  <c r="AJ52" i="9" s="1"/>
  <c r="AI27" i="9"/>
  <c r="AI52" i="9" s="1"/>
  <c r="AH27" i="9"/>
  <c r="AH52" i="9" s="1"/>
  <c r="AG27" i="9"/>
  <c r="AG52" i="9" s="1"/>
  <c r="AF27" i="9"/>
  <c r="AF52" i="9" s="1"/>
  <c r="AE27" i="9"/>
  <c r="AE52" i="9" s="1"/>
  <c r="AD27" i="9"/>
  <c r="AD52" i="9" s="1"/>
  <c r="AC27" i="9"/>
  <c r="AC52" i="9" s="1"/>
  <c r="AB27" i="9"/>
  <c r="AB52" i="9" s="1"/>
  <c r="AA27" i="9"/>
  <c r="AA52" i="9" s="1"/>
  <c r="Z27" i="9"/>
  <c r="Z52" i="9" s="1"/>
  <c r="Y27" i="9"/>
  <c r="Y52" i="9" s="1"/>
  <c r="X27" i="9"/>
  <c r="X52" i="9" s="1"/>
  <c r="W27" i="9"/>
  <c r="W52" i="9" s="1"/>
  <c r="V27" i="9"/>
  <c r="V52" i="9" s="1"/>
  <c r="T27" i="9"/>
  <c r="T52" i="9" s="1"/>
  <c r="S27" i="9"/>
  <c r="S52" i="9" s="1"/>
  <c r="R27" i="9"/>
  <c r="R52" i="9" s="1"/>
  <c r="Q27" i="9"/>
  <c r="Q52" i="9" s="1"/>
  <c r="P27" i="9"/>
  <c r="O27" i="9"/>
  <c r="O52" i="9" s="1"/>
  <c r="N27" i="9"/>
  <c r="N52" i="9" s="1"/>
  <c r="M27" i="9"/>
  <c r="M52" i="9" s="1"/>
  <c r="L27" i="9"/>
  <c r="L52" i="9" s="1"/>
  <c r="K27" i="9"/>
  <c r="K52" i="9" s="1"/>
  <c r="J27" i="9"/>
  <c r="J52" i="9" s="1"/>
  <c r="I27" i="9"/>
  <c r="I52" i="9" s="1"/>
  <c r="H27" i="9"/>
  <c r="H52" i="9" s="1"/>
  <c r="G27" i="9"/>
  <c r="G52" i="9" s="1"/>
  <c r="F27" i="9"/>
  <c r="F52" i="9" s="1"/>
  <c r="E27" i="9"/>
  <c r="E52" i="9" s="1"/>
  <c r="D27" i="9"/>
  <c r="D52" i="9" s="1"/>
  <c r="C27" i="9"/>
  <c r="C52" i="9" s="1"/>
  <c r="BR25" i="9"/>
  <c r="BE25" i="9"/>
  <c r="AL25" i="9"/>
  <c r="U25" i="9"/>
  <c r="BR24" i="9"/>
  <c r="BE24" i="9"/>
  <c r="AL24" i="9"/>
  <c r="U24" i="9"/>
  <c r="BR23" i="9"/>
  <c r="BE23" i="9"/>
  <c r="AL23" i="9"/>
  <c r="U23" i="9"/>
  <c r="BR22" i="9"/>
  <c r="BE22" i="9"/>
  <c r="AL22" i="9"/>
  <c r="U22" i="9"/>
  <c r="BR21" i="9"/>
  <c r="BE21" i="9"/>
  <c r="AL21" i="9"/>
  <c r="U21" i="9"/>
  <c r="BR20" i="9"/>
  <c r="BE20" i="9"/>
  <c r="AL20" i="9"/>
  <c r="U20" i="9"/>
  <c r="BR19" i="9"/>
  <c r="BE19" i="9"/>
  <c r="AL19" i="9"/>
  <c r="U19" i="9"/>
  <c r="BR18" i="9"/>
  <c r="BE18" i="9"/>
  <c r="AL18" i="9"/>
  <c r="U18" i="9"/>
  <c r="BR17" i="9"/>
  <c r="BE17" i="9"/>
  <c r="AL17" i="9"/>
  <c r="U17" i="9"/>
  <c r="BR16" i="9"/>
  <c r="BE16" i="9"/>
  <c r="AL16" i="9"/>
  <c r="U16" i="9"/>
  <c r="BR15" i="9"/>
  <c r="BE15" i="9"/>
  <c r="AL15" i="9"/>
  <c r="U15" i="9"/>
  <c r="BR14" i="9"/>
  <c r="BE14" i="9"/>
  <c r="AL14" i="9"/>
  <c r="U14" i="9"/>
  <c r="BR13" i="9"/>
  <c r="BE13" i="9"/>
  <c r="AL13" i="9"/>
  <c r="U13" i="9"/>
  <c r="BR12" i="9"/>
  <c r="BE12" i="9"/>
  <c r="AL12" i="9"/>
  <c r="U12" i="9"/>
  <c r="BR11" i="9"/>
  <c r="BE11" i="9"/>
  <c r="AL11" i="9"/>
  <c r="U11" i="9"/>
  <c r="BR10" i="9"/>
  <c r="BE10" i="9"/>
  <c r="AL10" i="9"/>
  <c r="U10" i="9"/>
  <c r="BR9" i="9"/>
  <c r="BE9" i="9"/>
  <c r="AL9" i="9"/>
  <c r="U9" i="9"/>
  <c r="BR8" i="9"/>
  <c r="BE8" i="9"/>
  <c r="AL8" i="9"/>
  <c r="U8" i="9"/>
  <c r="BR7" i="9"/>
  <c r="BE7" i="9"/>
  <c r="AL7" i="9"/>
  <c r="U7" i="9"/>
  <c r="BR6" i="9"/>
  <c r="BE6" i="9"/>
  <c r="AL6" i="9"/>
  <c r="U6" i="9"/>
  <c r="BR5" i="9"/>
  <c r="BE5" i="9"/>
  <c r="AL5" i="9"/>
  <c r="U5" i="9"/>
  <c r="BR4" i="9"/>
  <c r="BE4" i="9"/>
  <c r="AL4" i="9"/>
  <c r="U4" i="9"/>
  <c r="U27" i="9" l="1"/>
  <c r="U52" i="9" s="1"/>
  <c r="AM52" i="9"/>
  <c r="AQ52" i="9"/>
  <c r="AU52" i="9"/>
  <c r="AY52" i="9"/>
  <c r="BC52" i="9"/>
  <c r="BH52" i="9"/>
  <c r="BL52" i="9"/>
  <c r="BP52" i="9"/>
  <c r="AO52" i="9"/>
  <c r="AS52" i="9"/>
  <c r="AW52" i="9"/>
  <c r="BA52" i="9"/>
  <c r="BF52" i="9"/>
  <c r="BJ52" i="9"/>
  <c r="BR27" i="9"/>
  <c r="BR50" i="9"/>
  <c r="P52" i="9"/>
  <c r="BE27" i="9"/>
  <c r="BE52" i="9" s="1"/>
  <c r="BN52" i="9"/>
  <c r="BR52" i="9" s="1"/>
  <c r="AL27" i="9"/>
  <c r="AL52" i="9" s="1"/>
  <c r="H57" i="7" l="1"/>
  <c r="BP55" i="7"/>
  <c r="BO55" i="7"/>
  <c r="BN55" i="7"/>
  <c r="BM55" i="7"/>
  <c r="BL55" i="7"/>
  <c r="BK55" i="7"/>
  <c r="BJ55" i="7"/>
  <c r="BI55" i="7"/>
  <c r="BH55" i="7"/>
  <c r="BG55" i="7"/>
  <c r="BF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Q53" i="7"/>
  <c r="BE53" i="7"/>
  <c r="AL53" i="7"/>
  <c r="U53" i="7"/>
  <c r="BQ52" i="7"/>
  <c r="BE52" i="7"/>
  <c r="AL52" i="7"/>
  <c r="U52" i="7"/>
  <c r="BQ51" i="7"/>
  <c r="BE51" i="7"/>
  <c r="AL51" i="7"/>
  <c r="U51" i="7"/>
  <c r="BQ50" i="7"/>
  <c r="BE50" i="7"/>
  <c r="AL50" i="7"/>
  <c r="U50" i="7"/>
  <c r="BQ49" i="7"/>
  <c r="BE49" i="7"/>
  <c r="AL49" i="7"/>
  <c r="U49" i="7"/>
  <c r="BQ48" i="7"/>
  <c r="BE48" i="7"/>
  <c r="AL48" i="7"/>
  <c r="U48" i="7"/>
  <c r="BQ47" i="7"/>
  <c r="BE47" i="7"/>
  <c r="AL47" i="7"/>
  <c r="U47" i="7"/>
  <c r="BQ46" i="7"/>
  <c r="BE46" i="7"/>
  <c r="AL46" i="7"/>
  <c r="U46" i="7"/>
  <c r="BQ45" i="7"/>
  <c r="BE45" i="7"/>
  <c r="AL45" i="7"/>
  <c r="U45" i="7"/>
  <c r="BQ44" i="7"/>
  <c r="BE44" i="7"/>
  <c r="AL44" i="7"/>
  <c r="U44" i="7"/>
  <c r="BQ43" i="7"/>
  <c r="BE43" i="7"/>
  <c r="AL43" i="7"/>
  <c r="U43" i="7"/>
  <c r="BQ42" i="7"/>
  <c r="BE42" i="7"/>
  <c r="AL42" i="7"/>
  <c r="U42" i="7"/>
  <c r="BQ41" i="7"/>
  <c r="BE41" i="7"/>
  <c r="AL41" i="7"/>
  <c r="U41" i="7"/>
  <c r="BQ40" i="7"/>
  <c r="BE40" i="7"/>
  <c r="AL40" i="7"/>
  <c r="U40" i="7"/>
  <c r="BQ39" i="7"/>
  <c r="BE39" i="7"/>
  <c r="AL39" i="7"/>
  <c r="U39" i="7"/>
  <c r="BQ38" i="7"/>
  <c r="BE38" i="7"/>
  <c r="AL38" i="7"/>
  <c r="U38" i="7"/>
  <c r="BQ37" i="7"/>
  <c r="BE37" i="7"/>
  <c r="AL37" i="7"/>
  <c r="U37" i="7"/>
  <c r="BQ36" i="7"/>
  <c r="BE36" i="7"/>
  <c r="AL36" i="7"/>
  <c r="U36" i="7"/>
  <c r="BQ35" i="7"/>
  <c r="BE35" i="7"/>
  <c r="AL35" i="7"/>
  <c r="U35" i="7"/>
  <c r="BQ34" i="7"/>
  <c r="BE34" i="7"/>
  <c r="AL34" i="7"/>
  <c r="U34" i="7"/>
  <c r="BQ33" i="7"/>
  <c r="BE33" i="7"/>
  <c r="AL33" i="7"/>
  <c r="U33" i="7"/>
  <c r="BQ32" i="7"/>
  <c r="BE32" i="7"/>
  <c r="AL32" i="7"/>
  <c r="U32" i="7"/>
  <c r="BQ31" i="7"/>
  <c r="BQ55" i="7" s="1"/>
  <c r="BE31" i="7"/>
  <c r="BE55" i="7" s="1"/>
  <c r="AL31" i="7"/>
  <c r="AL55" i="7" s="1"/>
  <c r="U31" i="7"/>
  <c r="U55" i="7" s="1"/>
  <c r="BP29" i="7"/>
  <c r="BP57" i="7" s="1"/>
  <c r="BO29" i="7"/>
  <c r="BO57" i="7" s="1"/>
  <c r="BN29" i="7"/>
  <c r="BM29" i="7"/>
  <c r="BM57" i="7" s="1"/>
  <c r="BL29" i="7"/>
  <c r="BL57" i="7" s="1"/>
  <c r="BK29" i="7"/>
  <c r="BK57" i="7" s="1"/>
  <c r="BJ29" i="7"/>
  <c r="BI29" i="7"/>
  <c r="BI57" i="7" s="1"/>
  <c r="BH29" i="7"/>
  <c r="BH57" i="7" s="1"/>
  <c r="BG29" i="7"/>
  <c r="BG57" i="7" s="1"/>
  <c r="BF29" i="7"/>
  <c r="BD29" i="7"/>
  <c r="BD57" i="7" s="1"/>
  <c r="BC29" i="7"/>
  <c r="BC57" i="7" s="1"/>
  <c r="BB29" i="7"/>
  <c r="BB57" i="7" s="1"/>
  <c r="BA29" i="7"/>
  <c r="AZ29" i="7"/>
  <c r="AZ57" i="7" s="1"/>
  <c r="AY29" i="7"/>
  <c r="AY57" i="7" s="1"/>
  <c r="AX29" i="7"/>
  <c r="AX57" i="7" s="1"/>
  <c r="AW29" i="7"/>
  <c r="AV29" i="7"/>
  <c r="AV57" i="7" s="1"/>
  <c r="AU29" i="7"/>
  <c r="AU57" i="7" s="1"/>
  <c r="AT29" i="7"/>
  <c r="AT57" i="7" s="1"/>
  <c r="AS29" i="7"/>
  <c r="AR29" i="7"/>
  <c r="AR57" i="7" s="1"/>
  <c r="AQ29" i="7"/>
  <c r="AQ57" i="7" s="1"/>
  <c r="AP29" i="7"/>
  <c r="AP57" i="7" s="1"/>
  <c r="AO29" i="7"/>
  <c r="AN29" i="7"/>
  <c r="AN57" i="7" s="1"/>
  <c r="AM29" i="7"/>
  <c r="AM57" i="7" s="1"/>
  <c r="AK29" i="7"/>
  <c r="AK57" i="7" s="1"/>
  <c r="AJ29" i="7"/>
  <c r="AJ57" i="7" s="1"/>
  <c r="AI29" i="7"/>
  <c r="AI57" i="7" s="1"/>
  <c r="AH29" i="7"/>
  <c r="AH57" i="7" s="1"/>
  <c r="AG29" i="7"/>
  <c r="AG57" i="7" s="1"/>
  <c r="AF29" i="7"/>
  <c r="AF57" i="7" s="1"/>
  <c r="AE29" i="7"/>
  <c r="AE57" i="7" s="1"/>
  <c r="AD29" i="7"/>
  <c r="AD57" i="7" s="1"/>
  <c r="AC29" i="7"/>
  <c r="AC57" i="7" s="1"/>
  <c r="AB29" i="7"/>
  <c r="AB57" i="7" s="1"/>
  <c r="AA29" i="7"/>
  <c r="AA57" i="7" s="1"/>
  <c r="Z29" i="7"/>
  <c r="Z57" i="7" s="1"/>
  <c r="Y29" i="7"/>
  <c r="Y57" i="7" s="1"/>
  <c r="X29" i="7"/>
  <c r="X57" i="7" s="1"/>
  <c r="W29" i="7"/>
  <c r="W57" i="7" s="1"/>
  <c r="V29" i="7"/>
  <c r="V57" i="7" s="1"/>
  <c r="T29" i="7"/>
  <c r="T57" i="7" s="1"/>
  <c r="S29" i="7"/>
  <c r="S57" i="7" s="1"/>
  <c r="R29" i="7"/>
  <c r="R57" i="7" s="1"/>
  <c r="Q29" i="7"/>
  <c r="Q57" i="7" s="1"/>
  <c r="P29" i="7"/>
  <c r="P57" i="7" s="1"/>
  <c r="O29" i="7"/>
  <c r="O57" i="7" s="1"/>
  <c r="N29" i="7"/>
  <c r="N57" i="7" s="1"/>
  <c r="M29" i="7"/>
  <c r="M57" i="7" s="1"/>
  <c r="L29" i="7"/>
  <c r="L57" i="7" s="1"/>
  <c r="K29" i="7"/>
  <c r="K57" i="7" s="1"/>
  <c r="J29" i="7"/>
  <c r="J57" i="7" s="1"/>
  <c r="I29" i="7"/>
  <c r="I57" i="7" s="1"/>
  <c r="H29" i="7"/>
  <c r="G29" i="7"/>
  <c r="G57" i="7" s="1"/>
  <c r="F29" i="7"/>
  <c r="F57" i="7" s="1"/>
  <c r="E29" i="7"/>
  <c r="E57" i="7" s="1"/>
  <c r="D29" i="7"/>
  <c r="D57" i="7" s="1"/>
  <c r="C29" i="7"/>
  <c r="C57" i="7" s="1"/>
  <c r="BQ27" i="7"/>
  <c r="BE27" i="7"/>
  <c r="AL27" i="7"/>
  <c r="U27" i="7"/>
  <c r="BQ26" i="7"/>
  <c r="BE26" i="7"/>
  <c r="AL26" i="7"/>
  <c r="U26" i="7"/>
  <c r="BQ25" i="7"/>
  <c r="BE25" i="7"/>
  <c r="AL25" i="7"/>
  <c r="U25" i="7"/>
  <c r="BQ24" i="7"/>
  <c r="BE24" i="7"/>
  <c r="AL24" i="7"/>
  <c r="U24" i="7"/>
  <c r="BQ23" i="7"/>
  <c r="BE23" i="7"/>
  <c r="AL23" i="7"/>
  <c r="U23" i="7"/>
  <c r="BQ22" i="7"/>
  <c r="BE22" i="7"/>
  <c r="AL22" i="7"/>
  <c r="U22" i="7"/>
  <c r="BQ21" i="7"/>
  <c r="BE21" i="7"/>
  <c r="AL21" i="7"/>
  <c r="U21" i="7"/>
  <c r="BQ20" i="7"/>
  <c r="BE20" i="7"/>
  <c r="AL20" i="7"/>
  <c r="U20" i="7"/>
  <c r="BQ19" i="7"/>
  <c r="BE19" i="7"/>
  <c r="AL19" i="7"/>
  <c r="U19" i="7"/>
  <c r="BQ18" i="7"/>
  <c r="BE18" i="7"/>
  <c r="AL18" i="7"/>
  <c r="U18" i="7"/>
  <c r="BQ17" i="7"/>
  <c r="BE17" i="7"/>
  <c r="AL17" i="7"/>
  <c r="U17" i="7"/>
  <c r="BQ16" i="7"/>
  <c r="BE16" i="7"/>
  <c r="AL16" i="7"/>
  <c r="U16" i="7"/>
  <c r="BQ15" i="7"/>
  <c r="BE15" i="7"/>
  <c r="AL15" i="7"/>
  <c r="U15" i="7"/>
  <c r="BQ14" i="7"/>
  <c r="BE14" i="7"/>
  <c r="AL14" i="7"/>
  <c r="U14" i="7"/>
  <c r="BQ13" i="7"/>
  <c r="BE13" i="7"/>
  <c r="AL13" i="7"/>
  <c r="U13" i="7"/>
  <c r="BQ12" i="7"/>
  <c r="BE12" i="7"/>
  <c r="AL12" i="7"/>
  <c r="U12" i="7"/>
  <c r="BQ11" i="7"/>
  <c r="BE11" i="7"/>
  <c r="AL11" i="7"/>
  <c r="U11" i="7"/>
  <c r="BQ10" i="7"/>
  <c r="BE10" i="7"/>
  <c r="AL10" i="7"/>
  <c r="U10" i="7"/>
  <c r="BQ9" i="7"/>
  <c r="BE9" i="7"/>
  <c r="AL9" i="7"/>
  <c r="U9" i="7"/>
  <c r="BQ8" i="7"/>
  <c r="BE8" i="7"/>
  <c r="AL8" i="7"/>
  <c r="U8" i="7"/>
  <c r="BQ7" i="7"/>
  <c r="BE7" i="7"/>
  <c r="AL7" i="7"/>
  <c r="U7" i="7"/>
  <c r="BQ6" i="7"/>
  <c r="BE6" i="7"/>
  <c r="AL6" i="7"/>
  <c r="U6" i="7"/>
  <c r="BQ5" i="7"/>
  <c r="BE5" i="7"/>
  <c r="AL5" i="7"/>
  <c r="U5" i="7"/>
  <c r="BQ4" i="7"/>
  <c r="BQ29" i="7" s="1"/>
  <c r="BQ57" i="7" s="1"/>
  <c r="BE4" i="7"/>
  <c r="BE29" i="7" s="1"/>
  <c r="BE57" i="7" s="1"/>
  <c r="AL4" i="7"/>
  <c r="AL29" i="7" s="1"/>
  <c r="AL57" i="7" s="1"/>
  <c r="U4" i="7"/>
  <c r="U29" i="7" s="1"/>
  <c r="U57" i="7" s="1"/>
  <c r="AO57" i="7" l="1"/>
  <c r="AS57" i="7"/>
  <c r="AW57" i="7"/>
  <c r="BA57" i="7"/>
  <c r="BF57" i="7"/>
  <c r="BJ57" i="7"/>
  <c r="BN57" i="7"/>
  <c r="BQ52" i="6"/>
  <c r="BP52" i="6"/>
  <c r="BO52" i="6"/>
  <c r="BN52" i="6"/>
  <c r="BM52" i="6"/>
  <c r="BL52" i="6"/>
  <c r="BK52" i="6"/>
  <c r="BJ52" i="6"/>
  <c r="BI52" i="6"/>
  <c r="BH52" i="6"/>
  <c r="BG52" i="6"/>
  <c r="BF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R50" i="6"/>
  <c r="BE50" i="6"/>
  <c r="AL50" i="6"/>
  <c r="U50" i="6"/>
  <c r="BR49" i="6"/>
  <c r="BE49" i="6"/>
  <c r="AL49" i="6"/>
  <c r="U49" i="6"/>
  <c r="BR48" i="6"/>
  <c r="BE48" i="6"/>
  <c r="AL48" i="6"/>
  <c r="U48" i="6"/>
  <c r="BR47" i="6"/>
  <c r="BE47" i="6"/>
  <c r="AL47" i="6"/>
  <c r="U47" i="6"/>
  <c r="BR46" i="6"/>
  <c r="BE46" i="6"/>
  <c r="AL46" i="6"/>
  <c r="U46" i="6"/>
  <c r="BR45" i="6"/>
  <c r="BE45" i="6"/>
  <c r="AL45" i="6"/>
  <c r="U45" i="6"/>
  <c r="BR44" i="6"/>
  <c r="BE44" i="6"/>
  <c r="AL44" i="6"/>
  <c r="U44" i="6"/>
  <c r="BR43" i="6"/>
  <c r="BE43" i="6"/>
  <c r="AL43" i="6"/>
  <c r="U43" i="6"/>
  <c r="BR42" i="6"/>
  <c r="BE42" i="6"/>
  <c r="AL42" i="6"/>
  <c r="U42" i="6"/>
  <c r="BR41" i="6"/>
  <c r="BE41" i="6"/>
  <c r="AL41" i="6"/>
  <c r="U41" i="6"/>
  <c r="BR40" i="6"/>
  <c r="BE40" i="6"/>
  <c r="AL40" i="6"/>
  <c r="U40" i="6"/>
  <c r="BR39" i="6"/>
  <c r="BE39" i="6"/>
  <c r="AL39" i="6"/>
  <c r="U39" i="6"/>
  <c r="BR38" i="6"/>
  <c r="BE38" i="6"/>
  <c r="AL38" i="6"/>
  <c r="U38" i="6"/>
  <c r="BR37" i="6"/>
  <c r="BE37" i="6"/>
  <c r="AL37" i="6"/>
  <c r="U37" i="6"/>
  <c r="BR36" i="6"/>
  <c r="BE36" i="6"/>
  <c r="AL36" i="6"/>
  <c r="U36" i="6"/>
  <c r="BR35" i="6"/>
  <c r="BE35" i="6"/>
  <c r="AL35" i="6"/>
  <c r="U35" i="6"/>
  <c r="BR34" i="6"/>
  <c r="BE34" i="6"/>
  <c r="AL34" i="6"/>
  <c r="U34" i="6"/>
  <c r="BR33" i="6"/>
  <c r="BE33" i="6"/>
  <c r="AL33" i="6"/>
  <c r="U33" i="6"/>
  <c r="BR32" i="6"/>
  <c r="BE32" i="6"/>
  <c r="AL32" i="6"/>
  <c r="U32" i="6"/>
  <c r="BR31" i="6"/>
  <c r="BE31" i="6"/>
  <c r="AL31" i="6"/>
  <c r="U31" i="6"/>
  <c r="BR30" i="6"/>
  <c r="BE30" i="6"/>
  <c r="AL30" i="6"/>
  <c r="U30" i="6"/>
  <c r="BR29" i="6"/>
  <c r="BR52" i="6" s="1"/>
  <c r="BE29" i="6"/>
  <c r="BE52" i="6" s="1"/>
  <c r="AL29" i="6"/>
  <c r="AL52" i="6" s="1"/>
  <c r="U29" i="6"/>
  <c r="U52" i="6" s="1"/>
  <c r="BQ27" i="6"/>
  <c r="BQ54" i="6" s="1"/>
  <c r="BP27" i="6"/>
  <c r="BP54" i="6" s="1"/>
  <c r="BO27" i="6"/>
  <c r="BO54" i="6" s="1"/>
  <c r="BN27" i="6"/>
  <c r="BM27" i="6"/>
  <c r="BM54" i="6" s="1"/>
  <c r="BL27" i="6"/>
  <c r="BL54" i="6" s="1"/>
  <c r="BK27" i="6"/>
  <c r="BK54" i="6" s="1"/>
  <c r="BJ27" i="6"/>
  <c r="BI27" i="6"/>
  <c r="BI54" i="6" s="1"/>
  <c r="BH27" i="6"/>
  <c r="BH54" i="6" s="1"/>
  <c r="BG27" i="6"/>
  <c r="BG54" i="6" s="1"/>
  <c r="BF27" i="6"/>
  <c r="BD27" i="6"/>
  <c r="BD54" i="6" s="1"/>
  <c r="BC27" i="6"/>
  <c r="BC54" i="6" s="1"/>
  <c r="BB27" i="6"/>
  <c r="BB54" i="6" s="1"/>
  <c r="BA27" i="6"/>
  <c r="AZ27" i="6"/>
  <c r="AZ54" i="6" s="1"/>
  <c r="AY27" i="6"/>
  <c r="AY54" i="6" s="1"/>
  <c r="AX27" i="6"/>
  <c r="AX54" i="6" s="1"/>
  <c r="AW27" i="6"/>
  <c r="AV27" i="6"/>
  <c r="AV54" i="6" s="1"/>
  <c r="AU27" i="6"/>
  <c r="AU54" i="6" s="1"/>
  <c r="AT27" i="6"/>
  <c r="AT54" i="6" s="1"/>
  <c r="AS27" i="6"/>
  <c r="AR27" i="6"/>
  <c r="AR54" i="6" s="1"/>
  <c r="AQ27" i="6"/>
  <c r="AQ54" i="6" s="1"/>
  <c r="AP27" i="6"/>
  <c r="AP54" i="6" s="1"/>
  <c r="AO27" i="6"/>
  <c r="AN27" i="6"/>
  <c r="AN54" i="6" s="1"/>
  <c r="AM27" i="6"/>
  <c r="AM54" i="6" s="1"/>
  <c r="AK27" i="6"/>
  <c r="AJ27" i="6"/>
  <c r="AJ54" i="6" s="1"/>
  <c r="AI27" i="6"/>
  <c r="AI54" i="6" s="1"/>
  <c r="AH27" i="6"/>
  <c r="AH54" i="6" s="1"/>
  <c r="AG27" i="6"/>
  <c r="AF27" i="6"/>
  <c r="AF54" i="6" s="1"/>
  <c r="AE27" i="6"/>
  <c r="AE54" i="6" s="1"/>
  <c r="AD27" i="6"/>
  <c r="AD54" i="6" s="1"/>
  <c r="AC27" i="6"/>
  <c r="AB27" i="6"/>
  <c r="AB54" i="6" s="1"/>
  <c r="AA27" i="6"/>
  <c r="AA54" i="6" s="1"/>
  <c r="Z27" i="6"/>
  <c r="Z54" i="6" s="1"/>
  <c r="Y27" i="6"/>
  <c r="X27" i="6"/>
  <c r="X54" i="6" s="1"/>
  <c r="W27" i="6"/>
  <c r="W54" i="6" s="1"/>
  <c r="V27" i="6"/>
  <c r="V54" i="6" s="1"/>
  <c r="T27" i="6"/>
  <c r="S27" i="6"/>
  <c r="S54" i="6" s="1"/>
  <c r="R27" i="6"/>
  <c r="R54" i="6" s="1"/>
  <c r="Q27" i="6"/>
  <c r="Q54" i="6" s="1"/>
  <c r="P27" i="6"/>
  <c r="O27" i="6"/>
  <c r="O54" i="6" s="1"/>
  <c r="N27" i="6"/>
  <c r="N54" i="6" s="1"/>
  <c r="M27" i="6"/>
  <c r="M54" i="6" s="1"/>
  <c r="L27" i="6"/>
  <c r="K27" i="6"/>
  <c r="K54" i="6" s="1"/>
  <c r="J27" i="6"/>
  <c r="J54" i="6" s="1"/>
  <c r="I27" i="6"/>
  <c r="I54" i="6" s="1"/>
  <c r="H27" i="6"/>
  <c r="G27" i="6"/>
  <c r="G54" i="6" s="1"/>
  <c r="F27" i="6"/>
  <c r="F54" i="6" s="1"/>
  <c r="E27" i="6"/>
  <c r="E54" i="6" s="1"/>
  <c r="D27" i="6"/>
  <c r="C27" i="6"/>
  <c r="C54" i="6" s="1"/>
  <c r="BR25" i="6"/>
  <c r="BE25" i="6"/>
  <c r="AL25" i="6"/>
  <c r="U25" i="6"/>
  <c r="BR24" i="6"/>
  <c r="BE24" i="6"/>
  <c r="AL24" i="6"/>
  <c r="U24" i="6"/>
  <c r="BR23" i="6"/>
  <c r="BE23" i="6"/>
  <c r="AL23" i="6"/>
  <c r="U23" i="6"/>
  <c r="BR22" i="6"/>
  <c r="BE22" i="6"/>
  <c r="AL22" i="6"/>
  <c r="U22" i="6"/>
  <c r="BR21" i="6"/>
  <c r="BE21" i="6"/>
  <c r="AL21" i="6"/>
  <c r="U21" i="6"/>
  <c r="BR20" i="6"/>
  <c r="BE20" i="6"/>
  <c r="AL20" i="6"/>
  <c r="U20" i="6"/>
  <c r="BR19" i="6"/>
  <c r="BE19" i="6"/>
  <c r="AL19" i="6"/>
  <c r="U19" i="6"/>
  <c r="BR18" i="6"/>
  <c r="BE18" i="6"/>
  <c r="AL18" i="6"/>
  <c r="U18" i="6"/>
  <c r="BR17" i="6"/>
  <c r="BE17" i="6"/>
  <c r="AL17" i="6"/>
  <c r="U17" i="6"/>
  <c r="BR16" i="6"/>
  <c r="BE16" i="6"/>
  <c r="AL16" i="6"/>
  <c r="U16" i="6"/>
  <c r="BR15" i="6"/>
  <c r="BE15" i="6"/>
  <c r="AL15" i="6"/>
  <c r="U15" i="6"/>
  <c r="BR14" i="6"/>
  <c r="BE14" i="6"/>
  <c r="AL14" i="6"/>
  <c r="U14" i="6"/>
  <c r="BR13" i="6"/>
  <c r="BE13" i="6"/>
  <c r="AL13" i="6"/>
  <c r="U13" i="6"/>
  <c r="BR12" i="6"/>
  <c r="BE12" i="6"/>
  <c r="AL12" i="6"/>
  <c r="U12" i="6"/>
  <c r="BR11" i="6"/>
  <c r="BE11" i="6"/>
  <c r="AL11" i="6"/>
  <c r="U11" i="6"/>
  <c r="BR10" i="6"/>
  <c r="BE10" i="6"/>
  <c r="AL10" i="6"/>
  <c r="U10" i="6"/>
  <c r="BR9" i="6"/>
  <c r="BE9" i="6"/>
  <c r="AL9" i="6"/>
  <c r="U9" i="6"/>
  <c r="BR8" i="6"/>
  <c r="BE8" i="6"/>
  <c r="AL8" i="6"/>
  <c r="U8" i="6"/>
  <c r="BR7" i="6"/>
  <c r="BE7" i="6"/>
  <c r="AL7" i="6"/>
  <c r="U7" i="6"/>
  <c r="BR6" i="6"/>
  <c r="BE6" i="6"/>
  <c r="AL6" i="6"/>
  <c r="U6" i="6"/>
  <c r="BR5" i="6"/>
  <c r="BE5" i="6"/>
  <c r="AL5" i="6"/>
  <c r="U5" i="6"/>
  <c r="BR4" i="6"/>
  <c r="BR27" i="6" s="1"/>
  <c r="BR54" i="6" s="1"/>
  <c r="BE4" i="6"/>
  <c r="BE27" i="6" s="1"/>
  <c r="AL4" i="6"/>
  <c r="AL27" i="6" s="1"/>
  <c r="U4" i="6"/>
  <c r="U27" i="6" s="1"/>
  <c r="U54" i="6" s="1"/>
  <c r="AO54" i="6" l="1"/>
  <c r="AS54" i="6"/>
  <c r="AW54" i="6"/>
  <c r="BA54" i="6"/>
  <c r="BF54" i="6"/>
  <c r="BJ54" i="6"/>
  <c r="BN54" i="6"/>
  <c r="AL54" i="6"/>
  <c r="D54" i="6"/>
  <c r="H54" i="6"/>
  <c r="L54" i="6"/>
  <c r="P54" i="6"/>
  <c r="T54" i="6"/>
  <c r="Y54" i="6"/>
  <c r="AC54" i="6"/>
  <c r="AG54" i="6"/>
  <c r="AK54" i="6"/>
  <c r="BE54" i="6"/>
  <c r="AL5" i="5" l="1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4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29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4" i="5"/>
  <c r="BE30" i="5" l="1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29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4" i="5"/>
  <c r="BB49" i="5"/>
  <c r="BC49" i="5"/>
  <c r="BD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BE49" i="5" l="1"/>
  <c r="C49" i="5"/>
  <c r="D27" i="5"/>
  <c r="D51" i="5" s="1"/>
  <c r="E27" i="5"/>
  <c r="E51" i="5" s="1"/>
  <c r="F27" i="5"/>
  <c r="F51" i="5" s="1"/>
  <c r="G27" i="5"/>
  <c r="G51" i="5" s="1"/>
  <c r="H27" i="5"/>
  <c r="H51" i="5" s="1"/>
  <c r="I27" i="5"/>
  <c r="I51" i="5" s="1"/>
  <c r="J27" i="5"/>
  <c r="J51" i="5" s="1"/>
  <c r="K27" i="5"/>
  <c r="K51" i="5" s="1"/>
  <c r="L27" i="5"/>
  <c r="L51" i="5" s="1"/>
  <c r="M27" i="5"/>
  <c r="M51" i="5" s="1"/>
  <c r="N27" i="5"/>
  <c r="N51" i="5" s="1"/>
  <c r="O27" i="5"/>
  <c r="O51" i="5" s="1"/>
  <c r="P27" i="5"/>
  <c r="P51" i="5" s="1"/>
  <c r="Q27" i="5"/>
  <c r="Q51" i="5" s="1"/>
  <c r="R27" i="5"/>
  <c r="R51" i="5" s="1"/>
  <c r="S27" i="5"/>
  <c r="S51" i="5" s="1"/>
  <c r="T27" i="5"/>
  <c r="T51" i="5" s="1"/>
  <c r="U27" i="5"/>
  <c r="U51" i="5" s="1"/>
  <c r="V27" i="5"/>
  <c r="V51" i="5" s="1"/>
  <c r="W27" i="5"/>
  <c r="W51" i="5" s="1"/>
  <c r="X27" i="5"/>
  <c r="X51" i="5" s="1"/>
  <c r="Y27" i="5"/>
  <c r="Y51" i="5" s="1"/>
  <c r="Z27" i="5"/>
  <c r="Z51" i="5" s="1"/>
  <c r="AA27" i="5"/>
  <c r="AA51" i="5" s="1"/>
  <c r="AB27" i="5"/>
  <c r="AB51" i="5" s="1"/>
  <c r="AC27" i="5"/>
  <c r="AC51" i="5" s="1"/>
  <c r="AD27" i="5"/>
  <c r="AD51" i="5" s="1"/>
  <c r="AE27" i="5"/>
  <c r="AE51" i="5" s="1"/>
  <c r="AF27" i="5"/>
  <c r="AF51" i="5" s="1"/>
  <c r="AG27" i="5"/>
  <c r="AG51" i="5" s="1"/>
  <c r="AH27" i="5"/>
  <c r="AH51" i="5" s="1"/>
  <c r="AI27" i="5"/>
  <c r="AI51" i="5" s="1"/>
  <c r="AJ27" i="5"/>
  <c r="AJ51" i="5" s="1"/>
  <c r="AK27" i="5"/>
  <c r="AK51" i="5" s="1"/>
  <c r="AL27" i="5"/>
  <c r="AL51" i="5" s="1"/>
  <c r="AM27" i="5"/>
  <c r="AM51" i="5" s="1"/>
  <c r="AN27" i="5"/>
  <c r="AN51" i="5" s="1"/>
  <c r="AO27" i="5"/>
  <c r="AO51" i="5" s="1"/>
  <c r="AP27" i="5"/>
  <c r="AP51" i="5" s="1"/>
  <c r="AQ27" i="5"/>
  <c r="AQ51" i="5" s="1"/>
  <c r="AR27" i="5"/>
  <c r="AR51" i="5" s="1"/>
  <c r="AS27" i="5"/>
  <c r="AS51" i="5" s="1"/>
  <c r="AT27" i="5"/>
  <c r="AT51" i="5" s="1"/>
  <c r="AU27" i="5"/>
  <c r="AU51" i="5" s="1"/>
  <c r="AV27" i="5"/>
  <c r="AV51" i="5" s="1"/>
  <c r="AW27" i="5"/>
  <c r="AW51" i="5" s="1"/>
  <c r="AX27" i="5"/>
  <c r="AX51" i="5" s="1"/>
  <c r="AY27" i="5"/>
  <c r="AY51" i="5" s="1"/>
  <c r="AZ27" i="5"/>
  <c r="AZ51" i="5" s="1"/>
  <c r="BA27" i="5"/>
  <c r="BA51" i="5" s="1"/>
  <c r="BB27" i="5"/>
  <c r="BB51" i="5" s="1"/>
  <c r="BC27" i="5"/>
  <c r="BC51" i="5" s="1"/>
  <c r="BD27" i="5"/>
  <c r="BD51" i="5" s="1"/>
  <c r="BE27" i="5"/>
  <c r="BE51" i="5" s="1"/>
  <c r="C27" i="5"/>
  <c r="C51" i="5" s="1"/>
  <c r="BF27" i="5" l="1"/>
  <c r="BG27" i="5"/>
  <c r="BH27" i="5"/>
  <c r="BI27" i="5"/>
  <c r="BJ27" i="5"/>
  <c r="BK27" i="5"/>
  <c r="BL27" i="5"/>
  <c r="BM27" i="5"/>
  <c r="BQ47" i="5"/>
  <c r="BO49" i="5"/>
  <c r="BP49" i="5"/>
  <c r="BG49" i="5" l="1"/>
  <c r="BH49" i="5"/>
  <c r="BI49" i="5"/>
  <c r="BJ49" i="5"/>
  <c r="BK49" i="5"/>
  <c r="BL49" i="5"/>
  <c r="BM49" i="5"/>
  <c r="BN49" i="5"/>
  <c r="BF4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29" i="5"/>
  <c r="BN27" i="5"/>
  <c r="BO27" i="5"/>
  <c r="BO51" i="5" s="1"/>
  <c r="BP27" i="5"/>
  <c r="BP51" i="5" s="1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4" i="5"/>
  <c r="BQ49" i="5" l="1"/>
  <c r="BM51" i="5"/>
  <c r="BI51" i="5"/>
  <c r="BN51" i="5"/>
  <c r="BJ51" i="5"/>
  <c r="BL51" i="5"/>
  <c r="BG51" i="5"/>
  <c r="BQ27" i="5"/>
  <c r="BQ51" i="5" s="1"/>
  <c r="BH51" i="5"/>
  <c r="BK51" i="5"/>
  <c r="BF51" i="5"/>
</calcChain>
</file>

<file path=xl/sharedStrings.xml><?xml version="1.0" encoding="utf-8"?>
<sst xmlns="http://schemas.openxmlformats.org/spreadsheetml/2006/main" count="3406" uniqueCount="1142">
  <si>
    <t>Barnet</t>
  </si>
  <si>
    <t>Barnet Postal</t>
  </si>
  <si>
    <t>Brunswick Park AC</t>
  </si>
  <si>
    <t>Burnt Oak</t>
  </si>
  <si>
    <t>Childs Hill</t>
  </si>
  <si>
    <t>Colindale</t>
  </si>
  <si>
    <t>Coppetts</t>
  </si>
  <si>
    <t>East Barnet</t>
  </si>
  <si>
    <t>East Finchley</t>
  </si>
  <si>
    <t>Edgware AC</t>
  </si>
  <si>
    <t>Finchley Church End</t>
  </si>
  <si>
    <t>Garden Suburb</t>
  </si>
  <si>
    <t>Golders Green</t>
  </si>
  <si>
    <t>Hale</t>
  </si>
  <si>
    <t>Hendon</t>
  </si>
  <si>
    <t>High Barnet</t>
  </si>
  <si>
    <t>Mill Hill</t>
  </si>
  <si>
    <t>Oakleigh</t>
  </si>
  <si>
    <t>Totteridge</t>
  </si>
  <si>
    <t>Underhill</t>
  </si>
  <si>
    <t>West Finchley</t>
  </si>
  <si>
    <t>West Hendon</t>
  </si>
  <si>
    <t>Woodhouse</t>
  </si>
  <si>
    <t>Camden</t>
  </si>
  <si>
    <t>BELSIZE</t>
  </si>
  <si>
    <t>BLOOMSBURY</t>
  </si>
  <si>
    <t>CAMDEN POSTALS</t>
  </si>
  <si>
    <t>CAMDEN TOWN WITH PRIMROSE HILL</t>
  </si>
  <si>
    <t>CANTELOWES</t>
  </si>
  <si>
    <t>FORTUNE GREEN</t>
  </si>
  <si>
    <t>FROGNAL AND FITZJOHNS</t>
  </si>
  <si>
    <t>GOSPEL OAK</t>
  </si>
  <si>
    <t>HAMPSTEAD TOWN</t>
  </si>
  <si>
    <t>HAVERSTOCK</t>
  </si>
  <si>
    <t>HIGHGATE</t>
  </si>
  <si>
    <t>HOLBORN AND COVENT GARDEN</t>
  </si>
  <si>
    <t>KENTISH TOWN</t>
  </si>
  <si>
    <t>KILBURN AG</t>
  </si>
  <si>
    <t>KINGS CROSS</t>
  </si>
  <si>
    <t>REGENTS PARK</t>
  </si>
  <si>
    <t>ST. PANCRAS AND SOMERS TOWN</t>
  </si>
  <si>
    <t>SWISS COTTAGE</t>
  </si>
  <si>
    <t>WEST HAMPSTEAD</t>
  </si>
  <si>
    <t>Borough</t>
  </si>
  <si>
    <t>Ward Name</t>
  </si>
  <si>
    <t>Candidate 1</t>
  </si>
  <si>
    <t>Candidate 2</t>
  </si>
  <si>
    <t>Candidate 3</t>
  </si>
  <si>
    <t>Candidate 4</t>
  </si>
  <si>
    <t>Candidate 5</t>
  </si>
  <si>
    <t>Candidate 6</t>
  </si>
  <si>
    <t>Candidate 7</t>
  </si>
  <si>
    <t>Candidate 8</t>
  </si>
  <si>
    <t>Candidate 9</t>
  </si>
  <si>
    <t>Candidate 10</t>
  </si>
  <si>
    <t>Candidate 11</t>
  </si>
  <si>
    <t>Candidate 12</t>
  </si>
  <si>
    <t>Total Good</t>
  </si>
  <si>
    <t>Uncertain</t>
  </si>
  <si>
    <t>Writing identifying voter</t>
  </si>
  <si>
    <t>Unmarked</t>
  </si>
  <si>
    <t>Voting for too many</t>
  </si>
  <si>
    <t>Party 1</t>
  </si>
  <si>
    <t>Party 2</t>
  </si>
  <si>
    <t>Party 3</t>
  </si>
  <si>
    <t>Party 4</t>
  </si>
  <si>
    <t>Party 5</t>
  </si>
  <si>
    <t>Party 6</t>
  </si>
  <si>
    <t>Party 7</t>
  </si>
  <si>
    <t>Party 8</t>
  </si>
  <si>
    <t>Party 9</t>
  </si>
  <si>
    <t>Party 10</t>
  </si>
  <si>
    <t>Party 11</t>
  </si>
  <si>
    <t>Party 12</t>
  </si>
  <si>
    <t>Barnet Total</t>
  </si>
  <si>
    <t>Constituency Member</t>
  </si>
  <si>
    <t>Camden TOTAL</t>
  </si>
  <si>
    <t>Barnet &amp; Camden TOTALS</t>
  </si>
  <si>
    <t>Total 
spoils</t>
  </si>
  <si>
    <t>Total spoils</t>
  </si>
  <si>
    <t>Want of official mark</t>
  </si>
  <si>
    <t>London Mayor</t>
  </si>
  <si>
    <t>Total good</t>
  </si>
  <si>
    <t>2nd choice</t>
  </si>
  <si>
    <t>1st choice</t>
  </si>
  <si>
    <t>2nd choice spoils</t>
  </si>
  <si>
    <t>London Member</t>
  </si>
  <si>
    <t>Spoils</t>
  </si>
  <si>
    <t>1st choice spoils</t>
  </si>
  <si>
    <t>Constituency Mamber</t>
  </si>
  <si>
    <t>1st Choice</t>
  </si>
  <si>
    <t>1st Choice Spoils</t>
  </si>
  <si>
    <t>2nd Choice</t>
  </si>
  <si>
    <t>2nd Choice spoils</t>
  </si>
  <si>
    <t>Total Spoils</t>
  </si>
  <si>
    <t>Brent</t>
  </si>
  <si>
    <t>Alperton</t>
  </si>
  <si>
    <t>Barnhill</t>
  </si>
  <si>
    <t>Brent Postals</t>
  </si>
  <si>
    <t>Brondesbury Park</t>
  </si>
  <si>
    <t>Dollis Hill</t>
  </si>
  <si>
    <t>Dudden Hill</t>
  </si>
  <si>
    <t>Fryent</t>
  </si>
  <si>
    <t>Harlesden</t>
  </si>
  <si>
    <t>Kensal Green</t>
  </si>
  <si>
    <t>Kenton</t>
  </si>
  <si>
    <t>Kilburn</t>
  </si>
  <si>
    <t>Mapesbury</t>
  </si>
  <si>
    <t>Northwick Park</t>
  </si>
  <si>
    <t>Preston</t>
  </si>
  <si>
    <t>Queens Park</t>
  </si>
  <si>
    <t>Queensbury</t>
  </si>
  <si>
    <t>Stonebridge</t>
  </si>
  <si>
    <t>Sudbury</t>
  </si>
  <si>
    <t>Tokyngton</t>
  </si>
  <si>
    <t>Welsh Harp</t>
  </si>
  <si>
    <t>Wembley Central</t>
  </si>
  <si>
    <t>Willesden Green</t>
  </si>
  <si>
    <t>Brent Total</t>
  </si>
  <si>
    <t>Harrow</t>
  </si>
  <si>
    <t>Belmont</t>
  </si>
  <si>
    <t>Canons</t>
  </si>
  <si>
    <t>Edgware</t>
  </si>
  <si>
    <t>Greenhill</t>
  </si>
  <si>
    <t>Harrow on the Hill</t>
  </si>
  <si>
    <t>Harrow Postals</t>
  </si>
  <si>
    <t>Harrow Weald</t>
  </si>
  <si>
    <t>Hatch End</t>
  </si>
  <si>
    <t>Headstone North</t>
  </si>
  <si>
    <t>Headstone South</t>
  </si>
  <si>
    <t>Kenton East</t>
  </si>
  <si>
    <t>Kenton West</t>
  </si>
  <si>
    <t>Marlborough</t>
  </si>
  <si>
    <t>Pinner</t>
  </si>
  <si>
    <t>Pinner South</t>
  </si>
  <si>
    <t>Queensbury AQ</t>
  </si>
  <si>
    <t>Rayners Lane</t>
  </si>
  <si>
    <t>Roxbourne</t>
  </si>
  <si>
    <t>Roxeth</t>
  </si>
  <si>
    <t>Stanmore Park</t>
  </si>
  <si>
    <t>Wealdstone</t>
  </si>
  <si>
    <t>West Harrow</t>
  </si>
  <si>
    <t>Harrow Total</t>
  </si>
  <si>
    <t>Brent &amp; Harrow Total</t>
  </si>
  <si>
    <t>Ealing</t>
  </si>
  <si>
    <t>Acton Central</t>
  </si>
  <si>
    <t>Cleveland</t>
  </si>
  <si>
    <t>Dormers Wells</t>
  </si>
  <si>
    <t>Ealing Broadway</t>
  </si>
  <si>
    <t>Ealing Common</t>
  </si>
  <si>
    <t>East Acton</t>
  </si>
  <si>
    <t>Elthorne</t>
  </si>
  <si>
    <t>Greenford Broadway</t>
  </si>
  <si>
    <t>Greenford Green</t>
  </si>
  <si>
    <t>Hanger Hill</t>
  </si>
  <si>
    <t>Hobbayne</t>
  </si>
  <si>
    <t>Lady Margaret</t>
  </si>
  <si>
    <t>North Greenford</t>
  </si>
  <si>
    <t>Northfield</t>
  </si>
  <si>
    <t>Northolt Mandeville</t>
  </si>
  <si>
    <t>Northolt West End</t>
  </si>
  <si>
    <t>Norwood Green</t>
  </si>
  <si>
    <t>Perivale</t>
  </si>
  <si>
    <t>Postal AJ</t>
  </si>
  <si>
    <t>South Acton</t>
  </si>
  <si>
    <t>Southall Broadway</t>
  </si>
  <si>
    <t>Southall Green</t>
  </si>
  <si>
    <t>Southfield</t>
  </si>
  <si>
    <t>Walpole</t>
  </si>
  <si>
    <t>Ealing Total</t>
  </si>
  <si>
    <t>Hillingdon</t>
  </si>
  <si>
    <t>Barnhill AS</t>
  </si>
  <si>
    <t>Botwell</t>
  </si>
  <si>
    <t>Brunel</t>
  </si>
  <si>
    <t>Cavendish</t>
  </si>
  <si>
    <t>Charville</t>
  </si>
  <si>
    <t>Eastcote and East Ruislip</t>
  </si>
  <si>
    <t>Harefield</t>
  </si>
  <si>
    <t>Heathrow Villages</t>
  </si>
  <si>
    <t>Hillingdon East</t>
  </si>
  <si>
    <t>Ickenham</t>
  </si>
  <si>
    <t>Manor</t>
  </si>
  <si>
    <t>Northwood</t>
  </si>
  <si>
    <t>Northwood Hills</t>
  </si>
  <si>
    <t>Pinkwell</t>
  </si>
  <si>
    <t>Postal AS</t>
  </si>
  <si>
    <t>South Ruislip</t>
  </si>
  <si>
    <t>Townfield</t>
  </si>
  <si>
    <t>Uxbridge North</t>
  </si>
  <si>
    <t>Uxbridge South</t>
  </si>
  <si>
    <t>West Drayton</t>
  </si>
  <si>
    <t>West Ruislip</t>
  </si>
  <si>
    <t>Yeading</t>
  </si>
  <si>
    <t>Yiewsley</t>
  </si>
  <si>
    <t>Hillingdon Total</t>
  </si>
  <si>
    <t>Ealing &amp; Hillingdon Totals</t>
  </si>
  <si>
    <t>2nd Choice Spoils</t>
  </si>
  <si>
    <t>Enfield</t>
  </si>
  <si>
    <t>Bowes</t>
  </si>
  <si>
    <t>Bush Hill Park</t>
  </si>
  <si>
    <t>Chase</t>
  </si>
  <si>
    <t>Cockfosters</t>
  </si>
  <si>
    <t>Edmonton Green</t>
  </si>
  <si>
    <t>Enfield Highway</t>
  </si>
  <si>
    <t>Enfield Lock</t>
  </si>
  <si>
    <t>Grange</t>
  </si>
  <si>
    <t>Haselbury</t>
  </si>
  <si>
    <t>Highlands</t>
  </si>
  <si>
    <t>Jubilee</t>
  </si>
  <si>
    <t>Lower Edmonton</t>
  </si>
  <si>
    <t>Palmers Green</t>
  </si>
  <si>
    <t>Ponders End</t>
  </si>
  <si>
    <t>Postal</t>
  </si>
  <si>
    <t>Southbury</t>
  </si>
  <si>
    <t>Southgate</t>
  </si>
  <si>
    <t>Southgate Green</t>
  </si>
  <si>
    <t>Town</t>
  </si>
  <si>
    <t>Turkey Street</t>
  </si>
  <si>
    <t>Upper Edmonton</t>
  </si>
  <si>
    <t>Winchmore Hill</t>
  </si>
  <si>
    <t>Enfield Total</t>
  </si>
  <si>
    <t>Haringey</t>
  </si>
  <si>
    <t>Alexandra AP</t>
  </si>
  <si>
    <t>Bounds Green</t>
  </si>
  <si>
    <t>Bruce Grove</t>
  </si>
  <si>
    <t>Crouch End</t>
  </si>
  <si>
    <t>Fortis Green</t>
  </si>
  <si>
    <t>Haringey Postal Batches</t>
  </si>
  <si>
    <t>Harringay</t>
  </si>
  <si>
    <t>Highgate AP</t>
  </si>
  <si>
    <t>Hornsey</t>
  </si>
  <si>
    <t>Muswell Hill</t>
  </si>
  <si>
    <t>Noel Park</t>
  </si>
  <si>
    <t>Northumberland Park</t>
  </si>
  <si>
    <t>Seven Sisters</t>
  </si>
  <si>
    <t>St Ann`s</t>
  </si>
  <si>
    <t>Stroud Green</t>
  </si>
  <si>
    <t>Tottenham Green</t>
  </si>
  <si>
    <t>Tottenham Hale</t>
  </si>
  <si>
    <t>West Green</t>
  </si>
  <si>
    <t>White Hart Lane</t>
  </si>
  <si>
    <t>Woodside AP</t>
  </si>
  <si>
    <t>Haringey Total</t>
  </si>
  <si>
    <t>Enfield &amp; Haringey Total</t>
  </si>
  <si>
    <t>Hackney</t>
  </si>
  <si>
    <t>Brownswood</t>
  </si>
  <si>
    <t>Cazenove</t>
  </si>
  <si>
    <t>Clissold</t>
  </si>
  <si>
    <t>Dalston</t>
  </si>
  <si>
    <t>De Beauvoir</t>
  </si>
  <si>
    <t>Hackney Central</t>
  </si>
  <si>
    <t>Hackney Downs</t>
  </si>
  <si>
    <t>Hackney Postals</t>
  </si>
  <si>
    <t>Hackney Wick</t>
  </si>
  <si>
    <t>Haggerston</t>
  </si>
  <si>
    <t>Homerton</t>
  </si>
  <si>
    <t>Hoxton East &amp; Shoreditch</t>
  </si>
  <si>
    <t>Hoxton West</t>
  </si>
  <si>
    <t>King`s Park</t>
  </si>
  <si>
    <t>Lea Bridge AM</t>
  </si>
  <si>
    <t>London Fields</t>
  </si>
  <si>
    <t>Shacklewell</t>
  </si>
  <si>
    <t>Springfield</t>
  </si>
  <si>
    <t>Stamford Hill West</t>
  </si>
  <si>
    <t>Stoke Newington</t>
  </si>
  <si>
    <t>Victoria</t>
  </si>
  <si>
    <t>Woodberry Down</t>
  </si>
  <si>
    <t>Hackney Total</t>
  </si>
  <si>
    <t>Islington</t>
  </si>
  <si>
    <t>Barnsbury</t>
  </si>
  <si>
    <t>Bunhill</t>
  </si>
  <si>
    <t>Caledonian</t>
  </si>
  <si>
    <t>Canonbury</t>
  </si>
  <si>
    <t>Clerkenwell</t>
  </si>
  <si>
    <t>Finsbury Park</t>
  </si>
  <si>
    <t>Highbury East</t>
  </si>
  <si>
    <t>Highbury West</t>
  </si>
  <si>
    <t>Hillrise</t>
  </si>
  <si>
    <t>Holloway</t>
  </si>
  <si>
    <t>Islington Postals</t>
  </si>
  <si>
    <t>Junction</t>
  </si>
  <si>
    <t>Mildmay</t>
  </si>
  <si>
    <t>St. George`s</t>
  </si>
  <si>
    <t>St. Mary`s</t>
  </si>
  <si>
    <t>St. Peter`s</t>
  </si>
  <si>
    <t>Tollington</t>
  </si>
  <si>
    <t>Islington Total</t>
  </si>
  <si>
    <t>Waltham Forest</t>
  </si>
  <si>
    <t>Cann Hall</t>
  </si>
  <si>
    <t>Cathall</t>
  </si>
  <si>
    <t>Chapel End</t>
  </si>
  <si>
    <t>Chingford Green</t>
  </si>
  <si>
    <t>Endlebury</t>
  </si>
  <si>
    <t>Forest</t>
  </si>
  <si>
    <t>Grove Green</t>
  </si>
  <si>
    <t>Hale End and Highams Park</t>
  </si>
  <si>
    <t>Hatch Lane</t>
  </si>
  <si>
    <t>High Street</t>
  </si>
  <si>
    <t>Higham Hill</t>
  </si>
  <si>
    <t>Hoe Street</t>
  </si>
  <si>
    <t>Larkswood</t>
  </si>
  <si>
    <t>Lea Bridge</t>
  </si>
  <si>
    <t>Leyton</t>
  </si>
  <si>
    <t>Leytonstone</t>
  </si>
  <si>
    <t>Markhouse</t>
  </si>
  <si>
    <t>Valley</t>
  </si>
  <si>
    <t>Waltham Forest Postals</t>
  </si>
  <si>
    <t>William Morris</t>
  </si>
  <si>
    <t>Wood Street</t>
  </si>
  <si>
    <t>Waltham Forest Total</t>
  </si>
  <si>
    <t>North East Total</t>
  </si>
  <si>
    <t>Bexley</t>
  </si>
  <si>
    <t>BARNEHURST</t>
  </si>
  <si>
    <t>BELVEDERE</t>
  </si>
  <si>
    <t>BEXLEY POSTAL BATCHES</t>
  </si>
  <si>
    <t>BLACKFEN &amp; LAMORBEY</t>
  </si>
  <si>
    <t>BLENDON &amp; PENHILL</t>
  </si>
  <si>
    <t>BRAMPTON</t>
  </si>
  <si>
    <t>CHRISTCHURCH</t>
  </si>
  <si>
    <t>COLYERS</t>
  </si>
  <si>
    <t>CRAY MEADOWS</t>
  </si>
  <si>
    <t>CRAYFORD</t>
  </si>
  <si>
    <t>DANSON PARK</t>
  </si>
  <si>
    <t>EAST WICKHAM</t>
  </si>
  <si>
    <t>ERITH</t>
  </si>
  <si>
    <t>FALCONWOOD &amp; WELLING</t>
  </si>
  <si>
    <t>LESNES ABBEY</t>
  </si>
  <si>
    <t>LONGLANDS</t>
  </si>
  <si>
    <t>NORTH END AD</t>
  </si>
  <si>
    <t>NORTHUMBERLAND HEATH</t>
  </si>
  <si>
    <t>SIDCUP</t>
  </si>
  <si>
    <t>ST MARY'S</t>
  </si>
  <si>
    <t>ST MICHAEL'S</t>
  </si>
  <si>
    <t>THAMESMEAD EAST</t>
  </si>
  <si>
    <t>Bexley Total</t>
  </si>
  <si>
    <t>Bromley</t>
  </si>
  <si>
    <t>Bickley</t>
  </si>
  <si>
    <t>Biggin Hill</t>
  </si>
  <si>
    <t>Bromley Common &amp; Keston</t>
  </si>
  <si>
    <t>Bromley Town</t>
  </si>
  <si>
    <t>Chelsfield &amp; Pratts Bottom</t>
  </si>
  <si>
    <t>Chislehurst</t>
  </si>
  <si>
    <t>Clock House</t>
  </si>
  <si>
    <t>Copers Cope</t>
  </si>
  <si>
    <t>Cray Valley East</t>
  </si>
  <si>
    <t>Cray Valley West</t>
  </si>
  <si>
    <t>Crystal Palace</t>
  </si>
  <si>
    <t>Darwin</t>
  </si>
  <si>
    <t>Farnborough &amp; Crofton</t>
  </si>
  <si>
    <t>Hayes &amp; Coney Hall</t>
  </si>
  <si>
    <t>Kelsey and Eden Park</t>
  </si>
  <si>
    <t>Mottingham &amp; Chislehurst North</t>
  </si>
  <si>
    <t>Orpington</t>
  </si>
  <si>
    <t>Penge and Cator</t>
  </si>
  <si>
    <t>Petts Wood &amp; Knoll</t>
  </si>
  <si>
    <t>Plaistow &amp; Sundridge</t>
  </si>
  <si>
    <t>Postals Bromley</t>
  </si>
  <si>
    <t>Shortlands</t>
  </si>
  <si>
    <t>West Wickham</t>
  </si>
  <si>
    <t>Bromley Total</t>
  </si>
  <si>
    <t>Bexley &amp; Bromley Totals</t>
  </si>
  <si>
    <t>Barking &amp; Dagenham</t>
  </si>
  <si>
    <t>Abbey AB</t>
  </si>
  <si>
    <t>Alibon</t>
  </si>
  <si>
    <t>BD Postal Votes</t>
  </si>
  <si>
    <t>Becontree</t>
  </si>
  <si>
    <t>Chadwell Heath</t>
  </si>
  <si>
    <t>Eastbrook</t>
  </si>
  <si>
    <t>Eastbury</t>
  </si>
  <si>
    <t>Gascoigne</t>
  </si>
  <si>
    <t>Goresbrook</t>
  </si>
  <si>
    <t>Heath</t>
  </si>
  <si>
    <t>Longbridge</t>
  </si>
  <si>
    <t>Mayesbrook</t>
  </si>
  <si>
    <t>Parsloes</t>
  </si>
  <si>
    <t>River</t>
  </si>
  <si>
    <t>Thames</t>
  </si>
  <si>
    <t>Valence</t>
  </si>
  <si>
    <t>Village AB</t>
  </si>
  <si>
    <t>Whalebone</t>
  </si>
  <si>
    <t>Barking &amp; Dagenham Totals</t>
  </si>
  <si>
    <t>City of London</t>
  </si>
  <si>
    <t>London</t>
  </si>
  <si>
    <t>London Postals</t>
  </si>
  <si>
    <t>City of London Totals</t>
  </si>
  <si>
    <t>Newham</t>
  </si>
  <si>
    <t>Beckton</t>
  </si>
  <si>
    <t>Boleyn</t>
  </si>
  <si>
    <t>Canning Town North</t>
  </si>
  <si>
    <t>Canning Town South</t>
  </si>
  <si>
    <t>Custom House</t>
  </si>
  <si>
    <t>East Ham Central</t>
  </si>
  <si>
    <t>East Ham North</t>
  </si>
  <si>
    <t>East Ham South</t>
  </si>
  <si>
    <t>Forest Gate North</t>
  </si>
  <si>
    <t>Forest Gate South</t>
  </si>
  <si>
    <t>Green Street East</t>
  </si>
  <si>
    <t>Green Street West</t>
  </si>
  <si>
    <t>Little Ilford</t>
  </si>
  <si>
    <t>Manor Park</t>
  </si>
  <si>
    <t>Newham Postal Votes</t>
  </si>
  <si>
    <t>Plaistow North</t>
  </si>
  <si>
    <t>Plaistow South</t>
  </si>
  <si>
    <t>Royal Docks</t>
  </si>
  <si>
    <t>Stratford and New Town</t>
  </si>
  <si>
    <t>Wall End</t>
  </si>
  <si>
    <t>West Ham</t>
  </si>
  <si>
    <t>Newham Totals</t>
  </si>
  <si>
    <t>Tower Hamlets</t>
  </si>
  <si>
    <t>Bethnal Green</t>
  </si>
  <si>
    <t>Blackwall and Cubitt Town</t>
  </si>
  <si>
    <t>Bow East</t>
  </si>
  <si>
    <t>Bow West</t>
  </si>
  <si>
    <t>Bromley North</t>
  </si>
  <si>
    <t>Bromley South</t>
  </si>
  <si>
    <t>Canary Wharf</t>
  </si>
  <si>
    <t>Island Gardens</t>
  </si>
  <si>
    <t>Lansbury</t>
  </si>
  <si>
    <t>Limehouse</t>
  </si>
  <si>
    <t>Mile End</t>
  </si>
  <si>
    <t>Poplar</t>
  </si>
  <si>
    <t>Shadwell</t>
  </si>
  <si>
    <t>Spitalfields and Banglatown</t>
  </si>
  <si>
    <t>St. Dunstan`s</t>
  </si>
  <si>
    <t>St. Katharine`s and Wapping</t>
  </si>
  <si>
    <t>St. Peter`s BG</t>
  </si>
  <si>
    <t>Stepney Green</t>
  </si>
  <si>
    <t>TH Postal Votes</t>
  </si>
  <si>
    <t>Weavers</t>
  </si>
  <si>
    <t>Whitechapel</t>
  </si>
  <si>
    <t>Tower Hamlets Totals</t>
  </si>
  <si>
    <t>City &amp; East Totals</t>
  </si>
  <si>
    <t>Greenwich</t>
  </si>
  <si>
    <t>Abbey Wood</t>
  </si>
  <si>
    <t>Blackheath Westcombe</t>
  </si>
  <si>
    <t>Charlton</t>
  </si>
  <si>
    <t>Coldharbour and New Eltham</t>
  </si>
  <si>
    <t>Eltham North</t>
  </si>
  <si>
    <t>Eltham South</t>
  </si>
  <si>
    <t>Eltham West</t>
  </si>
  <si>
    <t>Glyndon</t>
  </si>
  <si>
    <t>Greenwich Postal Votes</t>
  </si>
  <si>
    <t>Greenwich West</t>
  </si>
  <si>
    <t>Kidbrooke with Hornfair</t>
  </si>
  <si>
    <t>Middle Park and Sutcliffe</t>
  </si>
  <si>
    <t>Peninsula</t>
  </si>
  <si>
    <t>Plumstead</t>
  </si>
  <si>
    <t>Shooters Hill</t>
  </si>
  <si>
    <t>Thamesmead Moorings</t>
  </si>
  <si>
    <t>Woolwich Common</t>
  </si>
  <si>
    <t>Woolwich Riverside</t>
  </si>
  <si>
    <t>Greenwich Totals</t>
  </si>
  <si>
    <t>Lewisham</t>
  </si>
  <si>
    <t>Bellingham</t>
  </si>
  <si>
    <t>Blackheath</t>
  </si>
  <si>
    <t>Brockley</t>
  </si>
  <si>
    <t>Catford South</t>
  </si>
  <si>
    <t>Crofton Park</t>
  </si>
  <si>
    <t>Downham</t>
  </si>
  <si>
    <t>Evelyn</t>
  </si>
  <si>
    <t>Forest Hill</t>
  </si>
  <si>
    <t>Grove Park</t>
  </si>
  <si>
    <t>Ladywell</t>
  </si>
  <si>
    <t>Lee Green</t>
  </si>
  <si>
    <t>Lewisham Central</t>
  </si>
  <si>
    <t>New Cross</t>
  </si>
  <si>
    <t>Perry Vale</t>
  </si>
  <si>
    <t>Postal Ward</t>
  </si>
  <si>
    <t>Rushey Green</t>
  </si>
  <si>
    <t>Sydenham</t>
  </si>
  <si>
    <t>Telegraph Hill</t>
  </si>
  <si>
    <t>Whitefoot</t>
  </si>
  <si>
    <t>Lewisham Totals</t>
  </si>
  <si>
    <t>Greenwich &amp; Lewisham Totals</t>
  </si>
  <si>
    <t>Havering</t>
  </si>
  <si>
    <t>Brooklands</t>
  </si>
  <si>
    <t>Cranham</t>
  </si>
  <si>
    <t>Elm Park</t>
  </si>
  <si>
    <t>Emerson Park</t>
  </si>
  <si>
    <t>Gooshays</t>
  </si>
  <si>
    <t>Hacton</t>
  </si>
  <si>
    <t>Harold Wood</t>
  </si>
  <si>
    <t>Havering Park</t>
  </si>
  <si>
    <t>Heaton</t>
  </si>
  <si>
    <t>Hylands</t>
  </si>
  <si>
    <t>Mawneys</t>
  </si>
  <si>
    <t>Pettits</t>
  </si>
  <si>
    <t>Postal Votes - Havering</t>
  </si>
  <si>
    <t>Rainham &amp; Wennington</t>
  </si>
  <si>
    <t>Romford Town</t>
  </si>
  <si>
    <t>Saint Andrews</t>
  </si>
  <si>
    <t>South Hornchurch</t>
  </si>
  <si>
    <t>Squirrels Heath</t>
  </si>
  <si>
    <t>Upminster</t>
  </si>
  <si>
    <t>Havering Totals</t>
  </si>
  <si>
    <t>Redbridge</t>
  </si>
  <si>
    <t>ALDBOROUGH</t>
  </si>
  <si>
    <t>BARKINGSIDE</t>
  </si>
  <si>
    <t>BRIDGE</t>
  </si>
  <si>
    <t>CHADWELL</t>
  </si>
  <si>
    <t>CHURCH END</t>
  </si>
  <si>
    <t>CLAYHALL</t>
  </si>
  <si>
    <t>CLEMENTSWOOD</t>
  </si>
  <si>
    <t>CRANBROOK</t>
  </si>
  <si>
    <t>FAIRLOP</t>
  </si>
  <si>
    <t>FULLWELL</t>
  </si>
  <si>
    <t>GOODMAYES</t>
  </si>
  <si>
    <t>HAINAULT</t>
  </si>
  <si>
    <t>LOXFORD</t>
  </si>
  <si>
    <t>MAYFIELD</t>
  </si>
  <si>
    <t>MONKHAMS</t>
  </si>
  <si>
    <t>NEWBURY</t>
  </si>
  <si>
    <t>Redbridge - Postal Votes</t>
  </si>
  <si>
    <t>RODING</t>
  </si>
  <si>
    <t>SEVEN KINGS</t>
  </si>
  <si>
    <t>SNARESBROOK</t>
  </si>
  <si>
    <t>VALENTINES</t>
  </si>
  <si>
    <t>WANSTEAD</t>
  </si>
  <si>
    <t>Redbridge Totals</t>
  </si>
  <si>
    <t>Havering &amp; Redbridge</t>
  </si>
  <si>
    <t>Total Lambeth &amp; Southwark</t>
  </si>
  <si>
    <t>Total Southwark</t>
  </si>
  <si>
    <t>Village BE</t>
  </si>
  <si>
    <t>Southwark</t>
  </si>
  <si>
    <t>The Lane</t>
  </si>
  <si>
    <t>Surrey Docks</t>
  </si>
  <si>
    <t>Southwark Postal Ballots</t>
  </si>
  <si>
    <t>South Camberwell</t>
  </si>
  <si>
    <t>South Bermondsey</t>
  </si>
  <si>
    <t>Rotherhithe</t>
  </si>
  <si>
    <t>Riverside</t>
  </si>
  <si>
    <t>Peckham Rye</t>
  </si>
  <si>
    <t>Peckham</t>
  </si>
  <si>
    <t>Nunhead</t>
  </si>
  <si>
    <t>Newington</t>
  </si>
  <si>
    <t>Livesey</t>
  </si>
  <si>
    <t>Grange BE</t>
  </si>
  <si>
    <t>Faraday</t>
  </si>
  <si>
    <t>East Walworth</t>
  </si>
  <si>
    <t>East Dulwich</t>
  </si>
  <si>
    <t>College</t>
  </si>
  <si>
    <t>Chaucer</t>
  </si>
  <si>
    <t>Cathedrals</t>
  </si>
  <si>
    <t>Camberwell Green</t>
  </si>
  <si>
    <t>Brunswick Park</t>
  </si>
  <si>
    <t>Lambeth Total</t>
  </si>
  <si>
    <t>Vassall</t>
  </si>
  <si>
    <t>Lambeth</t>
  </si>
  <si>
    <t>Tulse Hill</t>
  </si>
  <si>
    <t>Thurlow Park</t>
  </si>
  <si>
    <t>Thornton</t>
  </si>
  <si>
    <t>Streatham Wells</t>
  </si>
  <si>
    <t>Streatham South</t>
  </si>
  <si>
    <t>Streatham Hill</t>
  </si>
  <si>
    <t>Stockwell</t>
  </si>
  <si>
    <t>St.Leonard`s</t>
  </si>
  <si>
    <t>Prince`s</t>
  </si>
  <si>
    <t>Oval</t>
  </si>
  <si>
    <t>Larkhall</t>
  </si>
  <si>
    <t>Lambeth Postal Votes</t>
  </si>
  <si>
    <t>Knight`s Hill</t>
  </si>
  <si>
    <t>Herne Hill</t>
  </si>
  <si>
    <t>Gipsy Hill</t>
  </si>
  <si>
    <t>Ferndale</t>
  </si>
  <si>
    <t>Coldharbour</t>
  </si>
  <si>
    <t>Clapham Town</t>
  </si>
  <si>
    <t>Clapham Common</t>
  </si>
  <si>
    <t>Brixton Hill</t>
  </si>
  <si>
    <t>Bishop`s</t>
  </si>
  <si>
    <t>Croydon</t>
  </si>
  <si>
    <t>Addiscombe</t>
  </si>
  <si>
    <t>Ashburton</t>
  </si>
  <si>
    <t>Bensham Manor</t>
  </si>
  <si>
    <t>Broad Green</t>
  </si>
  <si>
    <t>Coulsdon East</t>
  </si>
  <si>
    <t>Coulsdon West</t>
  </si>
  <si>
    <t>Croham</t>
  </si>
  <si>
    <t>Croydon Postal Votes</t>
  </si>
  <si>
    <t>Fairfield</t>
  </si>
  <si>
    <t>Fieldway</t>
  </si>
  <si>
    <t>Heathfield</t>
  </si>
  <si>
    <t>Kenley</t>
  </si>
  <si>
    <t>New Addington</t>
  </si>
  <si>
    <t>Norbury</t>
  </si>
  <si>
    <t>Purley</t>
  </si>
  <si>
    <t>Sanderstead</t>
  </si>
  <si>
    <t>Selhurst</t>
  </si>
  <si>
    <t>Selsdon and Ballards</t>
  </si>
  <si>
    <t>Shirley</t>
  </si>
  <si>
    <t>South Norwood</t>
  </si>
  <si>
    <t>Thornton Heath</t>
  </si>
  <si>
    <t>Upper Norwood</t>
  </si>
  <si>
    <t>Waddon</t>
  </si>
  <si>
    <t>West Thornton</t>
  </si>
  <si>
    <t>Woodside</t>
  </si>
  <si>
    <t>Croydon Total</t>
  </si>
  <si>
    <t>Sutton</t>
  </si>
  <si>
    <t>Beddington North</t>
  </si>
  <si>
    <t>Beddington South</t>
  </si>
  <si>
    <t>Belmont BF</t>
  </si>
  <si>
    <t>Carshalton Central</t>
  </si>
  <si>
    <t>Carshalton South and Clockhouse</t>
  </si>
  <si>
    <t>Cheam</t>
  </si>
  <si>
    <t>Nonsuch</t>
  </si>
  <si>
    <t>St Helier</t>
  </si>
  <si>
    <t>Stonecot</t>
  </si>
  <si>
    <t>Sutton Central</t>
  </si>
  <si>
    <t>Sutton North</t>
  </si>
  <si>
    <t>Sutton Postal Votes</t>
  </si>
  <si>
    <t>Sutton South</t>
  </si>
  <si>
    <t>Sutton West</t>
  </si>
  <si>
    <t>The Wrythe</t>
  </si>
  <si>
    <t>Wallington North</t>
  </si>
  <si>
    <t>Wallington South</t>
  </si>
  <si>
    <t>Wandle Valley</t>
  </si>
  <si>
    <t>Worcester Park</t>
  </si>
  <si>
    <t>Sutton Total</t>
  </si>
  <si>
    <t>Croydon &amp; Sutton Totals</t>
  </si>
  <si>
    <t>Merton</t>
  </si>
  <si>
    <t>Abbey</t>
  </si>
  <si>
    <t>Cannon Hill</t>
  </si>
  <si>
    <t>Colliers Wood</t>
  </si>
  <si>
    <t>Cricket Green</t>
  </si>
  <si>
    <t>Dundonald</t>
  </si>
  <si>
    <t>Figge's Marsh</t>
  </si>
  <si>
    <t>Graveney</t>
  </si>
  <si>
    <t>Hillside</t>
  </si>
  <si>
    <t>Lavender Fields</t>
  </si>
  <si>
    <t>Longthornton</t>
  </si>
  <si>
    <t>Lower Morden</t>
  </si>
  <si>
    <t>Merton Park</t>
  </si>
  <si>
    <t>Pollards Hill</t>
  </si>
  <si>
    <t>Postal Votes</t>
  </si>
  <si>
    <t>Ravensbury</t>
  </si>
  <si>
    <t>Raynes Park</t>
  </si>
  <si>
    <t>St. Helier</t>
  </si>
  <si>
    <t>Trinity</t>
  </si>
  <si>
    <t>Village</t>
  </si>
  <si>
    <t>West Barnes</t>
  </si>
  <si>
    <t>Wimbledon Park</t>
  </si>
  <si>
    <t>Merton Total</t>
  </si>
  <si>
    <t>Wandsworth</t>
  </si>
  <si>
    <t>Balham</t>
  </si>
  <si>
    <t>Bedford</t>
  </si>
  <si>
    <t>Earlsfield</t>
  </si>
  <si>
    <t>East Putney</t>
  </si>
  <si>
    <t>Fairfield BJ</t>
  </si>
  <si>
    <t>Furzedown</t>
  </si>
  <si>
    <t>Graveney BJ</t>
  </si>
  <si>
    <t>Latchmere</t>
  </si>
  <si>
    <t>Nightingale</t>
  </si>
  <si>
    <t>Northcote</t>
  </si>
  <si>
    <t>Queenstown</t>
  </si>
  <si>
    <t>Roehampton and Putney Heath</t>
  </si>
  <si>
    <t>Shaftesbury</t>
  </si>
  <si>
    <t>Southfields</t>
  </si>
  <si>
    <t>St Mary`s Park</t>
  </si>
  <si>
    <t>Thamesfield</t>
  </si>
  <si>
    <t>Tooting</t>
  </si>
  <si>
    <t>Wandsworth Common</t>
  </si>
  <si>
    <t>Wandsworth Postal Batches</t>
  </si>
  <si>
    <t>West Hill</t>
  </si>
  <si>
    <t>West Putney</t>
  </si>
  <si>
    <t>WandsworthTotal</t>
  </si>
  <si>
    <t>Merton &amp; Wandsworth Totals</t>
  </si>
  <si>
    <t>Hounslow</t>
  </si>
  <si>
    <t>BEDFONT</t>
  </si>
  <si>
    <t>BRENTFORD</t>
  </si>
  <si>
    <t>CHISWICK HOMEFIELDS</t>
  </si>
  <si>
    <t>CHISWICK RIVERSIDE</t>
  </si>
  <si>
    <t>CRANFORD</t>
  </si>
  <si>
    <t>FELTHAM NORTH</t>
  </si>
  <si>
    <t>FELTHAM WEST</t>
  </si>
  <si>
    <t>HANWORTH</t>
  </si>
  <si>
    <t>HANWORTH PARK</t>
  </si>
  <si>
    <t>HESTON CENTRAL</t>
  </si>
  <si>
    <t>HESTON EAST</t>
  </si>
  <si>
    <t>HESTON WEST</t>
  </si>
  <si>
    <t>HOUNSLOW CENTRAL</t>
  </si>
  <si>
    <t>HOUNSLOW HEATH</t>
  </si>
  <si>
    <t>Hounslow Postal Voters</t>
  </si>
  <si>
    <t>HOUNSLOW SOUTH</t>
  </si>
  <si>
    <t>HOUNSLOW WEST</t>
  </si>
  <si>
    <t>ISLEWORTH</t>
  </si>
  <si>
    <t>OSTERLEY &amp; SPRING GROVE</t>
  </si>
  <si>
    <t>SYON</t>
  </si>
  <si>
    <t>TURNHAM GREEN</t>
  </si>
  <si>
    <t>Hounslow Total</t>
  </si>
  <si>
    <t>Kingston upon Thames</t>
  </si>
  <si>
    <t>Alexandra</t>
  </si>
  <si>
    <t>Berrylands</t>
  </si>
  <si>
    <t>Beverley</t>
  </si>
  <si>
    <t>Canbury</t>
  </si>
  <si>
    <t>Chessington North and Hook</t>
  </si>
  <si>
    <t>Chessington South</t>
  </si>
  <si>
    <t>Coombe Hill</t>
  </si>
  <si>
    <t>Coombe Vale</t>
  </si>
  <si>
    <t>Grove</t>
  </si>
  <si>
    <t>Kingston Postal Voters</t>
  </si>
  <si>
    <t>Norbiton</t>
  </si>
  <si>
    <t>Old Malden</t>
  </si>
  <si>
    <t>St James</t>
  </si>
  <si>
    <t>St Marks</t>
  </si>
  <si>
    <t>Surbiton Hill</t>
  </si>
  <si>
    <t>Tolworth and Hook Rise</t>
  </si>
  <si>
    <t>Tudor</t>
  </si>
  <si>
    <t>Kingston upon Thames TOTAL</t>
  </si>
  <si>
    <t>Richmond upon Thames</t>
  </si>
  <si>
    <t>Barnes</t>
  </si>
  <si>
    <t>East Sheen</t>
  </si>
  <si>
    <t>Fulwell &amp; Hampton Hill</t>
  </si>
  <si>
    <t>Ham, Petersham &amp; Richmond Riverside</t>
  </si>
  <si>
    <t>Hampton</t>
  </si>
  <si>
    <t>Hampton North</t>
  </si>
  <si>
    <t>Hampton Wick</t>
  </si>
  <si>
    <t>Heathfield BD</t>
  </si>
  <si>
    <t>Kew</t>
  </si>
  <si>
    <t>Mortlake &amp; Barnes Common</t>
  </si>
  <si>
    <t>North Richmond</t>
  </si>
  <si>
    <t xml:space="preserve">RuT Postal </t>
  </si>
  <si>
    <t>South Richmond</t>
  </si>
  <si>
    <t>South Twickenham</t>
  </si>
  <si>
    <t>St. Margaret`s &amp; North Twickenham</t>
  </si>
  <si>
    <t>Teddington</t>
  </si>
  <si>
    <t>Twickenham Riverside</t>
  </si>
  <si>
    <t>West Twickenham</t>
  </si>
  <si>
    <t>Whitton</t>
  </si>
  <si>
    <t>Richmond upon Thames TOTAL</t>
  </si>
  <si>
    <t>South West TOTALS</t>
  </si>
  <si>
    <t>Hammersmith &amp; Fulham</t>
  </si>
  <si>
    <t>Addison</t>
  </si>
  <si>
    <t>Askew</t>
  </si>
  <si>
    <t>Avonmore and Brook Green</t>
  </si>
  <si>
    <t>College Park and Old Oak</t>
  </si>
  <si>
    <t>Fulham Broadway</t>
  </si>
  <si>
    <t>Fulham Reach</t>
  </si>
  <si>
    <t>H&amp;Fpostals</t>
  </si>
  <si>
    <t>Hammersmith Broadway</t>
  </si>
  <si>
    <t>Munster</t>
  </si>
  <si>
    <t>North End</t>
  </si>
  <si>
    <t>Palace Riverside</t>
  </si>
  <si>
    <t>Parsons Green and Walham</t>
  </si>
  <si>
    <t>Ravenscourt Park</t>
  </si>
  <si>
    <t>Sands End</t>
  </si>
  <si>
    <t>Shepherds Bush Green</t>
  </si>
  <si>
    <t>Town AN</t>
  </si>
  <si>
    <t>Wormholt and White City</t>
  </si>
  <si>
    <t>Hammersmith &amp; Fulham Total</t>
  </si>
  <si>
    <t>Kensington &amp; Chelsea</t>
  </si>
  <si>
    <t>Abingdon</t>
  </si>
  <si>
    <t>Brompton and Hans Town</t>
  </si>
  <si>
    <t>Campden</t>
  </si>
  <si>
    <t>Chelsea Riverside</t>
  </si>
  <si>
    <t>Colville</t>
  </si>
  <si>
    <t>Courtfield</t>
  </si>
  <si>
    <t>Dalgarno</t>
  </si>
  <si>
    <t>Earl`s Court</t>
  </si>
  <si>
    <t>Golborne</t>
  </si>
  <si>
    <t>Holland</t>
  </si>
  <si>
    <t>Norland</t>
  </si>
  <si>
    <t>Notting Dale</t>
  </si>
  <si>
    <t>Pembridge</t>
  </si>
  <si>
    <t>Queen`s Gate</t>
  </si>
  <si>
    <t>RBKC Postal Batches</t>
  </si>
  <si>
    <t>Redcliffe</t>
  </si>
  <si>
    <t>Royal Hospital</t>
  </si>
  <si>
    <t>St Helen`s</t>
  </si>
  <si>
    <t>Stanley</t>
  </si>
  <si>
    <t>Kensington &amp; Chelsea TOTAL</t>
  </si>
  <si>
    <t>Westminster</t>
  </si>
  <si>
    <t>Abbey Road</t>
  </si>
  <si>
    <t>Bayswater</t>
  </si>
  <si>
    <t>Bryanston and Dorset Square</t>
  </si>
  <si>
    <t>Church Street</t>
  </si>
  <si>
    <t>Churchill</t>
  </si>
  <si>
    <t>Harrow Road</t>
  </si>
  <si>
    <t>Hyde Park</t>
  </si>
  <si>
    <t>Knightsbridge and Belgravia</t>
  </si>
  <si>
    <t>Lancaster Gate</t>
  </si>
  <si>
    <t>Little Venice</t>
  </si>
  <si>
    <t>Maida Vale</t>
  </si>
  <si>
    <t>Marylebone High Street</t>
  </si>
  <si>
    <t>Queen's Park</t>
  </si>
  <si>
    <t>Regent's Park</t>
  </si>
  <si>
    <t>St James's</t>
  </si>
  <si>
    <t>Tachbrook</t>
  </si>
  <si>
    <t>Vincent Square</t>
  </si>
  <si>
    <t>Warwick</t>
  </si>
  <si>
    <t>West End</t>
  </si>
  <si>
    <t>Westbourne</t>
  </si>
  <si>
    <t>Westminster Postal Votes</t>
  </si>
  <si>
    <t>Westminster TOTAL</t>
  </si>
  <si>
    <t>West Central TOTALS</t>
  </si>
  <si>
    <t>Ankit</t>
  </si>
  <si>
    <t>LOVE</t>
  </si>
  <si>
    <t>One Love Party</t>
  </si>
  <si>
    <t>Caroline Valerie</t>
  </si>
  <si>
    <t>PIDGEON</t>
  </si>
  <si>
    <t>London Liberal Democrats</t>
  </si>
  <si>
    <t>David</t>
  </si>
  <si>
    <t>FURNESS</t>
  </si>
  <si>
    <t>British National Party</t>
  </si>
  <si>
    <t>George</t>
  </si>
  <si>
    <t>GALLOWAY</t>
  </si>
  <si>
    <t>Respect (George Galloway)</t>
  </si>
  <si>
    <t>Lee</t>
  </si>
  <si>
    <t>HARRIS</t>
  </si>
  <si>
    <t>Cannabis is Safer than Alcohol</t>
  </si>
  <si>
    <t>Paul</t>
  </si>
  <si>
    <t>GOLDING</t>
  </si>
  <si>
    <t>Britain First - Putting British people first</t>
  </si>
  <si>
    <t>Peter Robin</t>
  </si>
  <si>
    <t>WHITTLE</t>
  </si>
  <si>
    <t>UK Independence Party (UKIP)</t>
  </si>
  <si>
    <t>Prince</t>
  </si>
  <si>
    <t>ZYLINSKI</t>
  </si>
  <si>
    <t>Independent</t>
  </si>
  <si>
    <t>Sadiq Aman</t>
  </si>
  <si>
    <t>KHAN</t>
  </si>
  <si>
    <t>Labour Party</t>
  </si>
  <si>
    <t>Sian Rebecca</t>
  </si>
  <si>
    <t>BERRY</t>
  </si>
  <si>
    <t>Green Party</t>
  </si>
  <si>
    <t>Sophie</t>
  </si>
  <si>
    <t>WALKER</t>
  </si>
  <si>
    <t>Women's Equality Party</t>
  </si>
  <si>
    <t>Zac</t>
  </si>
  <si>
    <t>GOLDSMITH</t>
  </si>
  <si>
    <t>The Conservative Party Candidate</t>
  </si>
  <si>
    <t>Animal Welfare Party</t>
  </si>
  <si>
    <t>Animal WelfareParty</t>
  </si>
  <si>
    <t>Caroline Pidgeon's London Liberal Democrats</t>
  </si>
  <si>
    <t>Christian Peoples Alliance</t>
  </si>
  <si>
    <t>Conservative Party</t>
  </si>
  <si>
    <t>Green Party - "vote Green on orange"</t>
  </si>
  <si>
    <t>Green Party - "vote Green on Orange"</t>
  </si>
  <si>
    <t>The House Party - Homes for Londoners</t>
  </si>
  <si>
    <t>Godson Odoamalame</t>
  </si>
  <si>
    <t>AZU</t>
  </si>
  <si>
    <t>All People's Party</t>
  </si>
  <si>
    <t>Enfield &amp; Haringey</t>
  </si>
  <si>
    <t>Joanne</t>
  </si>
  <si>
    <t>MCCARTNEY</t>
  </si>
  <si>
    <t>Linda</t>
  </si>
  <si>
    <t>KELLY</t>
  </si>
  <si>
    <t>Neville</t>
  </si>
  <si>
    <t>WATSON</t>
  </si>
  <si>
    <t>Nicholas Alexander Hannes</t>
  </si>
  <si>
    <t>DA COSTA</t>
  </si>
  <si>
    <t>Ronald Andrew</t>
  </si>
  <si>
    <t>STEWART</t>
  </si>
  <si>
    <t>Andrew Hartley</t>
  </si>
  <si>
    <t>DISMORE</t>
  </si>
  <si>
    <t>Barnet &amp; Camden</t>
  </si>
  <si>
    <t>Daniel</t>
  </si>
  <si>
    <t>THOMAS</t>
  </si>
  <si>
    <t>Joseph John</t>
  </si>
  <si>
    <t>LANGTON</t>
  </si>
  <si>
    <t>Stephen John</t>
  </si>
  <si>
    <t>TAYLOR</t>
  </si>
  <si>
    <t>Zack</t>
  </si>
  <si>
    <t>POLANSKI</t>
  </si>
  <si>
    <t>Akib</t>
  </si>
  <si>
    <t>MAHMOOD</t>
  </si>
  <si>
    <t>Brent &amp; Harrow</t>
  </si>
  <si>
    <t>Anton</t>
  </si>
  <si>
    <t>GEORGIOU</t>
  </si>
  <si>
    <t>Jafar</t>
  </si>
  <si>
    <t>HASSAN</t>
  </si>
  <si>
    <t>Joel Erne</t>
  </si>
  <si>
    <t>DAVIDSON</t>
  </si>
  <si>
    <t>Navin</t>
  </si>
  <si>
    <t>SHAH</t>
  </si>
  <si>
    <t>Rathy</t>
  </si>
  <si>
    <t>ALAGARATNAM</t>
  </si>
  <si>
    <t>Bill</t>
  </si>
  <si>
    <t>MARTIN</t>
  </si>
  <si>
    <t>The Socialist Party (SP-GB)</t>
  </si>
  <si>
    <t>North East</t>
  </si>
  <si>
    <t>Freddy</t>
  </si>
  <si>
    <t>VACHHA</t>
  </si>
  <si>
    <t>Jennette</t>
  </si>
  <si>
    <t>ARNOLD</t>
  </si>
  <si>
    <t>Jonathan</t>
  </si>
  <si>
    <t>SILBERMAN</t>
  </si>
  <si>
    <t>Communist League</t>
  </si>
  <si>
    <t>Sam</t>
  </si>
  <si>
    <t>MALIK</t>
  </si>
  <si>
    <t>Samir</t>
  </si>
  <si>
    <t>JERAJ</t>
  </si>
  <si>
    <t>Terry</t>
  </si>
  <si>
    <t>STACY</t>
  </si>
  <si>
    <t>Tim</t>
  </si>
  <si>
    <t>ALLEN</t>
  </si>
  <si>
    <t>Alex</t>
  </si>
  <si>
    <t>NIEORA</t>
  </si>
  <si>
    <t>Ealing &amp; Hillingdon</t>
  </si>
  <si>
    <t>Dominic</t>
  </si>
  <si>
    <t>GILHAM</t>
  </si>
  <si>
    <t xml:space="preserve">Francesco Rossano Alberto </t>
  </si>
  <si>
    <t>FRUZZA</t>
  </si>
  <si>
    <t>Meena</t>
  </si>
  <si>
    <t>HANS</t>
  </si>
  <si>
    <t>The Green Party</t>
  </si>
  <si>
    <t xml:space="preserve">Onkar Singh </t>
  </si>
  <si>
    <t>SAHOTA</t>
  </si>
  <si>
    <t>Adam John Lewis</t>
  </si>
  <si>
    <t>BUICK</t>
  </si>
  <si>
    <t>South West</t>
  </si>
  <si>
    <t>Alexander Alan</t>
  </si>
  <si>
    <t>CRAIG</t>
  </si>
  <si>
    <t>Andree Michelle</t>
  </si>
  <si>
    <t>FRIEZE</t>
  </si>
  <si>
    <t>Martin James</t>
  </si>
  <si>
    <t>WHELTON</t>
  </si>
  <si>
    <t>Rosina Jane</t>
  </si>
  <si>
    <t>ROBSON</t>
  </si>
  <si>
    <t>Tony</t>
  </si>
  <si>
    <t>ARBOUR</t>
  </si>
  <si>
    <t>Annabel Jean Charlotte</t>
  </si>
  <si>
    <t>MULLIN</t>
  </si>
  <si>
    <t>West Central</t>
  </si>
  <si>
    <t>Clive Keith</t>
  </si>
  <si>
    <t>EGAN</t>
  </si>
  <si>
    <t>Jennifer Dunham</t>
  </si>
  <si>
    <t>NADEL</t>
  </si>
  <si>
    <t>Mandy Marie</t>
  </si>
  <si>
    <t>RICHARDS</t>
  </si>
  <si>
    <t>DEVENISH</t>
  </si>
  <si>
    <t>Amna</t>
  </si>
  <si>
    <t>AHMAD</t>
  </si>
  <si>
    <t>Croydon &amp; Sutton</t>
  </si>
  <si>
    <t>Madonna Beatrice</t>
  </si>
  <si>
    <t>LEWIS</t>
  </si>
  <si>
    <t>Marina</t>
  </si>
  <si>
    <t>Peter</t>
  </si>
  <si>
    <t>STAVELEY</t>
  </si>
  <si>
    <t xml:space="preserve">Richard </t>
  </si>
  <si>
    <t>EDMONDS</t>
  </si>
  <si>
    <t>National Front</t>
  </si>
  <si>
    <t>O'CONNELL</t>
  </si>
  <si>
    <t>Tracey Jo</t>
  </si>
  <si>
    <t>HAGUE</t>
  </si>
  <si>
    <t>Adrian James</t>
  </si>
  <si>
    <t>HYYRYLAINEN-TRETT</t>
  </si>
  <si>
    <t>Merton &amp; Wandsworth</t>
  </si>
  <si>
    <t>DEAN</t>
  </si>
  <si>
    <t>Elizabeth Eirwen</t>
  </si>
  <si>
    <t>JONES</t>
  </si>
  <si>
    <t>UK Independence Party</t>
  </si>
  <si>
    <t>Esther</t>
  </si>
  <si>
    <t>OBIRI-DARKO</t>
  </si>
  <si>
    <t>Leonie Alison</t>
  </si>
  <si>
    <t>COOPER</t>
  </si>
  <si>
    <t>Thamilini</t>
  </si>
  <si>
    <t>KULENDRAN</t>
  </si>
  <si>
    <t>Amadu Santigie</t>
  </si>
  <si>
    <t>KANUMANSA</t>
  </si>
  <si>
    <t>Lambeth &amp; Southwark</t>
  </si>
  <si>
    <t>Florence</t>
  </si>
  <si>
    <t>ESHALOMI</t>
  </si>
  <si>
    <t>Idham</t>
  </si>
  <si>
    <t>RAMADI</t>
  </si>
  <si>
    <t>Kevin Leslie</t>
  </si>
  <si>
    <t>PARKIN</t>
  </si>
  <si>
    <t>Michael Adewale</t>
  </si>
  <si>
    <t>BUKOLA</t>
  </si>
  <si>
    <t>Rashid</t>
  </si>
  <si>
    <t>NIX</t>
  </si>
  <si>
    <t>Robert</t>
  </si>
  <si>
    <t>FLINT</t>
  </si>
  <si>
    <t>The Conservative Party candidate</t>
  </si>
  <si>
    <t>Frank Thomas</t>
  </si>
  <si>
    <t>GOULD</t>
  </si>
  <si>
    <t>Bexley &amp; Bromley</t>
  </si>
  <si>
    <t>Gareth Andrew</t>
  </si>
  <si>
    <t>BACON</t>
  </si>
  <si>
    <t>Julie</t>
  </si>
  <si>
    <t>IRELAND</t>
  </si>
  <si>
    <t>Roisin Therese Siobhan</t>
  </si>
  <si>
    <t>ROBERTSON</t>
  </si>
  <si>
    <t>RUSSELL</t>
  </si>
  <si>
    <t>Veronica Olabisi</t>
  </si>
  <si>
    <t>OBADARA</t>
  </si>
  <si>
    <t>Adam Michael</t>
  </si>
  <si>
    <t>Greenwich &amp; Lewisham</t>
  </si>
  <si>
    <t>Ajaratu Josephine</t>
  </si>
  <si>
    <t>BANGURA</t>
  </si>
  <si>
    <t>Imogen Susan Frances</t>
  </si>
  <si>
    <t>SOLLY</t>
  </si>
  <si>
    <t>Julia</t>
  </si>
  <si>
    <t>FLETCHER</t>
  </si>
  <si>
    <t>Len</t>
  </si>
  <si>
    <t>DUVALL</t>
  </si>
  <si>
    <t>Paul James</t>
  </si>
  <si>
    <t>OAKLEY</t>
  </si>
  <si>
    <t>Ian Victor</t>
  </si>
  <si>
    <t>SANDERSON</t>
  </si>
  <si>
    <t>Ivana</t>
  </si>
  <si>
    <t>BARTOLETTI</t>
  </si>
  <si>
    <t>Keith Anthony</t>
  </si>
  <si>
    <t>PRINCE</t>
  </si>
  <si>
    <t>Lawrence James</t>
  </si>
  <si>
    <t>WEBB</t>
  </si>
  <si>
    <t>BURKWOOD</t>
  </si>
  <si>
    <t>Aaron Anthony Jose Hasan</t>
  </si>
  <si>
    <t>D'SOUZA</t>
  </si>
  <si>
    <t>City &amp; East</t>
  </si>
  <si>
    <t>Amina May Kay</t>
  </si>
  <si>
    <t>GICHINGA</t>
  </si>
  <si>
    <t>Take Back the City</t>
  </si>
  <si>
    <t>Christopher James</t>
  </si>
  <si>
    <t>CHAPMAN</t>
  </si>
  <si>
    <t>Elaine Sheila</t>
  </si>
  <si>
    <t>BAGSHAW</t>
  </si>
  <si>
    <t>Peter James</t>
  </si>
  <si>
    <t>Rachel</t>
  </si>
  <si>
    <t>COLLINSON</t>
  </si>
  <si>
    <t>Rayne</t>
  </si>
  <si>
    <t>MICKAIL</t>
  </si>
  <si>
    <t>Unmesh</t>
  </si>
  <si>
    <t>DESAI</t>
  </si>
  <si>
    <t>Forename</t>
  </si>
  <si>
    <t>Surname</t>
  </si>
  <si>
    <t>Party Name on Ballot</t>
  </si>
  <si>
    <t>Contest</t>
  </si>
  <si>
    <t>Key</t>
  </si>
  <si>
    <t xml:space="preserve"> London Mayor</t>
  </si>
  <si>
    <t xml:space="preserve"> London-wide Assembly</t>
  </si>
  <si>
    <t>Mayoral Candidates</t>
  </si>
  <si>
    <t>Constituency Member - Barnet &amp; Camden</t>
  </si>
  <si>
    <t>Sian Rebecca Berry - Green Party</t>
  </si>
  <si>
    <t>David Furness - British National Party</t>
  </si>
  <si>
    <t>George Galloway - Respect (George Galloway)</t>
  </si>
  <si>
    <t>Paul Golding - Britain First - Putting British people first</t>
  </si>
  <si>
    <t>Zac Goldsmith - The Conservative Party Candidate</t>
  </si>
  <si>
    <t>Lee Harris - Cannabis is Safer than Alcohol</t>
  </si>
  <si>
    <t>Sadiq Aman Khan - Labour Party</t>
  </si>
  <si>
    <t>Ankit Love - One Love Party</t>
  </si>
  <si>
    <t>Caroline Valerie Pidgeon - London Liberal Democrats</t>
  </si>
  <si>
    <t>Sophie Walker - Women's Equality Party</t>
  </si>
  <si>
    <t>Peter Robin Whittle - UK Independence Party (UKIP)</t>
  </si>
  <si>
    <t>Prince Zylinski - Independent</t>
  </si>
  <si>
    <t>Andrew Hartley Dismore - Labour Party</t>
  </si>
  <si>
    <t>Joseph John Langton - UK Independence Party (UKIP)</t>
  </si>
  <si>
    <t>Zack Polanski - London Liberal Democrats</t>
  </si>
  <si>
    <t>Stephen John Taylor - Green Party</t>
  </si>
  <si>
    <t>Daniel Thomas - The Conservative Party Candidate</t>
  </si>
  <si>
    <t>Rathy Alagaratnam - UK Independence Party (UKIP)</t>
  </si>
  <si>
    <t>Joel Erne Davidson - The Conservative Party Candidate</t>
  </si>
  <si>
    <t>Anton Georgiou - London Liberal Democrats</t>
  </si>
  <si>
    <t>Jafar Hassan - Green Party</t>
  </si>
  <si>
    <t>Akib Mahmood - Respect (George Galloway)</t>
  </si>
  <si>
    <t>Navin Shah - Labour Party</t>
  </si>
  <si>
    <t>Constituency Member - Brent &amp; Harrow</t>
  </si>
  <si>
    <t>Constituency Member - Enfield &amp; Haringey</t>
  </si>
  <si>
    <t>Godson Odoamalame Azu - All People's Party</t>
  </si>
  <si>
    <t>Nicholas Alexander Hannes Da Costa - London Liberal Democrats</t>
  </si>
  <si>
    <t>Linda Kelly - The Conservative Party Candidate</t>
  </si>
  <si>
    <t>Joanne Mccartney - Labour Party</t>
  </si>
  <si>
    <t>Ronald Andrew Stewart - Green Party</t>
  </si>
  <si>
    <t>Neville Watson - UK Independence Party (UKIP)</t>
  </si>
  <si>
    <t>Francesco Rossano Alberto  Fruzza - London Liberal Democrats</t>
  </si>
  <si>
    <t>Dominic Gilham - The Conservative Party Candidate</t>
  </si>
  <si>
    <t>Meena Hans - The Green Party</t>
  </si>
  <si>
    <t>Alex Nieora - UK Independence Party (UKIP)</t>
  </si>
  <si>
    <t>Onkar Singh  Sahota - Labour Party</t>
  </si>
  <si>
    <t>Constituency Member - Ealing &amp; Hillingdon</t>
  </si>
  <si>
    <t>Tim Allen - Respect (George Galloway)</t>
  </si>
  <si>
    <t>Jennette Arnold - Labour Party</t>
  </si>
  <si>
    <t>Samir Jeraj - Green Party</t>
  </si>
  <si>
    <t>Sam Malik - The Conservative Party Candidate</t>
  </si>
  <si>
    <t>Bill Martin - The Socialist Party (SP-GB)</t>
  </si>
  <si>
    <t>Jonathan Silberman - Communist League</t>
  </si>
  <si>
    <t>Terry Stacy - London Liberal Democrats</t>
  </si>
  <si>
    <t>Freddy Vachha - UK Independence Party (UKIP)</t>
  </si>
  <si>
    <t>Constituency Member - North East</t>
  </si>
  <si>
    <t>Gareth Andrew Bacon - The Conservative Party Candidate</t>
  </si>
  <si>
    <t>Frank Thomas Gould - UK Independence Party (UKIP)</t>
  </si>
  <si>
    <t>Julie Ireland - London Liberal Democrats</t>
  </si>
  <si>
    <t>Veronica Olabisi Obadara - All People's Party</t>
  </si>
  <si>
    <t>Roisin Therese Siobhan Robertson - Green Party</t>
  </si>
  <si>
    <t>Sam Russell - Labour Party</t>
  </si>
  <si>
    <t>Constituency Member - Bexley &amp; Bromley</t>
  </si>
  <si>
    <t>Elaine Sheila Bagshaw - London Liberal Democrats</t>
  </si>
  <si>
    <t>Christopher James Chapman - The Conservative Party Candidate</t>
  </si>
  <si>
    <t>Rachel Collinson - Green Party</t>
  </si>
  <si>
    <t>Unmesh Desai - Labour Party</t>
  </si>
  <si>
    <t>Aaron Anthony Jose Hasan D'Souza - All People's Party</t>
  </si>
  <si>
    <t>Amina May Kay Gichinga - Take Back the City</t>
  </si>
  <si>
    <t>Peter James Harris - UK Independence Party (UKIP)</t>
  </si>
  <si>
    <t>Rayne Mickail - Respect (George Galloway)</t>
  </si>
  <si>
    <t>Constituency Member - City &amp; East</t>
  </si>
  <si>
    <t>Ajaratu Josephine Bangura - All People's Party</t>
  </si>
  <si>
    <t>Len Duvall - Labour Party</t>
  </si>
  <si>
    <t>Julia Fletcher - London Liberal Democrats</t>
  </si>
  <si>
    <t>Paul James Oakley - UK Independence Party (UKIP)</t>
  </si>
  <si>
    <t>Imogen Susan Frances Solly - Green Party</t>
  </si>
  <si>
    <t>Adam Michael Thomas - The Conservative Party Candidate</t>
  </si>
  <si>
    <t>Constituency Member - Greenwich &amp; Lewisham</t>
  </si>
  <si>
    <t>Ivana Bartoletti - Labour Party</t>
  </si>
  <si>
    <t>Lee Burkwood - The Green Party</t>
  </si>
  <si>
    <t>Keith Anthony Prince - The Conservative Party Candidate</t>
  </si>
  <si>
    <t>Ian Victor Sanderson - London Liberal Democrats</t>
  </si>
  <si>
    <t>Lawrence James Webb - UK Independence Party (UKIP)</t>
  </si>
  <si>
    <t>Constituency Member - Havering &amp; Redbridge</t>
  </si>
  <si>
    <t>Michael Adewale Bukola - Caroline Pidgeon's London Liberal Democrats</t>
  </si>
  <si>
    <t>Florence Eshalomi - Labour Party</t>
  </si>
  <si>
    <t>Robert Flint - The Conservative Party candidate</t>
  </si>
  <si>
    <t>Amadu Santigie Kanumansa - All People's Party</t>
  </si>
  <si>
    <t>Rashid Nix - The Green Party</t>
  </si>
  <si>
    <t>Kevin Leslie Parkin - The Socialist Party (SP-GB)</t>
  </si>
  <si>
    <t>Idham Ramadi - UK Independence Party (UKIP)</t>
  </si>
  <si>
    <t>Constituency Member - Lambeth &amp; Southwark</t>
  </si>
  <si>
    <t>Amna Ahmad - London Liberal Democrats</t>
  </si>
  <si>
    <t>Marina Ahmad - Labour Party</t>
  </si>
  <si>
    <t>Richard  Edmonds - National Front</t>
  </si>
  <si>
    <t>Tracey Jo Hague - Green Party</t>
  </si>
  <si>
    <t>Madonna Beatrice Lewis - All People's Party</t>
  </si>
  <si>
    <t>Stephen John O'Connell - The Conservative Party Candidate</t>
  </si>
  <si>
    <t>Peter Staveley - UK Independence Party (UKIP)</t>
  </si>
  <si>
    <t>Constituency Member - Croydon &amp; Sutton</t>
  </si>
  <si>
    <t>Leonie Alison Cooper - Labour Party</t>
  </si>
  <si>
    <t>David Dean - The Conservative Party Candidate</t>
  </si>
  <si>
    <t>Adrian James Hyyrylainen-Trett - London Liberal Democrats</t>
  </si>
  <si>
    <t>Elizabeth Eirwen Jones - UK Independence Party</t>
  </si>
  <si>
    <t>Thamilini Kulendran - Independent</t>
  </si>
  <si>
    <t>Esther Obiri-Darko - Green Party</t>
  </si>
  <si>
    <t>Constituency Member - Merton &amp; Wandsworth</t>
  </si>
  <si>
    <t>Constituency Member - South West</t>
  </si>
  <si>
    <t>Tony Arbour - The Conservative Party Candidate</t>
  </si>
  <si>
    <t>Adam John Lewis Buick - The Socialist Party (SP-GB)</t>
  </si>
  <si>
    <t>Alexander Alan Craig - UK Independence Party (UKIP)</t>
  </si>
  <si>
    <t>Andree Michelle Frieze - Green Party</t>
  </si>
  <si>
    <t>Rosina Jane Robson - London Liberal Democrats</t>
  </si>
  <si>
    <t>Martin James Whelton - Labour Party</t>
  </si>
  <si>
    <t>Constituency Member - West Central</t>
  </si>
  <si>
    <t>Tony Devenish - The Conservative Party Candidate</t>
  </si>
  <si>
    <t>Clive Keith Egan - UK Independence Party (UKIP)</t>
  </si>
  <si>
    <t>Annabel Jean Charlotte Mullin - London Liberal Democrats</t>
  </si>
  <si>
    <t>Jennifer Dunham Nadel - Green Party</t>
  </si>
  <si>
    <t>Mandy Marie Richards - Labour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</si>
</sst>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name val="Arial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wrapText="1"/>
    </xf>
    <xf numFmtId="0" fontId="5" fillId="3" borderId="0" xfId="1" applyFont="1" applyFill="1"/>
    <xf numFmtId="0" fontId="6" fillId="3" borderId="0" xfId="0" applyFont="1" applyFill="1"/>
    <xf numFmtId="0" fontId="0" fillId="3" borderId="0" xfId="0" applyFill="1"/>
    <xf numFmtId="0" fontId="6" fillId="0" borderId="0" xfId="0" applyFont="1"/>
    <xf numFmtId="0" fontId="0" fillId="0" borderId="0" xfId="0" applyAlignment="1"/>
    <xf numFmtId="0" fontId="2" fillId="0" borderId="0" xfId="3"/>
    <xf numFmtId="0" fontId="2" fillId="0" borderId="0" xfId="4"/>
    <xf numFmtId="0" fontId="5" fillId="5" borderId="0" xfId="1" applyFont="1" applyFill="1"/>
    <xf numFmtId="0" fontId="6" fillId="3" borderId="0" xfId="0" applyFont="1" applyFill="1" applyBorder="1"/>
    <xf numFmtId="0" fontId="5" fillId="3" borderId="0" xfId="1" applyFont="1" applyFill="1" applyBorder="1"/>
    <xf numFmtId="0" fontId="7" fillId="4" borderId="0" xfId="0" applyFont="1" applyFill="1" applyBorder="1" applyAlignment="1">
      <alignment horizontal="right" wrapText="1"/>
    </xf>
    <xf numFmtId="0" fontId="0" fillId="0" borderId="0" xfId="0" applyBorder="1"/>
    <xf numFmtId="0" fontId="4" fillId="4" borderId="4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1" fillId="11" borderId="4" xfId="0" applyNumberFormat="1" applyFont="1" applyFill="1" applyBorder="1" applyAlignment="1">
      <alignment horizont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1" fillId="8" borderId="0" xfId="0" applyFont="1" applyFill="1"/>
    <xf numFmtId="0" fontId="1" fillId="9" borderId="0" xfId="0" applyFont="1" applyFill="1"/>
    <xf numFmtId="0" fontId="1" fillId="12" borderId="0" xfId="0" applyFont="1" applyFill="1"/>
    <xf numFmtId="0" fontId="0" fillId="0" borderId="0" xfId="0" applyFont="1"/>
    <xf numFmtId="0" fontId="1" fillId="0" borderId="0" xfId="0" applyFont="1" applyFill="1"/>
    <xf numFmtId="0" fontId="1" fillId="10" borderId="0" xfId="0" applyFont="1" applyFill="1"/>
    <xf numFmtId="0" fontId="1" fillId="11" borderId="0" xfId="0" applyFont="1" applyFill="1"/>
    <xf numFmtId="0" fontId="7" fillId="7" borderId="0" xfId="0" applyFont="1" applyFill="1" applyBorder="1" applyAlignment="1">
      <alignment horizontal="right" wrapText="1"/>
    </xf>
    <xf numFmtId="0" fontId="7" fillId="6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0" fontId="8" fillId="3" borderId="0" xfId="1" applyFont="1" applyFill="1"/>
    <xf numFmtId="0" fontId="8" fillId="3" borderId="0" xfId="1" applyFont="1" applyFill="1" applyAlignment="1">
      <alignment horizontal="center" wrapText="1"/>
    </xf>
    <xf numFmtId="0" fontId="1" fillId="13" borderId="4" xfId="0" applyNumberFormat="1" applyFont="1" applyFill="1" applyBorder="1" applyAlignment="1">
      <alignment wrapText="1"/>
    </xf>
    <xf numFmtId="0" fontId="0" fillId="9" borderId="0" xfId="0" applyFill="1" applyAlignment="1"/>
    <xf numFmtId="0" fontId="0" fillId="10" borderId="0" xfId="0" applyFill="1" applyAlignment="1"/>
    <xf numFmtId="0" fontId="0" fillId="13" borderId="0" xfId="0" applyFill="1" applyAlignment="1"/>
    <xf numFmtId="0" fontId="1" fillId="0" borderId="0" xfId="0" applyFont="1" applyAlignment="1">
      <alignment horizontal="center"/>
    </xf>
    <xf numFmtId="0" fontId="1" fillId="8" borderId="0" xfId="0" applyFont="1" applyFill="1" applyAlignment="1"/>
    <xf numFmtId="0" fontId="1" fillId="12" borderId="0" xfId="0" applyFont="1" applyFill="1" applyAlignment="1"/>
    <xf numFmtId="0" fontId="1" fillId="0" borderId="0" xfId="0" applyFont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3" borderId="0" xfId="0" applyFont="1" applyFill="1" applyAlignment="1"/>
    <xf numFmtId="0" fontId="1" fillId="11" borderId="4" xfId="0" applyNumberFormat="1" applyFont="1" applyFill="1" applyBorder="1" applyAlignment="1">
      <alignment wrapText="1"/>
    </xf>
    <xf numFmtId="0" fontId="1" fillId="11" borderId="4" xfId="0" applyNumberFormat="1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4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4" fillId="7" borderId="4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9" fillId="11" borderId="4" xfId="0" applyNumberFormat="1" applyFont="1" applyFill="1" applyBorder="1" applyAlignment="1">
      <alignment horizontal="right" wrapText="1"/>
    </xf>
    <xf numFmtId="0" fontId="9" fillId="11" borderId="4" xfId="0" applyNumberFormat="1" applyFont="1" applyFill="1" applyBorder="1" applyAlignment="1">
      <alignment wrapText="1"/>
    </xf>
    <xf numFmtId="0" fontId="9" fillId="9" borderId="4" xfId="0" applyNumberFormat="1" applyFont="1" applyFill="1" applyBorder="1" applyAlignment="1">
      <alignment horizontal="center" wrapText="1"/>
    </xf>
    <xf numFmtId="0" fontId="9" fillId="10" borderId="4" xfId="0" applyNumberFormat="1" applyFont="1" applyFill="1" applyBorder="1" applyAlignment="1">
      <alignment horizontal="center"/>
    </xf>
    <xf numFmtId="0" fontId="9" fillId="10" borderId="4" xfId="0" applyNumberFormat="1" applyFont="1" applyFill="1" applyBorder="1" applyAlignment="1">
      <alignment horizontal="center" wrapText="1"/>
    </xf>
    <xf numFmtId="0" fontId="9" fillId="10" borderId="4" xfId="0" applyFont="1" applyFill="1" applyBorder="1" applyAlignment="1">
      <alignment horizontal="center" wrapText="1"/>
    </xf>
    <xf numFmtId="0" fontId="9" fillId="11" borderId="4" xfId="0" applyNumberFormat="1" applyFont="1" applyFill="1" applyBorder="1" applyAlignment="1">
      <alignment horizontal="center"/>
    </xf>
    <xf numFmtId="0" fontId="9" fillId="11" borderId="4" xfId="0" applyNumberFormat="1" applyFont="1" applyFill="1" applyBorder="1" applyAlignment="1">
      <alignment horizontal="center" wrapText="1"/>
    </xf>
    <xf numFmtId="0" fontId="4" fillId="7" borderId="13" xfId="0" applyFont="1" applyFill="1" applyBorder="1" applyAlignment="1">
      <alignment horizontal="center" wrapText="1"/>
    </xf>
    <xf numFmtId="0" fontId="9" fillId="9" borderId="4" xfId="0" applyNumberFormat="1" applyFont="1" applyFill="1" applyBorder="1" applyAlignment="1">
      <alignment horizontal="center"/>
    </xf>
    <xf numFmtId="0" fontId="9" fillId="13" borderId="4" xfId="0" applyNumberFormat="1" applyFont="1" applyFill="1" applyBorder="1" applyAlignment="1">
      <alignment horizontal="center"/>
    </xf>
    <xf numFmtId="0" fontId="9" fillId="13" borderId="4" xfId="0" applyNumberFormat="1" applyFont="1" applyFill="1" applyBorder="1" applyAlignment="1">
      <alignment horizontal="center" wrapText="1"/>
    </xf>
    <xf numFmtId="0" fontId="9" fillId="9" borderId="9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9" fillId="8" borderId="0" xfId="0" applyFont="1" applyFill="1" applyAlignment="1">
      <alignment horizontal="left"/>
    </xf>
    <xf numFmtId="0" fontId="9" fillId="8" borderId="0" xfId="0" applyNumberFormat="1" applyFont="1" applyFill="1" applyAlignment="1">
      <alignment horizontal="left"/>
    </xf>
    <xf numFmtId="0" fontId="9" fillId="8" borderId="9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9" fillId="8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9" fillId="8" borderId="8" xfId="0" applyNumberFormat="1" applyFont="1" applyFill="1" applyBorder="1" applyAlignment="1">
      <alignment horizontal="left"/>
    </xf>
    <xf numFmtId="0" fontId="9" fillId="8" borderId="10" xfId="0" applyNumberFormat="1" applyFont="1" applyFill="1" applyBorder="1" applyAlignment="1">
      <alignment horizontal="left"/>
    </xf>
    <xf numFmtId="0" fontId="9" fillId="8" borderId="12" xfId="0" applyNumberFormat="1" applyFont="1" applyFill="1" applyBorder="1" applyAlignment="1">
      <alignment horizontal="left"/>
    </xf>
    <xf numFmtId="0" fontId="9" fillId="11" borderId="5" xfId="0" applyFont="1" applyFill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9" borderId="11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1" borderId="7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</cellXfs>
  <cellStyles count="5">
    <cellStyle name="Good" xfId="1" builtinId="26"/>
    <cellStyle name="Normal" xfId="0" builtinId="0"/>
    <cellStyle name="Normal 3" xfId="2"/>
    <cellStyle name="Normal 4" xfId="3"/>
    <cellStyle name="Normal 5" xfId="4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3"/>
  <sheetViews>
    <sheetView tabSelected="1" zoomScaleNormal="100" workbookViewId="0">
      <selection sqref="A1:A3"/>
    </sheetView>
  </sheetViews>
  <sheetFormatPr defaultRowHeight="15" x14ac:dyDescent="0.25"/>
  <cols>
    <col min="1" max="1" width="8.7109375" customWidth="1"/>
    <col min="2" max="2" width="41.7109375" customWidth="1"/>
    <col min="3" max="72" width="10.7109375" customWidth="1"/>
  </cols>
  <sheetData>
    <row r="1" spans="1:70" x14ac:dyDescent="0.25">
      <c r="A1" s="87" t="s">
        <v>43</v>
      </c>
      <c r="B1" s="89" t="s">
        <v>44</v>
      </c>
      <c r="C1" s="121" t="s">
        <v>81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3"/>
      <c r="AM1" s="94" t="s">
        <v>86</v>
      </c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6"/>
      <c r="BF1" s="97" t="s">
        <v>75</v>
      </c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9"/>
    </row>
    <row r="2" spans="1:70" x14ac:dyDescent="0.25">
      <c r="A2" s="87"/>
      <c r="B2" s="89"/>
      <c r="C2" s="121" t="s">
        <v>84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3"/>
      <c r="P2" s="121" t="s">
        <v>88</v>
      </c>
      <c r="Q2" s="122"/>
      <c r="R2" s="122"/>
      <c r="S2" s="122"/>
      <c r="T2" s="122"/>
      <c r="U2" s="123"/>
      <c r="V2" s="121" t="s">
        <v>83</v>
      </c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3"/>
      <c r="AI2" s="121" t="s">
        <v>85</v>
      </c>
      <c r="AJ2" s="122"/>
      <c r="AK2" s="122"/>
      <c r="AL2" s="123"/>
      <c r="AM2" s="94" t="s">
        <v>57</v>
      </c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6"/>
      <c r="AZ2" s="94" t="s">
        <v>87</v>
      </c>
      <c r="BA2" s="95"/>
      <c r="BB2" s="95"/>
      <c r="BC2" s="95"/>
      <c r="BD2" s="95"/>
      <c r="BE2" s="96"/>
      <c r="BF2" s="97" t="s">
        <v>82</v>
      </c>
      <c r="BG2" s="98"/>
      <c r="BH2" s="98"/>
      <c r="BI2" s="98"/>
      <c r="BJ2" s="98"/>
      <c r="BK2" s="98"/>
      <c r="BL2" s="99"/>
      <c r="BM2" s="97" t="s">
        <v>87</v>
      </c>
      <c r="BN2" s="98"/>
      <c r="BO2" s="98"/>
      <c r="BP2" s="98"/>
      <c r="BQ2" s="98"/>
      <c r="BR2" s="99"/>
    </row>
    <row r="3" spans="1:70" s="2" customFormat="1" ht="36.75" x14ac:dyDescent="0.25">
      <c r="A3" s="88"/>
      <c r="B3" s="90"/>
      <c r="C3" s="53" t="s">
        <v>45</v>
      </c>
      <c r="D3" s="53" t="s">
        <v>46</v>
      </c>
      <c r="E3" s="53" t="s">
        <v>47</v>
      </c>
      <c r="F3" s="53" t="s">
        <v>48</v>
      </c>
      <c r="G3" s="53" t="s">
        <v>49</v>
      </c>
      <c r="H3" s="53" t="s">
        <v>50</v>
      </c>
      <c r="I3" s="53" t="s">
        <v>51</v>
      </c>
      <c r="J3" s="53" t="s">
        <v>52</v>
      </c>
      <c r="K3" s="53" t="s">
        <v>53</v>
      </c>
      <c r="L3" s="53" t="s">
        <v>54</v>
      </c>
      <c r="M3" s="53" t="s">
        <v>55</v>
      </c>
      <c r="N3" s="53" t="s">
        <v>56</v>
      </c>
      <c r="O3" s="53" t="s">
        <v>57</v>
      </c>
      <c r="P3" s="53" t="s">
        <v>80</v>
      </c>
      <c r="Q3" s="53" t="s">
        <v>59</v>
      </c>
      <c r="R3" s="53" t="s">
        <v>60</v>
      </c>
      <c r="S3" s="53" t="s">
        <v>58</v>
      </c>
      <c r="T3" s="53" t="s">
        <v>61</v>
      </c>
      <c r="U3" s="53" t="s">
        <v>79</v>
      </c>
      <c r="V3" s="53" t="s">
        <v>45</v>
      </c>
      <c r="W3" s="53" t="s">
        <v>46</v>
      </c>
      <c r="X3" s="53" t="s">
        <v>47</v>
      </c>
      <c r="Y3" s="53" t="s">
        <v>48</v>
      </c>
      <c r="Z3" s="53" t="s">
        <v>49</v>
      </c>
      <c r="AA3" s="53" t="s">
        <v>50</v>
      </c>
      <c r="AB3" s="53" t="s">
        <v>51</v>
      </c>
      <c r="AC3" s="53" t="s">
        <v>52</v>
      </c>
      <c r="AD3" s="53" t="s">
        <v>53</v>
      </c>
      <c r="AE3" s="53" t="s">
        <v>54</v>
      </c>
      <c r="AF3" s="53" t="s">
        <v>55</v>
      </c>
      <c r="AG3" s="53" t="s">
        <v>56</v>
      </c>
      <c r="AH3" s="53" t="s">
        <v>57</v>
      </c>
      <c r="AI3" s="53" t="s">
        <v>60</v>
      </c>
      <c r="AJ3" s="53" t="s">
        <v>58</v>
      </c>
      <c r="AK3" s="53" t="s">
        <v>61</v>
      </c>
      <c r="AL3" s="53" t="s">
        <v>79</v>
      </c>
      <c r="AM3" s="54" t="s">
        <v>62</v>
      </c>
      <c r="AN3" s="54" t="s">
        <v>63</v>
      </c>
      <c r="AO3" s="54" t="s">
        <v>64</v>
      </c>
      <c r="AP3" s="54" t="s">
        <v>65</v>
      </c>
      <c r="AQ3" s="54" t="s">
        <v>66</v>
      </c>
      <c r="AR3" s="54" t="s">
        <v>67</v>
      </c>
      <c r="AS3" s="54" t="s">
        <v>68</v>
      </c>
      <c r="AT3" s="54" t="s">
        <v>69</v>
      </c>
      <c r="AU3" s="54" t="s">
        <v>70</v>
      </c>
      <c r="AV3" s="54" t="s">
        <v>71</v>
      </c>
      <c r="AW3" s="54" t="s">
        <v>72</v>
      </c>
      <c r="AX3" s="54" t="s">
        <v>73</v>
      </c>
      <c r="AY3" s="54" t="s">
        <v>57</v>
      </c>
      <c r="AZ3" s="54" t="s">
        <v>80</v>
      </c>
      <c r="BA3" s="54" t="s">
        <v>59</v>
      </c>
      <c r="BB3" s="54" t="s">
        <v>60</v>
      </c>
      <c r="BC3" s="54" t="s">
        <v>58</v>
      </c>
      <c r="BD3" s="54" t="s">
        <v>61</v>
      </c>
      <c r="BE3" s="54" t="s">
        <v>79</v>
      </c>
      <c r="BF3" s="55" t="s">
        <v>45</v>
      </c>
      <c r="BG3" s="55" t="s">
        <v>46</v>
      </c>
      <c r="BH3" s="55" t="s">
        <v>47</v>
      </c>
      <c r="BI3" s="55" t="s">
        <v>48</v>
      </c>
      <c r="BJ3" s="55" t="s">
        <v>49</v>
      </c>
      <c r="BK3" s="55" t="s">
        <v>50</v>
      </c>
      <c r="BL3" s="55" t="s">
        <v>57</v>
      </c>
      <c r="BM3" s="55" t="s">
        <v>80</v>
      </c>
      <c r="BN3" s="55" t="s">
        <v>59</v>
      </c>
      <c r="BO3" s="55" t="s">
        <v>60</v>
      </c>
      <c r="BP3" s="55" t="s">
        <v>58</v>
      </c>
      <c r="BQ3" s="55" t="s">
        <v>61</v>
      </c>
      <c r="BR3" s="15" t="s">
        <v>78</v>
      </c>
    </row>
    <row r="4" spans="1:70" x14ac:dyDescent="0.25">
      <c r="A4" s="3" t="s">
        <v>311</v>
      </c>
      <c r="B4" s="3" t="s">
        <v>312</v>
      </c>
      <c r="C4">
        <v>87</v>
      </c>
      <c r="D4">
        <v>22</v>
      </c>
      <c r="E4">
        <v>19</v>
      </c>
      <c r="F4">
        <v>64</v>
      </c>
      <c r="G4">
        <v>1510</v>
      </c>
      <c r="H4">
        <v>12</v>
      </c>
      <c r="I4">
        <v>588</v>
      </c>
      <c r="J4">
        <v>1</v>
      </c>
      <c r="K4">
        <v>100</v>
      </c>
      <c r="L4">
        <v>35</v>
      </c>
      <c r="M4">
        <v>266</v>
      </c>
      <c r="N4">
        <v>3</v>
      </c>
      <c r="O4" s="32">
        <v>2707</v>
      </c>
      <c r="P4">
        <v>0</v>
      </c>
      <c r="Q4">
        <v>0</v>
      </c>
      <c r="R4">
        <v>10</v>
      </c>
      <c r="S4">
        <v>10</v>
      </c>
      <c r="T4">
        <v>31</v>
      </c>
      <c r="U4" s="32">
        <f>SUM(P4:T4)</f>
        <v>51</v>
      </c>
      <c r="V4">
        <v>405</v>
      </c>
      <c r="W4">
        <v>89</v>
      </c>
      <c r="X4">
        <v>59</v>
      </c>
      <c r="Y4">
        <v>170</v>
      </c>
      <c r="Z4">
        <v>315</v>
      </c>
      <c r="AA4">
        <v>48</v>
      </c>
      <c r="AB4">
        <v>203</v>
      </c>
      <c r="AC4">
        <v>19</v>
      </c>
      <c r="AD4">
        <v>319</v>
      </c>
      <c r="AE4">
        <v>139</v>
      </c>
      <c r="AF4">
        <v>561</v>
      </c>
      <c r="AG4">
        <v>18</v>
      </c>
      <c r="AH4" s="32">
        <v>2345</v>
      </c>
      <c r="AI4">
        <v>358</v>
      </c>
      <c r="AJ4">
        <v>3</v>
      </c>
      <c r="AK4">
        <v>1</v>
      </c>
      <c r="AL4" s="32">
        <f>SUM(AI4:AK4)</f>
        <v>362</v>
      </c>
      <c r="AM4">
        <v>24</v>
      </c>
      <c r="AN4">
        <v>79</v>
      </c>
      <c r="AO4">
        <v>31</v>
      </c>
      <c r="AP4">
        <v>117</v>
      </c>
      <c r="AQ4">
        <v>16</v>
      </c>
      <c r="AR4">
        <v>1236</v>
      </c>
      <c r="AS4">
        <v>128</v>
      </c>
      <c r="AT4">
        <v>525</v>
      </c>
      <c r="AU4">
        <v>16</v>
      </c>
      <c r="AV4">
        <v>12</v>
      </c>
      <c r="AW4">
        <v>499</v>
      </c>
      <c r="AX4">
        <v>49</v>
      </c>
      <c r="AY4" s="33">
        <v>2732</v>
      </c>
      <c r="AZ4">
        <v>0</v>
      </c>
      <c r="BA4">
        <v>0</v>
      </c>
      <c r="BB4">
        <v>19</v>
      </c>
      <c r="BC4">
        <v>2</v>
      </c>
      <c r="BD4">
        <v>5</v>
      </c>
      <c r="BE4" s="33">
        <f>SUM(AZ4:BD4)</f>
        <v>26</v>
      </c>
      <c r="BF4">
        <v>1329</v>
      </c>
      <c r="BG4">
        <v>577</v>
      </c>
      <c r="BH4">
        <v>110</v>
      </c>
      <c r="BI4">
        <v>9</v>
      </c>
      <c r="BJ4">
        <v>142</v>
      </c>
      <c r="BK4">
        <v>562</v>
      </c>
      <c r="BL4" s="13">
        <v>2729</v>
      </c>
      <c r="BM4">
        <v>0</v>
      </c>
      <c r="BN4">
        <v>0</v>
      </c>
      <c r="BO4">
        <v>23</v>
      </c>
      <c r="BP4">
        <v>0</v>
      </c>
      <c r="BQ4">
        <v>5</v>
      </c>
      <c r="BR4" s="13">
        <f>SUM(BM4:BQ4)</f>
        <v>28</v>
      </c>
    </row>
    <row r="5" spans="1:70" x14ac:dyDescent="0.25">
      <c r="A5" s="3" t="s">
        <v>311</v>
      </c>
      <c r="B5" s="3" t="s">
        <v>313</v>
      </c>
      <c r="C5">
        <v>125</v>
      </c>
      <c r="D5">
        <v>29</v>
      </c>
      <c r="E5">
        <v>35</v>
      </c>
      <c r="F5">
        <v>68</v>
      </c>
      <c r="G5">
        <v>975</v>
      </c>
      <c r="H5">
        <v>15</v>
      </c>
      <c r="I5">
        <v>957</v>
      </c>
      <c r="J5">
        <v>8</v>
      </c>
      <c r="K5">
        <v>93</v>
      </c>
      <c r="L5">
        <v>36</v>
      </c>
      <c r="M5">
        <v>271</v>
      </c>
      <c r="N5">
        <v>8</v>
      </c>
      <c r="O5" s="32">
        <v>2620</v>
      </c>
      <c r="P5">
        <v>0</v>
      </c>
      <c r="Q5">
        <v>0</v>
      </c>
      <c r="R5">
        <v>5</v>
      </c>
      <c r="S5">
        <v>10</v>
      </c>
      <c r="T5">
        <v>40</v>
      </c>
      <c r="U5" s="32">
        <f t="shared" ref="U5:U51" si="0">SUM(P5:T5)</f>
        <v>55</v>
      </c>
      <c r="V5">
        <v>336</v>
      </c>
      <c r="W5">
        <v>84</v>
      </c>
      <c r="X5">
        <v>82</v>
      </c>
      <c r="Y5">
        <v>187</v>
      </c>
      <c r="Z5">
        <v>302</v>
      </c>
      <c r="AA5">
        <v>79</v>
      </c>
      <c r="AB5">
        <v>340</v>
      </c>
      <c r="AC5">
        <v>24</v>
      </c>
      <c r="AD5">
        <v>254</v>
      </c>
      <c r="AE5">
        <v>146</v>
      </c>
      <c r="AF5">
        <v>388</v>
      </c>
      <c r="AG5">
        <v>26</v>
      </c>
      <c r="AH5" s="32">
        <v>2248</v>
      </c>
      <c r="AI5">
        <v>352</v>
      </c>
      <c r="AJ5">
        <v>20</v>
      </c>
      <c r="AK5">
        <v>0</v>
      </c>
      <c r="AL5" s="32">
        <f t="shared" ref="AL5:AL51" si="1">SUM(AI5:AK5)</f>
        <v>372</v>
      </c>
      <c r="AM5">
        <v>32</v>
      </c>
      <c r="AN5">
        <v>100</v>
      </c>
      <c r="AO5">
        <v>29</v>
      </c>
      <c r="AP5">
        <v>100</v>
      </c>
      <c r="AQ5">
        <v>44</v>
      </c>
      <c r="AR5">
        <v>737</v>
      </c>
      <c r="AS5">
        <v>117</v>
      </c>
      <c r="AT5">
        <v>964</v>
      </c>
      <c r="AU5">
        <v>30</v>
      </c>
      <c r="AV5">
        <v>16</v>
      </c>
      <c r="AW5">
        <v>426</v>
      </c>
      <c r="AX5">
        <v>48</v>
      </c>
      <c r="AY5" s="33">
        <v>2643</v>
      </c>
      <c r="AZ5">
        <v>0</v>
      </c>
      <c r="BA5">
        <v>0</v>
      </c>
      <c r="BB5">
        <v>17</v>
      </c>
      <c r="BC5">
        <v>0</v>
      </c>
      <c r="BD5">
        <v>15</v>
      </c>
      <c r="BE5" s="33">
        <f t="shared" ref="BE5:BE25" si="2">SUM(AZ5:BD5)</f>
        <v>32</v>
      </c>
      <c r="BF5">
        <v>796</v>
      </c>
      <c r="BG5">
        <v>506</v>
      </c>
      <c r="BH5">
        <v>96</v>
      </c>
      <c r="BI5">
        <v>52</v>
      </c>
      <c r="BJ5">
        <v>146</v>
      </c>
      <c r="BK5">
        <v>1047</v>
      </c>
      <c r="BL5" s="13">
        <v>2643</v>
      </c>
      <c r="BM5">
        <v>0</v>
      </c>
      <c r="BN5">
        <v>0</v>
      </c>
      <c r="BO5">
        <v>25</v>
      </c>
      <c r="BP5">
        <v>2</v>
      </c>
      <c r="BQ5">
        <v>5</v>
      </c>
      <c r="BR5" s="13">
        <f t="shared" ref="BR5:BR51" si="3">SUM(BM5:BQ5)</f>
        <v>32</v>
      </c>
    </row>
    <row r="6" spans="1:70" x14ac:dyDescent="0.25">
      <c r="A6" s="3" t="s">
        <v>311</v>
      </c>
      <c r="B6" s="3" t="s">
        <v>314</v>
      </c>
      <c r="C6">
        <v>487</v>
      </c>
      <c r="D6">
        <v>170</v>
      </c>
      <c r="E6">
        <v>149</v>
      </c>
      <c r="F6">
        <v>634</v>
      </c>
      <c r="G6">
        <v>8950</v>
      </c>
      <c r="H6">
        <v>90</v>
      </c>
      <c r="I6">
        <v>4585</v>
      </c>
      <c r="J6">
        <v>30</v>
      </c>
      <c r="K6">
        <v>669</v>
      </c>
      <c r="L6">
        <v>216</v>
      </c>
      <c r="M6">
        <v>1775</v>
      </c>
      <c r="N6">
        <v>50</v>
      </c>
      <c r="O6" s="32">
        <v>17805</v>
      </c>
      <c r="P6">
        <v>1</v>
      </c>
      <c r="Q6">
        <v>0</v>
      </c>
      <c r="R6">
        <v>23</v>
      </c>
      <c r="S6">
        <v>24</v>
      </c>
      <c r="T6">
        <v>72</v>
      </c>
      <c r="U6" s="32">
        <f t="shared" si="0"/>
        <v>120</v>
      </c>
      <c r="V6">
        <v>2025</v>
      </c>
      <c r="W6">
        <v>539</v>
      </c>
      <c r="X6">
        <v>468</v>
      </c>
      <c r="Y6">
        <v>1583</v>
      </c>
      <c r="Z6">
        <v>2437</v>
      </c>
      <c r="AA6">
        <v>220</v>
      </c>
      <c r="AB6">
        <v>1972</v>
      </c>
      <c r="AC6">
        <v>170</v>
      </c>
      <c r="AD6">
        <v>2252</v>
      </c>
      <c r="AE6">
        <v>970</v>
      </c>
      <c r="AF6">
        <v>3607</v>
      </c>
      <c r="AG6">
        <v>162</v>
      </c>
      <c r="AH6" s="32">
        <v>16405</v>
      </c>
      <c r="AI6">
        <v>1374</v>
      </c>
      <c r="AJ6">
        <v>20</v>
      </c>
      <c r="AK6">
        <v>6</v>
      </c>
      <c r="AL6" s="32">
        <f t="shared" si="1"/>
        <v>1400</v>
      </c>
      <c r="AM6">
        <v>173</v>
      </c>
      <c r="AN6">
        <v>750</v>
      </c>
      <c r="AO6">
        <v>197</v>
      </c>
      <c r="AP6">
        <v>743</v>
      </c>
      <c r="AQ6">
        <v>230</v>
      </c>
      <c r="AR6">
        <v>7451</v>
      </c>
      <c r="AS6">
        <v>542</v>
      </c>
      <c r="AT6">
        <v>4505</v>
      </c>
      <c r="AU6">
        <v>149</v>
      </c>
      <c r="AV6">
        <v>59</v>
      </c>
      <c r="AW6">
        <v>2773</v>
      </c>
      <c r="AX6">
        <v>279</v>
      </c>
      <c r="AY6" s="33">
        <v>17851</v>
      </c>
      <c r="AZ6">
        <v>1</v>
      </c>
      <c r="BA6">
        <v>2</v>
      </c>
      <c r="BB6">
        <v>51</v>
      </c>
      <c r="BC6">
        <v>6</v>
      </c>
      <c r="BD6">
        <v>33</v>
      </c>
      <c r="BE6" s="33">
        <f t="shared" si="2"/>
        <v>93</v>
      </c>
      <c r="BF6">
        <v>8091</v>
      </c>
      <c r="BG6">
        <v>3264</v>
      </c>
      <c r="BH6">
        <v>748</v>
      </c>
      <c r="BI6">
        <v>214</v>
      </c>
      <c r="BJ6">
        <v>687</v>
      </c>
      <c r="BK6">
        <v>4853</v>
      </c>
      <c r="BL6" s="13">
        <v>17857</v>
      </c>
      <c r="BM6">
        <v>0</v>
      </c>
      <c r="BN6">
        <v>2</v>
      </c>
      <c r="BO6">
        <v>42</v>
      </c>
      <c r="BP6">
        <v>10</v>
      </c>
      <c r="BQ6">
        <v>15</v>
      </c>
      <c r="BR6" s="13">
        <f t="shared" si="3"/>
        <v>69</v>
      </c>
    </row>
    <row r="7" spans="1:70" x14ac:dyDescent="0.25">
      <c r="A7" s="3" t="s">
        <v>311</v>
      </c>
      <c r="B7" s="3" t="s">
        <v>315</v>
      </c>
      <c r="C7">
        <v>106</v>
      </c>
      <c r="D7">
        <v>26</v>
      </c>
      <c r="E7">
        <v>19</v>
      </c>
      <c r="F7">
        <v>59</v>
      </c>
      <c r="G7">
        <v>1586</v>
      </c>
      <c r="H7">
        <v>18</v>
      </c>
      <c r="I7">
        <v>613</v>
      </c>
      <c r="J7">
        <v>4</v>
      </c>
      <c r="K7">
        <v>142</v>
      </c>
      <c r="L7">
        <v>24</v>
      </c>
      <c r="M7">
        <v>338</v>
      </c>
      <c r="N7">
        <v>2</v>
      </c>
      <c r="O7" s="32">
        <v>2937</v>
      </c>
      <c r="P7">
        <v>0</v>
      </c>
      <c r="Q7">
        <v>0</v>
      </c>
      <c r="R7">
        <v>9</v>
      </c>
      <c r="S7">
        <v>16</v>
      </c>
      <c r="T7">
        <v>48</v>
      </c>
      <c r="U7" s="32">
        <f t="shared" si="0"/>
        <v>73</v>
      </c>
      <c r="V7">
        <v>394</v>
      </c>
      <c r="W7">
        <v>94</v>
      </c>
      <c r="X7">
        <v>57</v>
      </c>
      <c r="Y7">
        <v>144</v>
      </c>
      <c r="Z7">
        <v>314</v>
      </c>
      <c r="AA7">
        <v>44</v>
      </c>
      <c r="AB7">
        <v>212</v>
      </c>
      <c r="AC7">
        <v>24</v>
      </c>
      <c r="AD7">
        <v>361</v>
      </c>
      <c r="AE7">
        <v>139</v>
      </c>
      <c r="AF7">
        <v>732</v>
      </c>
      <c r="AG7">
        <v>31</v>
      </c>
      <c r="AH7" s="32">
        <v>2546</v>
      </c>
      <c r="AI7">
        <v>382</v>
      </c>
      <c r="AJ7">
        <v>7</v>
      </c>
      <c r="AK7">
        <v>2</v>
      </c>
      <c r="AL7" s="32">
        <f t="shared" si="1"/>
        <v>391</v>
      </c>
      <c r="AM7">
        <v>29</v>
      </c>
      <c r="AN7">
        <v>84</v>
      </c>
      <c r="AO7">
        <v>28</v>
      </c>
      <c r="AP7">
        <v>168</v>
      </c>
      <c r="AQ7">
        <v>26</v>
      </c>
      <c r="AR7">
        <v>1216</v>
      </c>
      <c r="AS7">
        <v>146</v>
      </c>
      <c r="AT7">
        <v>533</v>
      </c>
      <c r="AU7">
        <v>19</v>
      </c>
      <c r="AV7">
        <v>7</v>
      </c>
      <c r="AW7">
        <v>678</v>
      </c>
      <c r="AX7">
        <v>42</v>
      </c>
      <c r="AY7" s="33">
        <v>2976</v>
      </c>
      <c r="AZ7">
        <v>0</v>
      </c>
      <c r="BA7">
        <v>0</v>
      </c>
      <c r="BB7">
        <v>22</v>
      </c>
      <c r="BC7">
        <v>3</v>
      </c>
      <c r="BD7">
        <v>10</v>
      </c>
      <c r="BE7" s="33">
        <f t="shared" si="2"/>
        <v>35</v>
      </c>
      <c r="BF7">
        <v>1295</v>
      </c>
      <c r="BG7">
        <v>775</v>
      </c>
      <c r="BH7">
        <v>155</v>
      </c>
      <c r="BI7">
        <v>10</v>
      </c>
      <c r="BJ7">
        <v>148</v>
      </c>
      <c r="BK7">
        <v>590</v>
      </c>
      <c r="BL7" s="13">
        <v>2973</v>
      </c>
      <c r="BM7">
        <v>0</v>
      </c>
      <c r="BN7">
        <v>0</v>
      </c>
      <c r="BO7">
        <v>33</v>
      </c>
      <c r="BP7">
        <v>2</v>
      </c>
      <c r="BQ7">
        <v>3</v>
      </c>
      <c r="BR7" s="13">
        <f t="shared" si="3"/>
        <v>38</v>
      </c>
    </row>
    <row r="8" spans="1:70" x14ac:dyDescent="0.25">
      <c r="A8" s="3" t="s">
        <v>311</v>
      </c>
      <c r="B8" s="3" t="s">
        <v>316</v>
      </c>
      <c r="C8">
        <v>85</v>
      </c>
      <c r="D8">
        <v>28</v>
      </c>
      <c r="E8">
        <v>17</v>
      </c>
      <c r="F8">
        <v>53</v>
      </c>
      <c r="G8">
        <v>1802</v>
      </c>
      <c r="H8">
        <v>10</v>
      </c>
      <c r="I8">
        <v>546</v>
      </c>
      <c r="J8">
        <v>1</v>
      </c>
      <c r="K8">
        <v>113</v>
      </c>
      <c r="L8">
        <v>20</v>
      </c>
      <c r="M8">
        <v>305</v>
      </c>
      <c r="N8">
        <v>1</v>
      </c>
      <c r="O8" s="32">
        <v>2981</v>
      </c>
      <c r="P8">
        <v>0</v>
      </c>
      <c r="Q8">
        <v>0</v>
      </c>
      <c r="R8">
        <v>10</v>
      </c>
      <c r="S8">
        <v>16</v>
      </c>
      <c r="T8">
        <v>43</v>
      </c>
      <c r="U8" s="32">
        <f t="shared" si="0"/>
        <v>69</v>
      </c>
      <c r="V8">
        <v>374</v>
      </c>
      <c r="W8">
        <v>105</v>
      </c>
      <c r="X8">
        <v>52</v>
      </c>
      <c r="Y8">
        <v>188</v>
      </c>
      <c r="Z8">
        <v>327</v>
      </c>
      <c r="AA8">
        <v>53</v>
      </c>
      <c r="AB8">
        <v>215</v>
      </c>
      <c r="AC8">
        <v>24</v>
      </c>
      <c r="AD8">
        <v>313</v>
      </c>
      <c r="AE8">
        <v>126</v>
      </c>
      <c r="AF8">
        <v>766</v>
      </c>
      <c r="AG8">
        <v>20</v>
      </c>
      <c r="AH8" s="32">
        <v>2563</v>
      </c>
      <c r="AI8">
        <v>418</v>
      </c>
      <c r="AJ8">
        <v>0</v>
      </c>
      <c r="AK8">
        <v>0</v>
      </c>
      <c r="AL8" s="32">
        <f t="shared" si="1"/>
        <v>418</v>
      </c>
      <c r="AM8">
        <v>24</v>
      </c>
      <c r="AN8">
        <v>68</v>
      </c>
      <c r="AO8">
        <v>35</v>
      </c>
      <c r="AP8">
        <v>131</v>
      </c>
      <c r="AQ8">
        <v>27</v>
      </c>
      <c r="AR8">
        <v>1490</v>
      </c>
      <c r="AS8">
        <v>95</v>
      </c>
      <c r="AT8">
        <v>496</v>
      </c>
      <c r="AU8">
        <v>15</v>
      </c>
      <c r="AV8">
        <v>10</v>
      </c>
      <c r="AW8">
        <v>587</v>
      </c>
      <c r="AX8">
        <v>37</v>
      </c>
      <c r="AY8" s="33">
        <v>3015</v>
      </c>
      <c r="AZ8">
        <v>0</v>
      </c>
      <c r="BA8">
        <v>0</v>
      </c>
      <c r="BB8">
        <v>25</v>
      </c>
      <c r="BC8">
        <v>0</v>
      </c>
      <c r="BD8">
        <v>10</v>
      </c>
      <c r="BE8" s="33">
        <f t="shared" si="2"/>
        <v>35</v>
      </c>
      <c r="BF8">
        <v>1612</v>
      </c>
      <c r="BG8">
        <v>642</v>
      </c>
      <c r="BH8">
        <v>113</v>
      </c>
      <c r="BI8">
        <v>5</v>
      </c>
      <c r="BJ8">
        <v>113</v>
      </c>
      <c r="BK8">
        <v>523</v>
      </c>
      <c r="BL8" s="13">
        <v>3008</v>
      </c>
      <c r="BM8">
        <v>0</v>
      </c>
      <c r="BN8">
        <v>0</v>
      </c>
      <c r="BO8">
        <v>39</v>
      </c>
      <c r="BP8">
        <v>0</v>
      </c>
      <c r="BQ8">
        <v>3</v>
      </c>
      <c r="BR8" s="13">
        <f t="shared" si="3"/>
        <v>42</v>
      </c>
    </row>
    <row r="9" spans="1:70" x14ac:dyDescent="0.25">
      <c r="A9" s="3" t="s">
        <v>311</v>
      </c>
      <c r="B9" s="3" t="s">
        <v>317</v>
      </c>
      <c r="C9">
        <v>115</v>
      </c>
      <c r="D9">
        <v>36</v>
      </c>
      <c r="E9">
        <v>28</v>
      </c>
      <c r="F9">
        <v>49</v>
      </c>
      <c r="G9">
        <v>1779</v>
      </c>
      <c r="H9">
        <v>9</v>
      </c>
      <c r="I9">
        <v>707</v>
      </c>
      <c r="J9">
        <v>7</v>
      </c>
      <c r="K9">
        <v>137</v>
      </c>
      <c r="L9">
        <v>25</v>
      </c>
      <c r="M9">
        <v>352</v>
      </c>
      <c r="N9">
        <v>4</v>
      </c>
      <c r="O9" s="32">
        <v>3248</v>
      </c>
      <c r="P9">
        <v>0</v>
      </c>
      <c r="Q9">
        <v>0</v>
      </c>
      <c r="R9">
        <v>10</v>
      </c>
      <c r="S9">
        <v>16</v>
      </c>
      <c r="T9">
        <v>37</v>
      </c>
      <c r="U9" s="32">
        <f t="shared" si="0"/>
        <v>63</v>
      </c>
      <c r="V9">
        <v>441</v>
      </c>
      <c r="W9">
        <v>82</v>
      </c>
      <c r="X9">
        <v>85</v>
      </c>
      <c r="Y9">
        <v>201</v>
      </c>
      <c r="Z9">
        <v>380</v>
      </c>
      <c r="AA9">
        <v>53</v>
      </c>
      <c r="AB9">
        <v>243</v>
      </c>
      <c r="AC9">
        <v>33</v>
      </c>
      <c r="AD9">
        <v>416</v>
      </c>
      <c r="AE9">
        <v>159</v>
      </c>
      <c r="AF9">
        <v>744</v>
      </c>
      <c r="AG9">
        <v>10</v>
      </c>
      <c r="AH9" s="32">
        <v>2847</v>
      </c>
      <c r="AI9">
        <v>393</v>
      </c>
      <c r="AJ9">
        <v>8</v>
      </c>
      <c r="AK9">
        <v>0</v>
      </c>
      <c r="AL9" s="32">
        <f t="shared" si="1"/>
        <v>401</v>
      </c>
      <c r="AM9">
        <v>34</v>
      </c>
      <c r="AN9">
        <v>78</v>
      </c>
      <c r="AO9">
        <v>43</v>
      </c>
      <c r="AP9">
        <v>167</v>
      </c>
      <c r="AQ9">
        <v>27</v>
      </c>
      <c r="AR9">
        <v>1461</v>
      </c>
      <c r="AS9">
        <v>143</v>
      </c>
      <c r="AT9">
        <v>671</v>
      </c>
      <c r="AU9">
        <v>19</v>
      </c>
      <c r="AV9">
        <v>6</v>
      </c>
      <c r="AW9">
        <v>584</v>
      </c>
      <c r="AX9">
        <v>39</v>
      </c>
      <c r="AY9" s="33">
        <v>3272</v>
      </c>
      <c r="AZ9">
        <v>0</v>
      </c>
      <c r="BA9">
        <v>0</v>
      </c>
      <c r="BB9">
        <v>30</v>
      </c>
      <c r="BC9">
        <v>2</v>
      </c>
      <c r="BD9">
        <v>7</v>
      </c>
      <c r="BE9" s="33">
        <f t="shared" si="2"/>
        <v>39</v>
      </c>
      <c r="BF9">
        <v>1610</v>
      </c>
      <c r="BG9">
        <v>669</v>
      </c>
      <c r="BH9">
        <v>147</v>
      </c>
      <c r="BI9">
        <v>9</v>
      </c>
      <c r="BJ9">
        <v>141</v>
      </c>
      <c r="BK9">
        <v>694</v>
      </c>
      <c r="BL9" s="13">
        <v>3270</v>
      </c>
      <c r="BM9">
        <v>0</v>
      </c>
      <c r="BN9">
        <v>0</v>
      </c>
      <c r="BO9">
        <v>30</v>
      </c>
      <c r="BP9">
        <v>2</v>
      </c>
      <c r="BQ9">
        <v>9</v>
      </c>
      <c r="BR9" s="13">
        <f t="shared" si="3"/>
        <v>41</v>
      </c>
    </row>
    <row r="10" spans="1:70" x14ac:dyDescent="0.25">
      <c r="A10" s="3" t="s">
        <v>311</v>
      </c>
      <c r="B10" s="3" t="s">
        <v>318</v>
      </c>
      <c r="C10">
        <v>143</v>
      </c>
      <c r="D10">
        <v>26</v>
      </c>
      <c r="E10">
        <v>23</v>
      </c>
      <c r="F10">
        <v>46</v>
      </c>
      <c r="G10">
        <v>1443</v>
      </c>
      <c r="H10">
        <v>13</v>
      </c>
      <c r="I10">
        <v>702</v>
      </c>
      <c r="J10">
        <v>3</v>
      </c>
      <c r="K10">
        <v>113</v>
      </c>
      <c r="L10">
        <v>36</v>
      </c>
      <c r="M10">
        <v>256</v>
      </c>
      <c r="N10">
        <v>8</v>
      </c>
      <c r="O10" s="32">
        <v>2812</v>
      </c>
      <c r="P10">
        <v>0</v>
      </c>
      <c r="Q10">
        <v>0</v>
      </c>
      <c r="R10">
        <v>7</v>
      </c>
      <c r="S10">
        <v>6</v>
      </c>
      <c r="T10">
        <v>29</v>
      </c>
      <c r="U10" s="32">
        <f t="shared" si="0"/>
        <v>42</v>
      </c>
      <c r="V10">
        <v>390</v>
      </c>
      <c r="W10">
        <v>86</v>
      </c>
      <c r="X10">
        <v>55</v>
      </c>
      <c r="Y10">
        <v>163</v>
      </c>
      <c r="Z10">
        <v>338</v>
      </c>
      <c r="AA10">
        <v>55</v>
      </c>
      <c r="AB10">
        <v>242</v>
      </c>
      <c r="AC10">
        <v>37</v>
      </c>
      <c r="AD10">
        <v>335</v>
      </c>
      <c r="AE10">
        <v>171</v>
      </c>
      <c r="AF10">
        <v>558</v>
      </c>
      <c r="AG10">
        <v>21</v>
      </c>
      <c r="AH10" s="32">
        <v>2451</v>
      </c>
      <c r="AI10">
        <v>355</v>
      </c>
      <c r="AJ10">
        <v>5</v>
      </c>
      <c r="AK10">
        <v>1</v>
      </c>
      <c r="AL10" s="32">
        <f t="shared" si="1"/>
        <v>361</v>
      </c>
      <c r="AM10">
        <v>37</v>
      </c>
      <c r="AN10">
        <v>60</v>
      </c>
      <c r="AO10">
        <v>33</v>
      </c>
      <c r="AP10">
        <v>143</v>
      </c>
      <c r="AQ10">
        <v>20</v>
      </c>
      <c r="AR10">
        <v>1175</v>
      </c>
      <c r="AS10">
        <v>156</v>
      </c>
      <c r="AT10">
        <v>629</v>
      </c>
      <c r="AU10">
        <v>22</v>
      </c>
      <c r="AV10">
        <v>4</v>
      </c>
      <c r="AW10">
        <v>484</v>
      </c>
      <c r="AX10">
        <v>63</v>
      </c>
      <c r="AY10" s="33">
        <v>2826</v>
      </c>
      <c r="AZ10">
        <v>0</v>
      </c>
      <c r="BA10">
        <v>0</v>
      </c>
      <c r="BB10">
        <v>19</v>
      </c>
      <c r="BC10">
        <v>1</v>
      </c>
      <c r="BD10">
        <v>8</v>
      </c>
      <c r="BE10" s="33">
        <f t="shared" si="2"/>
        <v>28</v>
      </c>
      <c r="BF10">
        <v>1292</v>
      </c>
      <c r="BG10">
        <v>528</v>
      </c>
      <c r="BH10">
        <v>146</v>
      </c>
      <c r="BI10">
        <v>6</v>
      </c>
      <c r="BJ10">
        <v>193</v>
      </c>
      <c r="BK10">
        <v>661</v>
      </c>
      <c r="BL10" s="13">
        <v>2826</v>
      </c>
      <c r="BM10">
        <v>0</v>
      </c>
      <c r="BN10">
        <v>0</v>
      </c>
      <c r="BO10">
        <v>24</v>
      </c>
      <c r="BP10">
        <v>0</v>
      </c>
      <c r="BQ10">
        <v>4</v>
      </c>
      <c r="BR10" s="13">
        <f t="shared" si="3"/>
        <v>28</v>
      </c>
    </row>
    <row r="11" spans="1:70" x14ac:dyDescent="0.25">
      <c r="A11" s="3" t="s">
        <v>311</v>
      </c>
      <c r="B11" s="3" t="s">
        <v>319</v>
      </c>
      <c r="C11">
        <v>62</v>
      </c>
      <c r="D11">
        <v>19</v>
      </c>
      <c r="E11">
        <v>9</v>
      </c>
      <c r="F11">
        <v>72</v>
      </c>
      <c r="G11">
        <v>999</v>
      </c>
      <c r="H11">
        <v>19</v>
      </c>
      <c r="I11">
        <v>581</v>
      </c>
      <c r="J11">
        <v>5</v>
      </c>
      <c r="K11">
        <v>78</v>
      </c>
      <c r="L11">
        <v>22</v>
      </c>
      <c r="M11">
        <v>295</v>
      </c>
      <c r="N11">
        <v>10</v>
      </c>
      <c r="O11" s="32">
        <v>2171</v>
      </c>
      <c r="P11">
        <v>0</v>
      </c>
      <c r="Q11">
        <v>0</v>
      </c>
      <c r="R11">
        <v>5</v>
      </c>
      <c r="S11">
        <v>5</v>
      </c>
      <c r="T11">
        <v>27</v>
      </c>
      <c r="U11" s="32">
        <f t="shared" si="0"/>
        <v>37</v>
      </c>
      <c r="V11">
        <v>289</v>
      </c>
      <c r="W11">
        <v>95</v>
      </c>
      <c r="X11">
        <v>46</v>
      </c>
      <c r="Y11">
        <v>158</v>
      </c>
      <c r="Z11">
        <v>215</v>
      </c>
      <c r="AA11">
        <v>39</v>
      </c>
      <c r="AB11">
        <v>208</v>
      </c>
      <c r="AC11">
        <v>14</v>
      </c>
      <c r="AD11">
        <v>223</v>
      </c>
      <c r="AE11">
        <v>100</v>
      </c>
      <c r="AF11">
        <v>451</v>
      </c>
      <c r="AG11">
        <v>15</v>
      </c>
      <c r="AH11" s="32">
        <v>1853</v>
      </c>
      <c r="AI11">
        <v>307</v>
      </c>
      <c r="AJ11">
        <v>11</v>
      </c>
      <c r="AK11">
        <v>0</v>
      </c>
      <c r="AL11" s="32">
        <f t="shared" si="1"/>
        <v>318</v>
      </c>
      <c r="AM11">
        <v>35</v>
      </c>
      <c r="AN11">
        <v>71</v>
      </c>
      <c r="AO11">
        <v>22</v>
      </c>
      <c r="AP11">
        <v>79</v>
      </c>
      <c r="AQ11">
        <v>27</v>
      </c>
      <c r="AR11">
        <v>792</v>
      </c>
      <c r="AS11">
        <v>89</v>
      </c>
      <c r="AT11">
        <v>558</v>
      </c>
      <c r="AU11">
        <v>12</v>
      </c>
      <c r="AV11">
        <v>5</v>
      </c>
      <c r="AW11">
        <v>453</v>
      </c>
      <c r="AX11">
        <v>31</v>
      </c>
      <c r="AY11" s="33">
        <v>2174</v>
      </c>
      <c r="AZ11">
        <v>0</v>
      </c>
      <c r="BA11">
        <v>0</v>
      </c>
      <c r="BB11">
        <v>23</v>
      </c>
      <c r="BC11">
        <v>0</v>
      </c>
      <c r="BD11">
        <v>10</v>
      </c>
      <c r="BE11" s="33">
        <f t="shared" si="2"/>
        <v>33</v>
      </c>
      <c r="BF11">
        <v>823</v>
      </c>
      <c r="BG11">
        <v>544</v>
      </c>
      <c r="BH11">
        <v>79</v>
      </c>
      <c r="BI11">
        <v>24</v>
      </c>
      <c r="BJ11">
        <v>102</v>
      </c>
      <c r="BK11">
        <v>603</v>
      </c>
      <c r="BL11" s="13">
        <v>2175</v>
      </c>
      <c r="BM11">
        <v>0</v>
      </c>
      <c r="BN11">
        <v>0</v>
      </c>
      <c r="BO11">
        <v>30</v>
      </c>
      <c r="BP11">
        <v>0</v>
      </c>
      <c r="BQ11">
        <v>3</v>
      </c>
      <c r="BR11" s="13">
        <f t="shared" si="3"/>
        <v>33</v>
      </c>
    </row>
    <row r="12" spans="1:70" x14ac:dyDescent="0.25">
      <c r="A12" s="3" t="s">
        <v>311</v>
      </c>
      <c r="B12" s="3" t="s">
        <v>320</v>
      </c>
      <c r="C12">
        <v>96</v>
      </c>
      <c r="D12">
        <v>24</v>
      </c>
      <c r="E12">
        <v>20</v>
      </c>
      <c r="F12">
        <v>69</v>
      </c>
      <c r="G12">
        <v>1367</v>
      </c>
      <c r="H12">
        <v>14</v>
      </c>
      <c r="I12">
        <v>661</v>
      </c>
      <c r="J12">
        <v>3</v>
      </c>
      <c r="K12">
        <v>100</v>
      </c>
      <c r="L12">
        <v>38</v>
      </c>
      <c r="M12">
        <v>249</v>
      </c>
      <c r="N12">
        <v>4</v>
      </c>
      <c r="O12" s="32">
        <v>2645</v>
      </c>
      <c r="P12">
        <v>0</v>
      </c>
      <c r="Q12">
        <v>0</v>
      </c>
      <c r="R12">
        <v>7</v>
      </c>
      <c r="S12">
        <v>6</v>
      </c>
      <c r="T12">
        <v>35</v>
      </c>
      <c r="U12" s="32">
        <f t="shared" si="0"/>
        <v>48</v>
      </c>
      <c r="V12">
        <v>415</v>
      </c>
      <c r="W12">
        <v>81</v>
      </c>
      <c r="X12">
        <v>49</v>
      </c>
      <c r="Y12">
        <v>166</v>
      </c>
      <c r="Z12">
        <v>261</v>
      </c>
      <c r="AA12">
        <v>56</v>
      </c>
      <c r="AB12">
        <v>229</v>
      </c>
      <c r="AC12">
        <v>26</v>
      </c>
      <c r="AD12">
        <v>302</v>
      </c>
      <c r="AE12">
        <v>143</v>
      </c>
      <c r="AF12">
        <v>538</v>
      </c>
      <c r="AG12">
        <v>13</v>
      </c>
      <c r="AH12" s="32">
        <v>2279</v>
      </c>
      <c r="AI12">
        <v>364</v>
      </c>
      <c r="AJ12">
        <v>2</v>
      </c>
      <c r="AK12">
        <v>0</v>
      </c>
      <c r="AL12" s="32">
        <f t="shared" si="1"/>
        <v>366</v>
      </c>
      <c r="AM12">
        <v>26</v>
      </c>
      <c r="AN12">
        <v>79</v>
      </c>
      <c r="AO12">
        <v>28</v>
      </c>
      <c r="AP12">
        <v>122</v>
      </c>
      <c r="AQ12">
        <v>31</v>
      </c>
      <c r="AR12">
        <v>1122</v>
      </c>
      <c r="AS12">
        <v>139</v>
      </c>
      <c r="AT12">
        <v>594</v>
      </c>
      <c r="AU12">
        <v>20</v>
      </c>
      <c r="AV12">
        <v>5</v>
      </c>
      <c r="AW12">
        <v>439</v>
      </c>
      <c r="AX12">
        <v>51</v>
      </c>
      <c r="AY12" s="33">
        <v>2656</v>
      </c>
      <c r="AZ12">
        <v>0</v>
      </c>
      <c r="BA12">
        <v>0</v>
      </c>
      <c r="BB12">
        <v>24</v>
      </c>
      <c r="BC12">
        <v>1</v>
      </c>
      <c r="BD12">
        <v>12</v>
      </c>
      <c r="BE12" s="33">
        <f t="shared" si="2"/>
        <v>37</v>
      </c>
      <c r="BF12">
        <v>1208</v>
      </c>
      <c r="BG12">
        <v>526</v>
      </c>
      <c r="BH12">
        <v>116</v>
      </c>
      <c r="BI12">
        <v>14</v>
      </c>
      <c r="BJ12">
        <v>166</v>
      </c>
      <c r="BK12">
        <v>629</v>
      </c>
      <c r="BL12" s="13">
        <v>2659</v>
      </c>
      <c r="BM12">
        <v>0</v>
      </c>
      <c r="BN12">
        <v>0</v>
      </c>
      <c r="BO12">
        <v>30</v>
      </c>
      <c r="BP12">
        <v>0</v>
      </c>
      <c r="BQ12">
        <v>4</v>
      </c>
      <c r="BR12" s="13">
        <f t="shared" si="3"/>
        <v>34</v>
      </c>
    </row>
    <row r="13" spans="1:70" x14ac:dyDescent="0.25">
      <c r="A13" s="3" t="s">
        <v>311</v>
      </c>
      <c r="B13" s="3" t="s">
        <v>321</v>
      </c>
      <c r="C13">
        <v>121</v>
      </c>
      <c r="D13">
        <v>29</v>
      </c>
      <c r="E13">
        <v>23</v>
      </c>
      <c r="F13">
        <v>73</v>
      </c>
      <c r="G13">
        <v>1099</v>
      </c>
      <c r="H13">
        <v>18</v>
      </c>
      <c r="I13">
        <v>687</v>
      </c>
      <c r="J13">
        <v>3</v>
      </c>
      <c r="K13">
        <v>82</v>
      </c>
      <c r="L13">
        <v>40</v>
      </c>
      <c r="M13">
        <v>315</v>
      </c>
      <c r="N13">
        <v>4</v>
      </c>
      <c r="O13" s="32">
        <v>2494</v>
      </c>
      <c r="P13">
        <v>0</v>
      </c>
      <c r="Q13">
        <v>0</v>
      </c>
      <c r="R13">
        <v>8</v>
      </c>
      <c r="S13">
        <v>9</v>
      </c>
      <c r="T13">
        <v>38</v>
      </c>
      <c r="U13" s="32">
        <f t="shared" si="0"/>
        <v>55</v>
      </c>
      <c r="V13">
        <v>370</v>
      </c>
      <c r="W13">
        <v>100</v>
      </c>
      <c r="X13">
        <v>68</v>
      </c>
      <c r="Y13">
        <v>159</v>
      </c>
      <c r="Z13">
        <v>260</v>
      </c>
      <c r="AA13">
        <v>53</v>
      </c>
      <c r="AB13">
        <v>243</v>
      </c>
      <c r="AC13">
        <v>18</v>
      </c>
      <c r="AD13">
        <v>253</v>
      </c>
      <c r="AE13">
        <v>141</v>
      </c>
      <c r="AF13">
        <v>491</v>
      </c>
      <c r="AG13">
        <v>16</v>
      </c>
      <c r="AH13" s="32">
        <v>2172</v>
      </c>
      <c r="AI13">
        <v>321</v>
      </c>
      <c r="AJ13">
        <v>1</v>
      </c>
      <c r="AK13">
        <v>0</v>
      </c>
      <c r="AL13" s="32">
        <f t="shared" si="1"/>
        <v>322</v>
      </c>
      <c r="AM13">
        <v>25</v>
      </c>
      <c r="AN13">
        <v>82</v>
      </c>
      <c r="AO13">
        <v>40</v>
      </c>
      <c r="AP13">
        <v>104</v>
      </c>
      <c r="AQ13">
        <v>28</v>
      </c>
      <c r="AR13">
        <v>883</v>
      </c>
      <c r="AS13">
        <v>122</v>
      </c>
      <c r="AT13">
        <v>645</v>
      </c>
      <c r="AU13">
        <v>21</v>
      </c>
      <c r="AV13">
        <v>11</v>
      </c>
      <c r="AW13">
        <v>493</v>
      </c>
      <c r="AX13">
        <v>61</v>
      </c>
      <c r="AY13" s="33">
        <v>2515</v>
      </c>
      <c r="AZ13">
        <v>0</v>
      </c>
      <c r="BA13">
        <v>0</v>
      </c>
      <c r="BB13">
        <v>10</v>
      </c>
      <c r="BC13">
        <v>2</v>
      </c>
      <c r="BD13">
        <v>23</v>
      </c>
      <c r="BE13" s="33">
        <f t="shared" si="2"/>
        <v>35</v>
      </c>
      <c r="BF13">
        <v>969</v>
      </c>
      <c r="BG13">
        <v>606</v>
      </c>
      <c r="BH13">
        <v>99</v>
      </c>
      <c r="BI13">
        <v>25</v>
      </c>
      <c r="BJ13">
        <v>143</v>
      </c>
      <c r="BK13">
        <v>679</v>
      </c>
      <c r="BL13" s="13">
        <v>2521</v>
      </c>
      <c r="BM13">
        <v>0</v>
      </c>
      <c r="BN13">
        <v>0</v>
      </c>
      <c r="BO13">
        <v>24</v>
      </c>
      <c r="BP13">
        <v>0</v>
      </c>
      <c r="BQ13">
        <v>5</v>
      </c>
      <c r="BR13" s="13">
        <f t="shared" si="3"/>
        <v>29</v>
      </c>
    </row>
    <row r="14" spans="1:70" x14ac:dyDescent="0.25">
      <c r="A14" s="3" t="s">
        <v>311</v>
      </c>
      <c r="B14" s="3" t="s">
        <v>322</v>
      </c>
      <c r="C14">
        <v>128</v>
      </c>
      <c r="D14">
        <v>23</v>
      </c>
      <c r="E14">
        <v>23</v>
      </c>
      <c r="F14">
        <v>59</v>
      </c>
      <c r="G14">
        <v>1459</v>
      </c>
      <c r="H14">
        <v>19</v>
      </c>
      <c r="I14">
        <v>634</v>
      </c>
      <c r="J14">
        <v>5</v>
      </c>
      <c r="K14">
        <v>90</v>
      </c>
      <c r="L14">
        <v>32</v>
      </c>
      <c r="M14">
        <v>272</v>
      </c>
      <c r="N14">
        <v>5</v>
      </c>
      <c r="O14" s="32">
        <v>2749</v>
      </c>
      <c r="P14">
        <v>0</v>
      </c>
      <c r="Q14">
        <v>0</v>
      </c>
      <c r="R14">
        <v>9</v>
      </c>
      <c r="S14">
        <v>12</v>
      </c>
      <c r="T14">
        <v>36</v>
      </c>
      <c r="U14" s="32">
        <f t="shared" si="0"/>
        <v>57</v>
      </c>
      <c r="V14">
        <v>393</v>
      </c>
      <c r="W14">
        <v>96</v>
      </c>
      <c r="X14">
        <v>61</v>
      </c>
      <c r="Y14">
        <v>168</v>
      </c>
      <c r="Z14">
        <v>308</v>
      </c>
      <c r="AA14">
        <v>52</v>
      </c>
      <c r="AB14">
        <v>240</v>
      </c>
      <c r="AC14">
        <v>24</v>
      </c>
      <c r="AD14">
        <v>293</v>
      </c>
      <c r="AE14">
        <v>137</v>
      </c>
      <c r="AF14">
        <v>562</v>
      </c>
      <c r="AG14">
        <v>19</v>
      </c>
      <c r="AH14" s="32">
        <v>2353</v>
      </c>
      <c r="AI14">
        <v>395</v>
      </c>
      <c r="AJ14">
        <v>1</v>
      </c>
      <c r="AK14">
        <v>0</v>
      </c>
      <c r="AL14" s="32">
        <f t="shared" si="1"/>
        <v>396</v>
      </c>
      <c r="AM14">
        <v>36</v>
      </c>
      <c r="AN14">
        <v>83</v>
      </c>
      <c r="AO14">
        <v>32</v>
      </c>
      <c r="AP14">
        <v>122</v>
      </c>
      <c r="AQ14">
        <v>22</v>
      </c>
      <c r="AR14">
        <v>1187</v>
      </c>
      <c r="AS14">
        <v>135</v>
      </c>
      <c r="AT14">
        <v>578</v>
      </c>
      <c r="AU14">
        <v>29</v>
      </c>
      <c r="AV14">
        <v>9</v>
      </c>
      <c r="AW14">
        <v>475</v>
      </c>
      <c r="AX14">
        <v>55</v>
      </c>
      <c r="AY14" s="33">
        <v>2763</v>
      </c>
      <c r="AZ14">
        <v>0</v>
      </c>
      <c r="BA14">
        <v>1</v>
      </c>
      <c r="BB14">
        <v>30</v>
      </c>
      <c r="BC14">
        <v>1</v>
      </c>
      <c r="BD14">
        <v>11</v>
      </c>
      <c r="BE14" s="33">
        <f t="shared" si="2"/>
        <v>43</v>
      </c>
      <c r="BF14">
        <v>1274</v>
      </c>
      <c r="BG14">
        <v>570</v>
      </c>
      <c r="BH14">
        <v>125</v>
      </c>
      <c r="BI14">
        <v>25</v>
      </c>
      <c r="BJ14">
        <v>151</v>
      </c>
      <c r="BK14">
        <v>619</v>
      </c>
      <c r="BL14" s="13">
        <v>2764</v>
      </c>
      <c r="BM14">
        <v>0</v>
      </c>
      <c r="BN14">
        <v>0</v>
      </c>
      <c r="BO14">
        <v>38</v>
      </c>
      <c r="BP14">
        <v>0</v>
      </c>
      <c r="BQ14">
        <v>4</v>
      </c>
      <c r="BR14" s="13">
        <f t="shared" si="3"/>
        <v>42</v>
      </c>
    </row>
    <row r="15" spans="1:70" x14ac:dyDescent="0.25">
      <c r="A15" s="3" t="s">
        <v>311</v>
      </c>
      <c r="B15" s="3" t="s">
        <v>323</v>
      </c>
      <c r="C15">
        <v>83</v>
      </c>
      <c r="D15">
        <v>36</v>
      </c>
      <c r="E15">
        <v>19</v>
      </c>
      <c r="F15">
        <v>77</v>
      </c>
      <c r="G15">
        <v>1220</v>
      </c>
      <c r="H15">
        <v>14</v>
      </c>
      <c r="I15">
        <v>680</v>
      </c>
      <c r="J15">
        <v>1</v>
      </c>
      <c r="K15">
        <v>122</v>
      </c>
      <c r="L15">
        <v>41</v>
      </c>
      <c r="M15">
        <v>343</v>
      </c>
      <c r="N15">
        <v>4</v>
      </c>
      <c r="O15" s="32">
        <v>2640</v>
      </c>
      <c r="P15">
        <v>0</v>
      </c>
      <c r="Q15">
        <v>0</v>
      </c>
      <c r="R15">
        <v>10</v>
      </c>
      <c r="S15">
        <v>14</v>
      </c>
      <c r="T15">
        <v>34</v>
      </c>
      <c r="U15" s="32">
        <f t="shared" si="0"/>
        <v>58</v>
      </c>
      <c r="V15">
        <v>303</v>
      </c>
      <c r="W15">
        <v>101</v>
      </c>
      <c r="X15">
        <v>73</v>
      </c>
      <c r="Y15">
        <v>169</v>
      </c>
      <c r="Z15">
        <v>308</v>
      </c>
      <c r="AA15">
        <v>53</v>
      </c>
      <c r="AB15">
        <v>259</v>
      </c>
      <c r="AC15">
        <v>16</v>
      </c>
      <c r="AD15">
        <v>333</v>
      </c>
      <c r="AE15">
        <v>121</v>
      </c>
      <c r="AF15">
        <v>547</v>
      </c>
      <c r="AG15">
        <v>14</v>
      </c>
      <c r="AH15" s="32">
        <v>2297</v>
      </c>
      <c r="AI15">
        <v>337</v>
      </c>
      <c r="AJ15">
        <v>5</v>
      </c>
      <c r="AK15">
        <v>1</v>
      </c>
      <c r="AL15" s="32">
        <f t="shared" si="1"/>
        <v>343</v>
      </c>
      <c r="AM15">
        <v>28</v>
      </c>
      <c r="AN15">
        <v>76</v>
      </c>
      <c r="AO15">
        <v>49</v>
      </c>
      <c r="AP15">
        <v>155</v>
      </c>
      <c r="AQ15">
        <v>28</v>
      </c>
      <c r="AR15">
        <v>966</v>
      </c>
      <c r="AS15">
        <v>105</v>
      </c>
      <c r="AT15">
        <v>622</v>
      </c>
      <c r="AU15">
        <v>18</v>
      </c>
      <c r="AV15">
        <v>12</v>
      </c>
      <c r="AW15">
        <v>556</v>
      </c>
      <c r="AX15">
        <v>51</v>
      </c>
      <c r="AY15" s="33">
        <v>2666</v>
      </c>
      <c r="AZ15">
        <v>0</v>
      </c>
      <c r="BA15">
        <v>0</v>
      </c>
      <c r="BB15">
        <v>23</v>
      </c>
      <c r="BC15">
        <v>1</v>
      </c>
      <c r="BD15">
        <v>8</v>
      </c>
      <c r="BE15" s="33">
        <f t="shared" si="2"/>
        <v>32</v>
      </c>
      <c r="BF15">
        <v>1050</v>
      </c>
      <c r="BG15">
        <v>666</v>
      </c>
      <c r="BH15">
        <v>141</v>
      </c>
      <c r="BI15">
        <v>17</v>
      </c>
      <c r="BJ15">
        <v>116</v>
      </c>
      <c r="BK15">
        <v>676</v>
      </c>
      <c r="BL15" s="13">
        <v>2666</v>
      </c>
      <c r="BM15">
        <v>0</v>
      </c>
      <c r="BN15">
        <v>0</v>
      </c>
      <c r="BO15">
        <v>29</v>
      </c>
      <c r="BP15">
        <v>1</v>
      </c>
      <c r="BQ15">
        <v>2</v>
      </c>
      <c r="BR15" s="13">
        <f t="shared" si="3"/>
        <v>32</v>
      </c>
    </row>
    <row r="16" spans="1:70" x14ac:dyDescent="0.25">
      <c r="A16" s="3" t="s">
        <v>311</v>
      </c>
      <c r="B16" s="3" t="s">
        <v>324</v>
      </c>
      <c r="C16">
        <v>78</v>
      </c>
      <c r="D16">
        <v>30</v>
      </c>
      <c r="E16">
        <v>19</v>
      </c>
      <c r="F16">
        <v>78</v>
      </c>
      <c r="G16">
        <v>783</v>
      </c>
      <c r="H16">
        <v>16</v>
      </c>
      <c r="I16">
        <v>861</v>
      </c>
      <c r="J16">
        <v>5</v>
      </c>
      <c r="K16">
        <v>75</v>
      </c>
      <c r="L16">
        <v>28</v>
      </c>
      <c r="M16">
        <v>238</v>
      </c>
      <c r="N16">
        <v>9</v>
      </c>
      <c r="O16" s="32">
        <v>2220</v>
      </c>
      <c r="P16">
        <v>0</v>
      </c>
      <c r="Q16">
        <v>0</v>
      </c>
      <c r="R16">
        <v>9</v>
      </c>
      <c r="S16">
        <v>9</v>
      </c>
      <c r="T16">
        <v>31</v>
      </c>
      <c r="U16" s="32">
        <f t="shared" si="0"/>
        <v>49</v>
      </c>
      <c r="V16">
        <v>280</v>
      </c>
      <c r="W16">
        <v>103</v>
      </c>
      <c r="X16">
        <v>71</v>
      </c>
      <c r="Y16">
        <v>107</v>
      </c>
      <c r="Z16">
        <v>242</v>
      </c>
      <c r="AA16">
        <v>51</v>
      </c>
      <c r="AB16">
        <v>298</v>
      </c>
      <c r="AC16">
        <v>24</v>
      </c>
      <c r="AD16">
        <v>196</v>
      </c>
      <c r="AE16">
        <v>99</v>
      </c>
      <c r="AF16">
        <v>350</v>
      </c>
      <c r="AG16">
        <v>17</v>
      </c>
      <c r="AH16" s="32">
        <v>1838</v>
      </c>
      <c r="AI16">
        <v>377</v>
      </c>
      <c r="AJ16">
        <v>4</v>
      </c>
      <c r="AK16">
        <v>1</v>
      </c>
      <c r="AL16" s="32">
        <f t="shared" si="1"/>
        <v>382</v>
      </c>
      <c r="AM16">
        <v>31</v>
      </c>
      <c r="AN16">
        <v>79</v>
      </c>
      <c r="AO16">
        <v>32</v>
      </c>
      <c r="AP16">
        <v>81</v>
      </c>
      <c r="AQ16">
        <v>28</v>
      </c>
      <c r="AR16">
        <v>585</v>
      </c>
      <c r="AS16">
        <v>94</v>
      </c>
      <c r="AT16">
        <v>868</v>
      </c>
      <c r="AU16">
        <v>16</v>
      </c>
      <c r="AV16">
        <v>4</v>
      </c>
      <c r="AW16">
        <v>376</v>
      </c>
      <c r="AX16">
        <v>48</v>
      </c>
      <c r="AY16" s="33">
        <v>2242</v>
      </c>
      <c r="AZ16">
        <v>0</v>
      </c>
      <c r="BA16">
        <v>0</v>
      </c>
      <c r="BB16">
        <v>13</v>
      </c>
      <c r="BC16">
        <v>0</v>
      </c>
      <c r="BD16">
        <v>14</v>
      </c>
      <c r="BE16" s="33">
        <f t="shared" si="2"/>
        <v>27</v>
      </c>
      <c r="BF16">
        <v>647</v>
      </c>
      <c r="BG16">
        <v>456</v>
      </c>
      <c r="BH16">
        <v>83</v>
      </c>
      <c r="BI16">
        <v>48</v>
      </c>
      <c r="BJ16">
        <v>106</v>
      </c>
      <c r="BK16">
        <v>905</v>
      </c>
      <c r="BL16" s="13">
        <v>2245</v>
      </c>
      <c r="BM16">
        <v>0</v>
      </c>
      <c r="BN16">
        <v>0</v>
      </c>
      <c r="BO16">
        <v>16</v>
      </c>
      <c r="BP16">
        <v>1</v>
      </c>
      <c r="BQ16">
        <v>7</v>
      </c>
      <c r="BR16" s="13">
        <f t="shared" si="3"/>
        <v>24</v>
      </c>
    </row>
    <row r="17" spans="1:70" x14ac:dyDescent="0.25">
      <c r="A17" s="3" t="s">
        <v>311</v>
      </c>
      <c r="B17" s="3" t="s">
        <v>325</v>
      </c>
      <c r="C17">
        <v>104</v>
      </c>
      <c r="D17">
        <v>48</v>
      </c>
      <c r="E17">
        <v>32</v>
      </c>
      <c r="F17">
        <v>76</v>
      </c>
      <c r="G17">
        <v>1513</v>
      </c>
      <c r="H17">
        <v>14</v>
      </c>
      <c r="I17">
        <v>649</v>
      </c>
      <c r="J17">
        <v>3</v>
      </c>
      <c r="K17">
        <v>138</v>
      </c>
      <c r="L17">
        <v>38</v>
      </c>
      <c r="M17">
        <v>319</v>
      </c>
      <c r="N17">
        <v>5</v>
      </c>
      <c r="O17" s="32">
        <v>2939</v>
      </c>
      <c r="P17">
        <v>0</v>
      </c>
      <c r="Q17">
        <v>0</v>
      </c>
      <c r="R17">
        <v>4</v>
      </c>
      <c r="S17">
        <v>6</v>
      </c>
      <c r="T17">
        <v>51</v>
      </c>
      <c r="U17" s="32">
        <f t="shared" si="0"/>
        <v>61</v>
      </c>
      <c r="V17">
        <v>379</v>
      </c>
      <c r="W17">
        <v>117</v>
      </c>
      <c r="X17">
        <v>77</v>
      </c>
      <c r="Y17">
        <v>161</v>
      </c>
      <c r="Z17">
        <v>310</v>
      </c>
      <c r="AA17">
        <v>56</v>
      </c>
      <c r="AB17">
        <v>251</v>
      </c>
      <c r="AC17">
        <v>39</v>
      </c>
      <c r="AD17">
        <v>274</v>
      </c>
      <c r="AE17">
        <v>124</v>
      </c>
      <c r="AF17">
        <v>648</v>
      </c>
      <c r="AG17">
        <v>19</v>
      </c>
      <c r="AH17" s="32">
        <v>2455</v>
      </c>
      <c r="AI17">
        <v>480</v>
      </c>
      <c r="AJ17">
        <v>3</v>
      </c>
      <c r="AK17">
        <v>1</v>
      </c>
      <c r="AL17" s="32">
        <f t="shared" si="1"/>
        <v>484</v>
      </c>
      <c r="AM17">
        <v>32</v>
      </c>
      <c r="AN17">
        <v>100</v>
      </c>
      <c r="AO17">
        <v>58</v>
      </c>
      <c r="AP17">
        <v>157</v>
      </c>
      <c r="AQ17">
        <v>33</v>
      </c>
      <c r="AR17">
        <v>1149</v>
      </c>
      <c r="AS17">
        <v>117</v>
      </c>
      <c r="AT17">
        <v>612</v>
      </c>
      <c r="AU17">
        <v>21</v>
      </c>
      <c r="AV17">
        <v>7</v>
      </c>
      <c r="AW17">
        <v>619</v>
      </c>
      <c r="AX17">
        <v>51</v>
      </c>
      <c r="AY17" s="33">
        <v>2956</v>
      </c>
      <c r="AZ17">
        <v>0</v>
      </c>
      <c r="BA17">
        <v>0</v>
      </c>
      <c r="BB17">
        <v>29</v>
      </c>
      <c r="BC17">
        <v>2</v>
      </c>
      <c r="BD17">
        <v>13</v>
      </c>
      <c r="BE17" s="33">
        <f t="shared" si="2"/>
        <v>44</v>
      </c>
      <c r="BF17">
        <v>1274</v>
      </c>
      <c r="BG17">
        <v>721</v>
      </c>
      <c r="BH17">
        <v>138</v>
      </c>
      <c r="BI17">
        <v>22</v>
      </c>
      <c r="BJ17">
        <v>137</v>
      </c>
      <c r="BK17">
        <v>673</v>
      </c>
      <c r="BL17" s="13">
        <v>2965</v>
      </c>
      <c r="BM17">
        <v>0</v>
      </c>
      <c r="BN17">
        <v>0</v>
      </c>
      <c r="BO17">
        <v>28</v>
      </c>
      <c r="BP17">
        <v>2</v>
      </c>
      <c r="BQ17">
        <v>5</v>
      </c>
      <c r="BR17" s="13">
        <f t="shared" si="3"/>
        <v>35</v>
      </c>
    </row>
    <row r="18" spans="1:70" x14ac:dyDescent="0.25">
      <c r="A18" s="3" t="s">
        <v>311</v>
      </c>
      <c r="B18" s="3" t="s">
        <v>326</v>
      </c>
      <c r="C18">
        <v>72</v>
      </c>
      <c r="D18">
        <v>31</v>
      </c>
      <c r="E18">
        <v>33</v>
      </c>
      <c r="F18">
        <v>74</v>
      </c>
      <c r="G18">
        <v>1078</v>
      </c>
      <c r="H18">
        <v>16</v>
      </c>
      <c r="I18">
        <v>813</v>
      </c>
      <c r="J18">
        <v>2</v>
      </c>
      <c r="K18">
        <v>72</v>
      </c>
      <c r="L18">
        <v>30</v>
      </c>
      <c r="M18">
        <v>257</v>
      </c>
      <c r="N18">
        <v>6</v>
      </c>
      <c r="O18" s="32">
        <v>2484</v>
      </c>
      <c r="P18">
        <v>0</v>
      </c>
      <c r="Q18">
        <v>0</v>
      </c>
      <c r="R18">
        <v>11</v>
      </c>
      <c r="S18">
        <v>10</v>
      </c>
      <c r="T18">
        <v>37</v>
      </c>
      <c r="U18" s="32">
        <f t="shared" si="0"/>
        <v>58</v>
      </c>
      <c r="V18">
        <v>327</v>
      </c>
      <c r="W18">
        <v>94</v>
      </c>
      <c r="X18">
        <v>64</v>
      </c>
      <c r="Y18">
        <v>139</v>
      </c>
      <c r="Z18">
        <v>269</v>
      </c>
      <c r="AA18">
        <v>48</v>
      </c>
      <c r="AB18">
        <v>295</v>
      </c>
      <c r="AC18">
        <v>23</v>
      </c>
      <c r="AD18">
        <v>242</v>
      </c>
      <c r="AE18">
        <v>115</v>
      </c>
      <c r="AF18">
        <v>446</v>
      </c>
      <c r="AG18">
        <v>16</v>
      </c>
      <c r="AH18" s="32">
        <v>2078</v>
      </c>
      <c r="AI18">
        <v>400</v>
      </c>
      <c r="AJ18">
        <v>6</v>
      </c>
      <c r="AK18">
        <v>0</v>
      </c>
      <c r="AL18" s="32">
        <f t="shared" si="1"/>
        <v>406</v>
      </c>
      <c r="AM18">
        <v>22</v>
      </c>
      <c r="AN18">
        <v>84</v>
      </c>
      <c r="AO18">
        <v>32</v>
      </c>
      <c r="AP18">
        <v>102</v>
      </c>
      <c r="AQ18">
        <v>32</v>
      </c>
      <c r="AR18">
        <v>802</v>
      </c>
      <c r="AS18">
        <v>104</v>
      </c>
      <c r="AT18">
        <v>820</v>
      </c>
      <c r="AU18">
        <v>27</v>
      </c>
      <c r="AV18">
        <v>9</v>
      </c>
      <c r="AW18">
        <v>432</v>
      </c>
      <c r="AX18">
        <v>39</v>
      </c>
      <c r="AY18" s="33">
        <v>2505</v>
      </c>
      <c r="AZ18">
        <v>0</v>
      </c>
      <c r="BA18">
        <v>0</v>
      </c>
      <c r="BB18">
        <v>26</v>
      </c>
      <c r="BC18">
        <v>0</v>
      </c>
      <c r="BD18">
        <v>11</v>
      </c>
      <c r="BE18" s="33">
        <f t="shared" si="2"/>
        <v>37</v>
      </c>
      <c r="BF18">
        <v>881</v>
      </c>
      <c r="BG18">
        <v>531</v>
      </c>
      <c r="BH18">
        <v>99</v>
      </c>
      <c r="BI18">
        <v>30</v>
      </c>
      <c r="BJ18">
        <v>106</v>
      </c>
      <c r="BK18">
        <v>859</v>
      </c>
      <c r="BL18" s="13">
        <v>2506</v>
      </c>
      <c r="BM18">
        <v>0</v>
      </c>
      <c r="BN18">
        <v>0</v>
      </c>
      <c r="BO18">
        <v>34</v>
      </c>
      <c r="BP18">
        <v>1</v>
      </c>
      <c r="BQ18">
        <v>1</v>
      </c>
      <c r="BR18" s="13">
        <f t="shared" si="3"/>
        <v>36</v>
      </c>
    </row>
    <row r="19" spans="1:70" x14ac:dyDescent="0.25">
      <c r="A19" s="3" t="s">
        <v>311</v>
      </c>
      <c r="B19" s="3" t="s">
        <v>327</v>
      </c>
      <c r="C19">
        <v>120</v>
      </c>
      <c r="D19">
        <v>8</v>
      </c>
      <c r="E19">
        <v>21</v>
      </c>
      <c r="F19">
        <v>35</v>
      </c>
      <c r="G19">
        <v>1702</v>
      </c>
      <c r="H19">
        <v>21</v>
      </c>
      <c r="I19">
        <v>720</v>
      </c>
      <c r="J19">
        <v>1</v>
      </c>
      <c r="K19">
        <v>144</v>
      </c>
      <c r="L19">
        <v>44</v>
      </c>
      <c r="M19">
        <v>205</v>
      </c>
      <c r="N19">
        <v>2</v>
      </c>
      <c r="O19" s="32">
        <v>3023</v>
      </c>
      <c r="P19">
        <v>0</v>
      </c>
      <c r="Q19">
        <v>0</v>
      </c>
      <c r="R19">
        <v>5</v>
      </c>
      <c r="S19">
        <v>5</v>
      </c>
      <c r="T19">
        <v>54</v>
      </c>
      <c r="U19" s="32">
        <f t="shared" si="0"/>
        <v>64</v>
      </c>
      <c r="V19">
        <v>465</v>
      </c>
      <c r="W19">
        <v>75</v>
      </c>
      <c r="X19">
        <v>62</v>
      </c>
      <c r="Y19">
        <v>144</v>
      </c>
      <c r="Z19">
        <v>300</v>
      </c>
      <c r="AA19">
        <v>45</v>
      </c>
      <c r="AB19">
        <v>236</v>
      </c>
      <c r="AC19">
        <v>28</v>
      </c>
      <c r="AD19">
        <v>446</v>
      </c>
      <c r="AE19">
        <v>189</v>
      </c>
      <c r="AF19">
        <v>617</v>
      </c>
      <c r="AG19">
        <v>26</v>
      </c>
      <c r="AH19" s="32">
        <v>2633</v>
      </c>
      <c r="AI19">
        <v>388</v>
      </c>
      <c r="AJ19">
        <v>2</v>
      </c>
      <c r="AK19">
        <v>0</v>
      </c>
      <c r="AL19" s="32">
        <f t="shared" si="1"/>
        <v>390</v>
      </c>
      <c r="AM19">
        <v>39</v>
      </c>
      <c r="AN19">
        <v>65</v>
      </c>
      <c r="AO19">
        <v>21</v>
      </c>
      <c r="AP19">
        <v>190</v>
      </c>
      <c r="AQ19">
        <v>44</v>
      </c>
      <c r="AR19">
        <v>1378</v>
      </c>
      <c r="AS19">
        <v>164</v>
      </c>
      <c r="AT19">
        <v>606</v>
      </c>
      <c r="AU19">
        <v>20</v>
      </c>
      <c r="AV19">
        <v>11</v>
      </c>
      <c r="AW19">
        <v>457</v>
      </c>
      <c r="AX19">
        <v>73</v>
      </c>
      <c r="AY19" s="33">
        <v>3068</v>
      </c>
      <c r="AZ19">
        <v>0</v>
      </c>
      <c r="BA19">
        <v>0</v>
      </c>
      <c r="BB19">
        <v>16</v>
      </c>
      <c r="BC19">
        <v>0</v>
      </c>
      <c r="BD19">
        <v>3</v>
      </c>
      <c r="BE19" s="33">
        <f t="shared" si="2"/>
        <v>19</v>
      </c>
      <c r="BF19">
        <v>1566</v>
      </c>
      <c r="BG19">
        <v>487</v>
      </c>
      <c r="BH19">
        <v>179</v>
      </c>
      <c r="BI19">
        <v>13</v>
      </c>
      <c r="BJ19">
        <v>180</v>
      </c>
      <c r="BK19">
        <v>646</v>
      </c>
      <c r="BL19" s="13">
        <v>3071</v>
      </c>
      <c r="BM19">
        <v>0</v>
      </c>
      <c r="BN19">
        <v>0</v>
      </c>
      <c r="BO19">
        <v>12</v>
      </c>
      <c r="BP19">
        <v>1</v>
      </c>
      <c r="BQ19">
        <v>3</v>
      </c>
      <c r="BR19" s="13">
        <f t="shared" si="3"/>
        <v>16</v>
      </c>
    </row>
    <row r="20" spans="1:70" x14ac:dyDescent="0.25">
      <c r="A20" s="3" t="s">
        <v>311</v>
      </c>
      <c r="B20" s="3" t="s">
        <v>328</v>
      </c>
      <c r="C20">
        <v>70</v>
      </c>
      <c r="D20">
        <v>28</v>
      </c>
      <c r="E20">
        <v>10</v>
      </c>
      <c r="F20">
        <v>78</v>
      </c>
      <c r="G20">
        <v>653</v>
      </c>
      <c r="H20">
        <v>26</v>
      </c>
      <c r="I20">
        <v>763</v>
      </c>
      <c r="J20">
        <v>4</v>
      </c>
      <c r="K20">
        <v>63</v>
      </c>
      <c r="L20">
        <v>16</v>
      </c>
      <c r="M20">
        <v>220</v>
      </c>
      <c r="N20">
        <v>1</v>
      </c>
      <c r="O20" s="32">
        <v>1932</v>
      </c>
      <c r="P20">
        <v>0</v>
      </c>
      <c r="Q20">
        <v>0</v>
      </c>
      <c r="R20">
        <v>8</v>
      </c>
      <c r="S20">
        <v>10</v>
      </c>
      <c r="T20">
        <v>36</v>
      </c>
      <c r="U20" s="32">
        <f t="shared" si="0"/>
        <v>54</v>
      </c>
      <c r="V20">
        <v>208</v>
      </c>
      <c r="W20">
        <v>75</v>
      </c>
      <c r="X20">
        <v>62</v>
      </c>
      <c r="Y20">
        <v>114</v>
      </c>
      <c r="Z20">
        <v>200</v>
      </c>
      <c r="AA20">
        <v>46</v>
      </c>
      <c r="AB20">
        <v>284</v>
      </c>
      <c r="AC20">
        <v>23</v>
      </c>
      <c r="AD20">
        <v>148</v>
      </c>
      <c r="AE20">
        <v>95</v>
      </c>
      <c r="AF20">
        <v>247</v>
      </c>
      <c r="AG20">
        <v>13</v>
      </c>
      <c r="AH20" s="32">
        <v>1515</v>
      </c>
      <c r="AI20">
        <v>402</v>
      </c>
      <c r="AJ20">
        <v>15</v>
      </c>
      <c r="AK20">
        <v>0</v>
      </c>
      <c r="AL20" s="32">
        <f t="shared" si="1"/>
        <v>417</v>
      </c>
      <c r="AM20">
        <v>18</v>
      </c>
      <c r="AN20">
        <v>87</v>
      </c>
      <c r="AO20">
        <v>39</v>
      </c>
      <c r="AP20">
        <v>69</v>
      </c>
      <c r="AQ20">
        <v>46</v>
      </c>
      <c r="AR20">
        <v>464</v>
      </c>
      <c r="AS20">
        <v>77</v>
      </c>
      <c r="AT20">
        <v>776</v>
      </c>
      <c r="AU20">
        <v>21</v>
      </c>
      <c r="AV20">
        <v>0</v>
      </c>
      <c r="AW20">
        <v>345</v>
      </c>
      <c r="AX20">
        <v>23</v>
      </c>
      <c r="AY20" s="33">
        <v>1965</v>
      </c>
      <c r="AZ20">
        <v>0</v>
      </c>
      <c r="BA20">
        <v>0</v>
      </c>
      <c r="BB20">
        <v>11</v>
      </c>
      <c r="BC20">
        <v>2</v>
      </c>
      <c r="BD20">
        <v>8</v>
      </c>
      <c r="BE20" s="33">
        <f t="shared" si="2"/>
        <v>21</v>
      </c>
      <c r="BF20">
        <v>491</v>
      </c>
      <c r="BG20">
        <v>425</v>
      </c>
      <c r="BH20">
        <v>72</v>
      </c>
      <c r="BI20">
        <v>62</v>
      </c>
      <c r="BJ20">
        <v>95</v>
      </c>
      <c r="BK20">
        <v>822</v>
      </c>
      <c r="BL20" s="13">
        <v>1967</v>
      </c>
      <c r="BM20">
        <v>0</v>
      </c>
      <c r="BN20">
        <v>0</v>
      </c>
      <c r="BO20">
        <v>14</v>
      </c>
      <c r="BP20">
        <v>1</v>
      </c>
      <c r="BQ20">
        <v>4</v>
      </c>
      <c r="BR20" s="13">
        <f t="shared" si="3"/>
        <v>19</v>
      </c>
    </row>
    <row r="21" spans="1:70" x14ac:dyDescent="0.25">
      <c r="A21" s="3" t="s">
        <v>311</v>
      </c>
      <c r="B21" s="3" t="s">
        <v>329</v>
      </c>
      <c r="C21">
        <v>97</v>
      </c>
      <c r="D21">
        <v>31</v>
      </c>
      <c r="E21">
        <v>26</v>
      </c>
      <c r="F21">
        <v>78</v>
      </c>
      <c r="G21">
        <v>1252</v>
      </c>
      <c r="H21">
        <v>18</v>
      </c>
      <c r="I21">
        <v>697</v>
      </c>
      <c r="J21">
        <v>4</v>
      </c>
      <c r="K21">
        <v>106</v>
      </c>
      <c r="L21">
        <v>33</v>
      </c>
      <c r="M21">
        <v>276</v>
      </c>
      <c r="N21">
        <v>4</v>
      </c>
      <c r="O21" s="32">
        <v>2622</v>
      </c>
      <c r="P21">
        <v>0</v>
      </c>
      <c r="Q21">
        <v>0</v>
      </c>
      <c r="R21">
        <v>7</v>
      </c>
      <c r="S21">
        <v>11</v>
      </c>
      <c r="T21">
        <v>46</v>
      </c>
      <c r="U21" s="32">
        <f t="shared" si="0"/>
        <v>64</v>
      </c>
      <c r="V21">
        <v>334</v>
      </c>
      <c r="W21">
        <v>95</v>
      </c>
      <c r="X21">
        <v>62</v>
      </c>
      <c r="Y21">
        <v>152</v>
      </c>
      <c r="Z21">
        <v>309</v>
      </c>
      <c r="AA21">
        <v>49</v>
      </c>
      <c r="AB21">
        <v>270</v>
      </c>
      <c r="AC21">
        <v>22</v>
      </c>
      <c r="AD21">
        <v>262</v>
      </c>
      <c r="AE21">
        <v>145</v>
      </c>
      <c r="AF21">
        <v>549</v>
      </c>
      <c r="AG21">
        <v>21</v>
      </c>
      <c r="AH21" s="32">
        <v>2270</v>
      </c>
      <c r="AI21">
        <v>350</v>
      </c>
      <c r="AJ21">
        <v>2</v>
      </c>
      <c r="AK21">
        <v>0</v>
      </c>
      <c r="AL21" s="32">
        <f t="shared" si="1"/>
        <v>352</v>
      </c>
      <c r="AM21">
        <v>38</v>
      </c>
      <c r="AN21">
        <v>87</v>
      </c>
      <c r="AO21">
        <v>43</v>
      </c>
      <c r="AP21">
        <v>119</v>
      </c>
      <c r="AQ21">
        <v>29</v>
      </c>
      <c r="AR21">
        <v>1005</v>
      </c>
      <c r="AS21">
        <v>107</v>
      </c>
      <c r="AT21">
        <v>686</v>
      </c>
      <c r="AU21">
        <v>17</v>
      </c>
      <c r="AV21">
        <v>5</v>
      </c>
      <c r="AW21">
        <v>472</v>
      </c>
      <c r="AX21">
        <v>46</v>
      </c>
      <c r="AY21" s="33">
        <v>2654</v>
      </c>
      <c r="AZ21">
        <v>0</v>
      </c>
      <c r="BA21">
        <v>0</v>
      </c>
      <c r="BB21">
        <v>19</v>
      </c>
      <c r="BC21">
        <v>2</v>
      </c>
      <c r="BD21">
        <v>11</v>
      </c>
      <c r="BE21" s="33">
        <f t="shared" si="2"/>
        <v>32</v>
      </c>
      <c r="BF21">
        <v>1115</v>
      </c>
      <c r="BG21">
        <v>566</v>
      </c>
      <c r="BH21">
        <v>91</v>
      </c>
      <c r="BI21">
        <v>13</v>
      </c>
      <c r="BJ21">
        <v>126</v>
      </c>
      <c r="BK21">
        <v>740</v>
      </c>
      <c r="BL21" s="13">
        <v>2651</v>
      </c>
      <c r="BM21">
        <v>0</v>
      </c>
      <c r="BN21">
        <v>0</v>
      </c>
      <c r="BO21">
        <v>26</v>
      </c>
      <c r="BP21">
        <v>3</v>
      </c>
      <c r="BQ21">
        <v>6</v>
      </c>
      <c r="BR21" s="13">
        <f t="shared" si="3"/>
        <v>35</v>
      </c>
    </row>
    <row r="22" spans="1:70" x14ac:dyDescent="0.25">
      <c r="A22" s="3" t="s">
        <v>311</v>
      </c>
      <c r="B22" s="3" t="s">
        <v>330</v>
      </c>
      <c r="C22">
        <v>176</v>
      </c>
      <c r="D22">
        <v>6</v>
      </c>
      <c r="E22">
        <v>22</v>
      </c>
      <c r="F22">
        <v>39</v>
      </c>
      <c r="G22">
        <v>1886</v>
      </c>
      <c r="H22">
        <v>14</v>
      </c>
      <c r="I22">
        <v>697</v>
      </c>
      <c r="J22">
        <v>4</v>
      </c>
      <c r="K22">
        <v>143</v>
      </c>
      <c r="L22">
        <v>46</v>
      </c>
      <c r="M22">
        <v>246</v>
      </c>
      <c r="N22">
        <v>2</v>
      </c>
      <c r="O22" s="32">
        <v>3281</v>
      </c>
      <c r="P22">
        <v>0</v>
      </c>
      <c r="Q22">
        <v>0</v>
      </c>
      <c r="R22">
        <v>15</v>
      </c>
      <c r="S22">
        <v>8</v>
      </c>
      <c r="T22">
        <v>39</v>
      </c>
      <c r="U22" s="32">
        <f t="shared" si="0"/>
        <v>62</v>
      </c>
      <c r="V22">
        <v>549</v>
      </c>
      <c r="W22">
        <v>74</v>
      </c>
      <c r="X22">
        <v>65</v>
      </c>
      <c r="Y22">
        <v>133</v>
      </c>
      <c r="Z22">
        <v>337</v>
      </c>
      <c r="AA22">
        <v>76</v>
      </c>
      <c r="AB22">
        <v>275</v>
      </c>
      <c r="AC22">
        <v>24</v>
      </c>
      <c r="AD22">
        <v>443</v>
      </c>
      <c r="AE22">
        <v>211</v>
      </c>
      <c r="AF22">
        <v>598</v>
      </c>
      <c r="AG22">
        <v>26</v>
      </c>
      <c r="AH22" s="32">
        <v>2811</v>
      </c>
      <c r="AI22">
        <v>467</v>
      </c>
      <c r="AJ22">
        <v>2</v>
      </c>
      <c r="AK22">
        <v>1</v>
      </c>
      <c r="AL22" s="32">
        <f t="shared" si="1"/>
        <v>470</v>
      </c>
      <c r="AM22">
        <v>27</v>
      </c>
      <c r="AN22">
        <v>48</v>
      </c>
      <c r="AO22">
        <v>15</v>
      </c>
      <c r="AP22">
        <v>179</v>
      </c>
      <c r="AQ22">
        <v>33</v>
      </c>
      <c r="AR22">
        <v>1563</v>
      </c>
      <c r="AS22">
        <v>245</v>
      </c>
      <c r="AT22">
        <v>600</v>
      </c>
      <c r="AU22">
        <v>26</v>
      </c>
      <c r="AV22">
        <v>6</v>
      </c>
      <c r="AW22">
        <v>486</v>
      </c>
      <c r="AX22">
        <v>84</v>
      </c>
      <c r="AY22" s="33">
        <v>3312</v>
      </c>
      <c r="AZ22">
        <v>0</v>
      </c>
      <c r="BA22">
        <v>0</v>
      </c>
      <c r="BB22">
        <v>24</v>
      </c>
      <c r="BC22">
        <v>1</v>
      </c>
      <c r="BD22">
        <v>6</v>
      </c>
      <c r="BE22" s="33">
        <f t="shared" si="2"/>
        <v>31</v>
      </c>
      <c r="BF22">
        <v>1694</v>
      </c>
      <c r="BG22">
        <v>521</v>
      </c>
      <c r="BH22">
        <v>189</v>
      </c>
      <c r="BI22">
        <v>16</v>
      </c>
      <c r="BJ22">
        <v>242</v>
      </c>
      <c r="BK22">
        <v>646</v>
      </c>
      <c r="BL22" s="13">
        <v>3308</v>
      </c>
      <c r="BM22">
        <v>0</v>
      </c>
      <c r="BN22">
        <v>0</v>
      </c>
      <c r="BO22">
        <v>30</v>
      </c>
      <c r="BP22">
        <v>1</v>
      </c>
      <c r="BQ22">
        <v>4</v>
      </c>
      <c r="BR22" s="13">
        <f t="shared" si="3"/>
        <v>35</v>
      </c>
    </row>
    <row r="23" spans="1:70" x14ac:dyDescent="0.25">
      <c r="A23" s="3" t="s">
        <v>311</v>
      </c>
      <c r="B23" s="3" t="s">
        <v>331</v>
      </c>
      <c r="C23">
        <v>153</v>
      </c>
      <c r="D23">
        <v>10</v>
      </c>
      <c r="E23">
        <v>13</v>
      </c>
      <c r="F23">
        <v>42</v>
      </c>
      <c r="G23">
        <v>1959</v>
      </c>
      <c r="H23">
        <v>19</v>
      </c>
      <c r="I23">
        <v>596</v>
      </c>
      <c r="J23">
        <v>3</v>
      </c>
      <c r="K23">
        <v>125</v>
      </c>
      <c r="L23">
        <v>46</v>
      </c>
      <c r="M23">
        <v>261</v>
      </c>
      <c r="N23">
        <v>1</v>
      </c>
      <c r="O23" s="32">
        <v>3228</v>
      </c>
      <c r="P23">
        <v>0</v>
      </c>
      <c r="Q23">
        <v>0</v>
      </c>
      <c r="R23">
        <v>15</v>
      </c>
      <c r="S23">
        <v>11</v>
      </c>
      <c r="T23">
        <v>24</v>
      </c>
      <c r="U23" s="32">
        <f t="shared" si="0"/>
        <v>50</v>
      </c>
      <c r="V23">
        <v>497</v>
      </c>
      <c r="W23">
        <v>88</v>
      </c>
      <c r="X23">
        <v>55</v>
      </c>
      <c r="Y23">
        <v>140</v>
      </c>
      <c r="Z23">
        <v>341</v>
      </c>
      <c r="AA23">
        <v>61</v>
      </c>
      <c r="AB23">
        <v>229</v>
      </c>
      <c r="AC23">
        <v>22</v>
      </c>
      <c r="AD23">
        <v>403</v>
      </c>
      <c r="AE23">
        <v>172</v>
      </c>
      <c r="AF23">
        <v>712</v>
      </c>
      <c r="AG23">
        <v>13</v>
      </c>
      <c r="AH23" s="32">
        <v>2733</v>
      </c>
      <c r="AI23">
        <v>492</v>
      </c>
      <c r="AJ23">
        <v>2</v>
      </c>
      <c r="AK23">
        <v>1</v>
      </c>
      <c r="AL23" s="32">
        <f t="shared" si="1"/>
        <v>495</v>
      </c>
      <c r="AM23">
        <v>38</v>
      </c>
      <c r="AN23">
        <v>58</v>
      </c>
      <c r="AO23">
        <v>23</v>
      </c>
      <c r="AP23">
        <v>166</v>
      </c>
      <c r="AQ23">
        <v>18</v>
      </c>
      <c r="AR23">
        <v>1665</v>
      </c>
      <c r="AS23">
        <v>185</v>
      </c>
      <c r="AT23">
        <v>512</v>
      </c>
      <c r="AU23">
        <v>11</v>
      </c>
      <c r="AV23">
        <v>6</v>
      </c>
      <c r="AW23">
        <v>480</v>
      </c>
      <c r="AX23">
        <v>72</v>
      </c>
      <c r="AY23" s="33">
        <v>3234</v>
      </c>
      <c r="AZ23">
        <v>0</v>
      </c>
      <c r="BA23">
        <v>0</v>
      </c>
      <c r="BB23">
        <v>36</v>
      </c>
      <c r="BC23">
        <v>2</v>
      </c>
      <c r="BD23">
        <v>5</v>
      </c>
      <c r="BE23" s="33">
        <f t="shared" si="2"/>
        <v>43</v>
      </c>
      <c r="BF23">
        <v>1784</v>
      </c>
      <c r="BG23">
        <v>531</v>
      </c>
      <c r="BH23">
        <v>144</v>
      </c>
      <c r="BI23">
        <v>11</v>
      </c>
      <c r="BJ23">
        <v>223</v>
      </c>
      <c r="BK23">
        <v>542</v>
      </c>
      <c r="BL23" s="13">
        <v>3235</v>
      </c>
      <c r="BM23">
        <v>0</v>
      </c>
      <c r="BN23">
        <v>0</v>
      </c>
      <c r="BO23">
        <v>37</v>
      </c>
      <c r="BP23">
        <v>1</v>
      </c>
      <c r="BQ23">
        <v>5</v>
      </c>
      <c r="BR23" s="13">
        <f t="shared" si="3"/>
        <v>43</v>
      </c>
    </row>
    <row r="24" spans="1:70" x14ac:dyDescent="0.25">
      <c r="A24" s="3" t="s">
        <v>311</v>
      </c>
      <c r="B24" s="3" t="s">
        <v>332</v>
      </c>
      <c r="C24">
        <v>80</v>
      </c>
      <c r="D24">
        <v>35</v>
      </c>
      <c r="E24">
        <v>12</v>
      </c>
      <c r="F24">
        <v>74</v>
      </c>
      <c r="G24">
        <v>1402</v>
      </c>
      <c r="H24">
        <v>12</v>
      </c>
      <c r="I24">
        <v>701</v>
      </c>
      <c r="J24">
        <v>5</v>
      </c>
      <c r="K24">
        <v>119</v>
      </c>
      <c r="L24">
        <v>23</v>
      </c>
      <c r="M24">
        <v>302</v>
      </c>
      <c r="N24">
        <v>1</v>
      </c>
      <c r="O24" s="32">
        <v>2766</v>
      </c>
      <c r="P24">
        <v>0</v>
      </c>
      <c r="Q24">
        <v>0</v>
      </c>
      <c r="R24">
        <v>7</v>
      </c>
      <c r="S24">
        <v>7</v>
      </c>
      <c r="T24">
        <v>46</v>
      </c>
      <c r="U24" s="32">
        <f t="shared" si="0"/>
        <v>60</v>
      </c>
      <c r="V24">
        <v>348</v>
      </c>
      <c r="W24">
        <v>111</v>
      </c>
      <c r="X24">
        <v>61</v>
      </c>
      <c r="Y24">
        <v>153</v>
      </c>
      <c r="Z24">
        <v>316</v>
      </c>
      <c r="AA24">
        <v>64</v>
      </c>
      <c r="AB24">
        <v>266</v>
      </c>
      <c r="AC24">
        <v>29</v>
      </c>
      <c r="AD24">
        <v>313</v>
      </c>
      <c r="AE24">
        <v>118</v>
      </c>
      <c r="AF24">
        <v>604</v>
      </c>
      <c r="AG24">
        <v>23</v>
      </c>
      <c r="AH24" s="32">
        <v>2406</v>
      </c>
      <c r="AI24">
        <v>355</v>
      </c>
      <c r="AJ24">
        <v>5</v>
      </c>
      <c r="AK24">
        <v>0</v>
      </c>
      <c r="AL24" s="32">
        <f t="shared" si="1"/>
        <v>360</v>
      </c>
      <c r="AM24">
        <v>32</v>
      </c>
      <c r="AN24">
        <v>91</v>
      </c>
      <c r="AO24">
        <v>46</v>
      </c>
      <c r="AP24">
        <v>124</v>
      </c>
      <c r="AQ24">
        <v>31</v>
      </c>
      <c r="AR24">
        <v>1099</v>
      </c>
      <c r="AS24">
        <v>99</v>
      </c>
      <c r="AT24">
        <v>657</v>
      </c>
      <c r="AU24">
        <v>18</v>
      </c>
      <c r="AV24">
        <v>5</v>
      </c>
      <c r="AW24">
        <v>546</v>
      </c>
      <c r="AX24">
        <v>49</v>
      </c>
      <c r="AY24" s="33">
        <v>2797</v>
      </c>
      <c r="AZ24">
        <v>0</v>
      </c>
      <c r="BA24">
        <v>0</v>
      </c>
      <c r="BB24">
        <v>14</v>
      </c>
      <c r="BC24">
        <v>1</v>
      </c>
      <c r="BD24">
        <v>14</v>
      </c>
      <c r="BE24" s="33">
        <f t="shared" si="2"/>
        <v>29</v>
      </c>
      <c r="BF24">
        <v>1198</v>
      </c>
      <c r="BG24">
        <v>629</v>
      </c>
      <c r="BH24">
        <v>126</v>
      </c>
      <c r="BI24">
        <v>23</v>
      </c>
      <c r="BJ24">
        <v>100</v>
      </c>
      <c r="BK24">
        <v>723</v>
      </c>
      <c r="BL24" s="13">
        <v>2799</v>
      </c>
      <c r="BM24">
        <v>0</v>
      </c>
      <c r="BN24">
        <v>0</v>
      </c>
      <c r="BO24">
        <v>17</v>
      </c>
      <c r="BP24">
        <v>4</v>
      </c>
      <c r="BQ24">
        <v>6</v>
      </c>
      <c r="BR24" s="13">
        <f t="shared" si="3"/>
        <v>27</v>
      </c>
    </row>
    <row r="25" spans="1:70" x14ac:dyDescent="0.25">
      <c r="A25" s="3" t="s">
        <v>311</v>
      </c>
      <c r="B25" s="3" t="s">
        <v>333</v>
      </c>
      <c r="C25">
        <v>76</v>
      </c>
      <c r="D25">
        <v>20</v>
      </c>
      <c r="E25">
        <v>18</v>
      </c>
      <c r="F25">
        <v>57</v>
      </c>
      <c r="G25">
        <v>506</v>
      </c>
      <c r="H25">
        <v>15</v>
      </c>
      <c r="I25">
        <v>945</v>
      </c>
      <c r="J25">
        <v>6</v>
      </c>
      <c r="K25">
        <v>58</v>
      </c>
      <c r="L25">
        <v>39</v>
      </c>
      <c r="M25">
        <v>180</v>
      </c>
      <c r="N25">
        <v>6</v>
      </c>
      <c r="O25" s="32">
        <v>1926</v>
      </c>
      <c r="P25">
        <v>0</v>
      </c>
      <c r="Q25">
        <v>0</v>
      </c>
      <c r="R25">
        <v>3</v>
      </c>
      <c r="S25">
        <v>5</v>
      </c>
      <c r="T25">
        <v>28</v>
      </c>
      <c r="U25" s="32">
        <f t="shared" si="0"/>
        <v>36</v>
      </c>
      <c r="V25">
        <v>245</v>
      </c>
      <c r="W25">
        <v>56</v>
      </c>
      <c r="X25">
        <v>93</v>
      </c>
      <c r="Y25">
        <v>97</v>
      </c>
      <c r="Z25">
        <v>194</v>
      </c>
      <c r="AA25">
        <v>30</v>
      </c>
      <c r="AB25">
        <v>309</v>
      </c>
      <c r="AC25">
        <v>22</v>
      </c>
      <c r="AD25">
        <v>162</v>
      </c>
      <c r="AE25">
        <v>137</v>
      </c>
      <c r="AF25">
        <v>208</v>
      </c>
      <c r="AG25">
        <v>10</v>
      </c>
      <c r="AH25" s="32">
        <v>1563</v>
      </c>
      <c r="AI25">
        <v>346</v>
      </c>
      <c r="AJ25">
        <v>17</v>
      </c>
      <c r="AK25">
        <v>0</v>
      </c>
      <c r="AL25" s="32">
        <f t="shared" si="1"/>
        <v>363</v>
      </c>
      <c r="AM25">
        <v>16</v>
      </c>
      <c r="AN25">
        <v>67</v>
      </c>
      <c r="AO25">
        <v>23</v>
      </c>
      <c r="AP25">
        <v>51</v>
      </c>
      <c r="AQ25">
        <v>63</v>
      </c>
      <c r="AR25">
        <v>316</v>
      </c>
      <c r="AS25">
        <v>74</v>
      </c>
      <c r="AT25">
        <v>1000</v>
      </c>
      <c r="AU25">
        <v>13</v>
      </c>
      <c r="AV25">
        <v>5</v>
      </c>
      <c r="AW25">
        <v>281</v>
      </c>
      <c r="AX25">
        <v>38</v>
      </c>
      <c r="AY25" s="33">
        <v>1947</v>
      </c>
      <c r="AZ25">
        <v>0</v>
      </c>
      <c r="BA25">
        <v>0</v>
      </c>
      <c r="BB25">
        <v>8</v>
      </c>
      <c r="BC25">
        <v>0</v>
      </c>
      <c r="BD25">
        <v>7</v>
      </c>
      <c r="BE25" s="33">
        <f t="shared" si="2"/>
        <v>15</v>
      </c>
      <c r="BF25">
        <v>354</v>
      </c>
      <c r="BG25">
        <v>318</v>
      </c>
      <c r="BH25">
        <v>68</v>
      </c>
      <c r="BI25">
        <v>87</v>
      </c>
      <c r="BJ25">
        <v>88</v>
      </c>
      <c r="BK25">
        <v>1034</v>
      </c>
      <c r="BL25" s="13">
        <v>1949</v>
      </c>
      <c r="BM25">
        <v>0</v>
      </c>
      <c r="BN25">
        <v>0</v>
      </c>
      <c r="BO25">
        <v>12</v>
      </c>
      <c r="BP25">
        <v>0</v>
      </c>
      <c r="BQ25">
        <v>1</v>
      </c>
      <c r="BR25" s="13">
        <f t="shared" si="3"/>
        <v>13</v>
      </c>
    </row>
    <row r="26" spans="1:70" x14ac:dyDescent="0.25">
      <c r="A26" s="3"/>
      <c r="B26" s="3"/>
      <c r="O26" s="32"/>
      <c r="U26" s="32"/>
      <c r="AH26" s="32"/>
      <c r="AL26" s="32"/>
      <c r="AY26" s="33"/>
      <c r="BE26" s="33"/>
      <c r="BL26" s="13"/>
      <c r="BR26" s="13"/>
    </row>
    <row r="27" spans="1:70" s="1" customFormat="1" x14ac:dyDescent="0.25">
      <c r="A27" s="3"/>
      <c r="B27" s="3" t="s">
        <v>334</v>
      </c>
      <c r="C27" s="1">
        <f>SUM(C4:C26)</f>
        <v>2664</v>
      </c>
      <c r="D27" s="1">
        <f t="shared" ref="D27:U27" si="4">SUM(D4:D26)</f>
        <v>715</v>
      </c>
      <c r="E27" s="1">
        <f t="shared" si="4"/>
        <v>590</v>
      </c>
      <c r="F27" s="1">
        <f t="shared" si="4"/>
        <v>1954</v>
      </c>
      <c r="G27" s="1">
        <f t="shared" si="4"/>
        <v>36923</v>
      </c>
      <c r="H27" s="1">
        <f t="shared" si="4"/>
        <v>422</v>
      </c>
      <c r="I27" s="1">
        <f t="shared" si="4"/>
        <v>19383</v>
      </c>
      <c r="J27" s="1">
        <f t="shared" si="4"/>
        <v>108</v>
      </c>
      <c r="K27" s="1">
        <f t="shared" si="4"/>
        <v>2882</v>
      </c>
      <c r="L27" s="1">
        <f t="shared" si="4"/>
        <v>908</v>
      </c>
      <c r="M27" s="1">
        <f t="shared" si="4"/>
        <v>7541</v>
      </c>
      <c r="N27" s="1">
        <f t="shared" si="4"/>
        <v>140</v>
      </c>
      <c r="O27" s="32">
        <f t="shared" si="4"/>
        <v>74230</v>
      </c>
      <c r="P27" s="1">
        <f t="shared" si="4"/>
        <v>1</v>
      </c>
      <c r="Q27" s="1">
        <f t="shared" si="4"/>
        <v>0</v>
      </c>
      <c r="R27" s="1">
        <f t="shared" si="4"/>
        <v>197</v>
      </c>
      <c r="S27" s="1">
        <f t="shared" si="4"/>
        <v>226</v>
      </c>
      <c r="T27" s="1">
        <f t="shared" si="4"/>
        <v>862</v>
      </c>
      <c r="U27" s="32">
        <f t="shared" si="4"/>
        <v>1286</v>
      </c>
      <c r="V27" s="1">
        <f>SUM(V4:V26)</f>
        <v>9767</v>
      </c>
      <c r="W27" s="1">
        <f t="shared" ref="W27:BE27" si="5">SUM(W4:W26)</f>
        <v>2440</v>
      </c>
      <c r="X27" s="1">
        <f t="shared" si="5"/>
        <v>1827</v>
      </c>
      <c r="Y27" s="1">
        <f t="shared" si="5"/>
        <v>4796</v>
      </c>
      <c r="Z27" s="1">
        <f t="shared" si="5"/>
        <v>8583</v>
      </c>
      <c r="AA27" s="1">
        <f t="shared" si="5"/>
        <v>1331</v>
      </c>
      <c r="AB27" s="1">
        <f t="shared" si="5"/>
        <v>7319</v>
      </c>
      <c r="AC27" s="1">
        <f t="shared" si="5"/>
        <v>685</v>
      </c>
      <c r="AD27" s="1">
        <f t="shared" si="5"/>
        <v>8543</v>
      </c>
      <c r="AE27" s="1">
        <f t="shared" si="5"/>
        <v>3897</v>
      </c>
      <c r="AF27" s="1">
        <f t="shared" si="5"/>
        <v>14924</v>
      </c>
      <c r="AG27" s="1">
        <f t="shared" si="5"/>
        <v>549</v>
      </c>
      <c r="AH27" s="32">
        <f t="shared" si="5"/>
        <v>64661</v>
      </c>
      <c r="AI27" s="1">
        <f t="shared" si="5"/>
        <v>9413</v>
      </c>
      <c r="AJ27" s="1">
        <f t="shared" si="5"/>
        <v>141</v>
      </c>
      <c r="AK27" s="1">
        <f t="shared" si="5"/>
        <v>15</v>
      </c>
      <c r="AL27" s="32">
        <f t="shared" si="5"/>
        <v>9569</v>
      </c>
      <c r="AM27" s="1">
        <f t="shared" si="5"/>
        <v>796</v>
      </c>
      <c r="AN27" s="1">
        <f t="shared" si="5"/>
        <v>2376</v>
      </c>
      <c r="AO27" s="1">
        <f t="shared" si="5"/>
        <v>899</v>
      </c>
      <c r="AP27" s="1">
        <f t="shared" si="5"/>
        <v>3389</v>
      </c>
      <c r="AQ27" s="1">
        <f t="shared" si="5"/>
        <v>883</v>
      </c>
      <c r="AR27" s="1">
        <f t="shared" si="5"/>
        <v>29742</v>
      </c>
      <c r="AS27" s="1">
        <f t="shared" si="5"/>
        <v>3183</v>
      </c>
      <c r="AT27" s="1">
        <f t="shared" si="5"/>
        <v>18457</v>
      </c>
      <c r="AU27" s="1">
        <f t="shared" si="5"/>
        <v>560</v>
      </c>
      <c r="AV27" s="1">
        <f t="shared" si="5"/>
        <v>214</v>
      </c>
      <c r="AW27" s="1">
        <f t="shared" si="5"/>
        <v>12941</v>
      </c>
      <c r="AX27" s="1">
        <f t="shared" si="5"/>
        <v>1329</v>
      </c>
      <c r="AY27" s="33">
        <f t="shared" si="5"/>
        <v>74769</v>
      </c>
      <c r="AZ27" s="1">
        <f t="shared" si="5"/>
        <v>1</v>
      </c>
      <c r="BA27" s="1">
        <f t="shared" si="5"/>
        <v>3</v>
      </c>
      <c r="BB27" s="1">
        <f t="shared" si="5"/>
        <v>489</v>
      </c>
      <c r="BC27" s="1">
        <f t="shared" si="5"/>
        <v>29</v>
      </c>
      <c r="BD27" s="1">
        <f t="shared" si="5"/>
        <v>244</v>
      </c>
      <c r="BE27" s="33">
        <f t="shared" si="5"/>
        <v>766</v>
      </c>
      <c r="BF27" s="1">
        <f>SUM(BF4:BF26)</f>
        <v>32353</v>
      </c>
      <c r="BG27" s="1">
        <f t="shared" ref="BG27:BR27" si="6">SUM(BG4:BG26)</f>
        <v>15058</v>
      </c>
      <c r="BH27" s="1">
        <f t="shared" si="6"/>
        <v>3264</v>
      </c>
      <c r="BI27" s="1">
        <f t="shared" si="6"/>
        <v>735</v>
      </c>
      <c r="BJ27" s="1">
        <f t="shared" si="6"/>
        <v>3651</v>
      </c>
      <c r="BK27" s="1">
        <f t="shared" si="6"/>
        <v>19726</v>
      </c>
      <c r="BL27" s="13">
        <f t="shared" si="6"/>
        <v>74787</v>
      </c>
      <c r="BM27" s="1">
        <f t="shared" si="6"/>
        <v>0</v>
      </c>
      <c r="BN27" s="1">
        <f t="shared" si="6"/>
        <v>2</v>
      </c>
      <c r="BO27" s="1">
        <f t="shared" si="6"/>
        <v>593</v>
      </c>
      <c r="BP27" s="1">
        <f t="shared" si="6"/>
        <v>32</v>
      </c>
      <c r="BQ27" s="1">
        <f t="shared" si="6"/>
        <v>104</v>
      </c>
      <c r="BR27" s="13">
        <f t="shared" si="6"/>
        <v>731</v>
      </c>
    </row>
    <row r="28" spans="1:70" x14ac:dyDescent="0.25">
      <c r="A28" s="3"/>
      <c r="B28" s="3"/>
      <c r="O28" s="32"/>
      <c r="U28" s="32"/>
      <c r="AH28" s="32"/>
      <c r="AL28" s="32"/>
      <c r="AY28" s="33"/>
      <c r="BE28" s="33"/>
      <c r="BL28" s="13"/>
      <c r="BR28" s="13"/>
    </row>
    <row r="29" spans="1:70" x14ac:dyDescent="0.25">
      <c r="A29" s="3" t="s">
        <v>335</v>
      </c>
      <c r="B29" s="3" t="s">
        <v>336</v>
      </c>
      <c r="C29">
        <v>199</v>
      </c>
      <c r="D29">
        <v>6</v>
      </c>
      <c r="E29">
        <v>33</v>
      </c>
      <c r="F29">
        <v>31</v>
      </c>
      <c r="G29">
        <v>2714</v>
      </c>
      <c r="H29">
        <v>31</v>
      </c>
      <c r="I29">
        <v>921</v>
      </c>
      <c r="J29">
        <v>8</v>
      </c>
      <c r="K29">
        <v>240</v>
      </c>
      <c r="L29">
        <v>79</v>
      </c>
      <c r="M29">
        <v>186</v>
      </c>
      <c r="N29">
        <v>7</v>
      </c>
      <c r="O29" s="32">
        <v>4455</v>
      </c>
      <c r="P29">
        <v>0</v>
      </c>
      <c r="Q29">
        <v>0</v>
      </c>
      <c r="R29">
        <v>10</v>
      </c>
      <c r="S29">
        <v>9</v>
      </c>
      <c r="T29">
        <v>57</v>
      </c>
      <c r="U29" s="32">
        <f t="shared" si="0"/>
        <v>76</v>
      </c>
      <c r="V29">
        <v>701</v>
      </c>
      <c r="W29">
        <v>62</v>
      </c>
      <c r="X29">
        <v>91</v>
      </c>
      <c r="Y29">
        <v>117</v>
      </c>
      <c r="Z29">
        <v>413</v>
      </c>
      <c r="AA29">
        <v>95</v>
      </c>
      <c r="AB29">
        <v>357</v>
      </c>
      <c r="AC29">
        <v>38</v>
      </c>
      <c r="AD29">
        <v>696</v>
      </c>
      <c r="AE29">
        <v>321</v>
      </c>
      <c r="AF29">
        <v>710</v>
      </c>
      <c r="AG29">
        <v>42</v>
      </c>
      <c r="AH29" s="32">
        <v>3643</v>
      </c>
      <c r="AI29">
        <v>805</v>
      </c>
      <c r="AJ29">
        <v>6</v>
      </c>
      <c r="AK29">
        <v>1</v>
      </c>
      <c r="AL29" s="32">
        <f t="shared" si="1"/>
        <v>812</v>
      </c>
      <c r="AM29">
        <v>29</v>
      </c>
      <c r="AN29">
        <v>44</v>
      </c>
      <c r="AO29">
        <v>12</v>
      </c>
      <c r="AP29">
        <v>335</v>
      </c>
      <c r="AQ29">
        <v>33</v>
      </c>
      <c r="AR29">
        <v>2405</v>
      </c>
      <c r="AS29">
        <v>306</v>
      </c>
      <c r="AT29">
        <v>722</v>
      </c>
      <c r="AU29">
        <v>40</v>
      </c>
      <c r="AV29">
        <v>5</v>
      </c>
      <c r="AW29">
        <v>413</v>
      </c>
      <c r="AX29">
        <v>129</v>
      </c>
      <c r="AY29" s="33">
        <v>4473</v>
      </c>
      <c r="AZ29">
        <v>0</v>
      </c>
      <c r="BA29">
        <v>0</v>
      </c>
      <c r="BB29">
        <v>41</v>
      </c>
      <c r="BC29">
        <v>2</v>
      </c>
      <c r="BD29">
        <v>13</v>
      </c>
      <c r="BE29" s="33">
        <f>SUM(AZ29:BD29)</f>
        <v>56</v>
      </c>
      <c r="BF29">
        <v>2562</v>
      </c>
      <c r="BG29">
        <v>425</v>
      </c>
      <c r="BH29">
        <v>341</v>
      </c>
      <c r="BI29">
        <v>14</v>
      </c>
      <c r="BJ29">
        <v>351</v>
      </c>
      <c r="BK29">
        <v>784</v>
      </c>
      <c r="BL29" s="13">
        <v>4477</v>
      </c>
      <c r="BM29">
        <v>0</v>
      </c>
      <c r="BN29">
        <v>0</v>
      </c>
      <c r="BO29">
        <v>50</v>
      </c>
      <c r="BP29">
        <v>1</v>
      </c>
      <c r="BQ29">
        <v>3</v>
      </c>
      <c r="BR29" s="13">
        <f t="shared" si="3"/>
        <v>54</v>
      </c>
    </row>
    <row r="30" spans="1:70" x14ac:dyDescent="0.25">
      <c r="A30" s="3" t="s">
        <v>335</v>
      </c>
      <c r="B30" s="3" t="s">
        <v>337</v>
      </c>
      <c r="C30">
        <v>83</v>
      </c>
      <c r="D30">
        <v>11</v>
      </c>
      <c r="E30">
        <v>11</v>
      </c>
      <c r="F30">
        <v>55</v>
      </c>
      <c r="G30">
        <v>1835</v>
      </c>
      <c r="H30">
        <v>15</v>
      </c>
      <c r="I30">
        <v>365</v>
      </c>
      <c r="J30">
        <v>4</v>
      </c>
      <c r="K30">
        <v>115</v>
      </c>
      <c r="L30">
        <v>32</v>
      </c>
      <c r="M30">
        <v>322</v>
      </c>
      <c r="N30">
        <v>0</v>
      </c>
      <c r="O30" s="32">
        <v>2848</v>
      </c>
      <c r="P30">
        <v>0</v>
      </c>
      <c r="Q30">
        <v>0</v>
      </c>
      <c r="R30">
        <v>9</v>
      </c>
      <c r="S30">
        <v>10</v>
      </c>
      <c r="T30">
        <v>34</v>
      </c>
      <c r="U30" s="32">
        <f t="shared" si="0"/>
        <v>53</v>
      </c>
      <c r="V30">
        <v>322</v>
      </c>
      <c r="W30">
        <v>85</v>
      </c>
      <c r="X30">
        <v>43</v>
      </c>
      <c r="Y30">
        <v>155</v>
      </c>
      <c r="Z30">
        <v>287</v>
      </c>
      <c r="AA30">
        <v>47</v>
      </c>
      <c r="AB30">
        <v>164</v>
      </c>
      <c r="AC30">
        <v>23</v>
      </c>
      <c r="AD30">
        <v>318</v>
      </c>
      <c r="AE30">
        <v>108</v>
      </c>
      <c r="AF30">
        <v>780</v>
      </c>
      <c r="AG30">
        <v>15</v>
      </c>
      <c r="AH30" s="32">
        <v>2347</v>
      </c>
      <c r="AI30">
        <v>500</v>
      </c>
      <c r="AJ30">
        <v>1</v>
      </c>
      <c r="AK30">
        <v>0</v>
      </c>
      <c r="AL30" s="32">
        <f t="shared" si="1"/>
        <v>501</v>
      </c>
      <c r="AM30">
        <v>44</v>
      </c>
      <c r="AN30">
        <v>60</v>
      </c>
      <c r="AO30">
        <v>23</v>
      </c>
      <c r="AP30">
        <v>150</v>
      </c>
      <c r="AQ30">
        <v>22</v>
      </c>
      <c r="AR30">
        <v>1457</v>
      </c>
      <c r="AS30">
        <v>126</v>
      </c>
      <c r="AT30">
        <v>290</v>
      </c>
      <c r="AU30">
        <v>10</v>
      </c>
      <c r="AV30">
        <v>9</v>
      </c>
      <c r="AW30">
        <v>635</v>
      </c>
      <c r="AX30">
        <v>52</v>
      </c>
      <c r="AY30" s="33">
        <v>2878</v>
      </c>
      <c r="AZ30">
        <v>0</v>
      </c>
      <c r="BA30">
        <v>0</v>
      </c>
      <c r="BB30">
        <v>17</v>
      </c>
      <c r="BC30">
        <v>2</v>
      </c>
      <c r="BD30">
        <v>4</v>
      </c>
      <c r="BE30" s="33">
        <f t="shared" ref="BE30:BE51" si="7">SUM(AZ30:BD30)</f>
        <v>23</v>
      </c>
      <c r="BF30">
        <v>1523</v>
      </c>
      <c r="BG30">
        <v>712</v>
      </c>
      <c r="BH30">
        <v>181</v>
      </c>
      <c r="BI30">
        <v>6</v>
      </c>
      <c r="BJ30">
        <v>140</v>
      </c>
      <c r="BK30">
        <v>311</v>
      </c>
      <c r="BL30" s="13">
        <v>2873</v>
      </c>
      <c r="BM30">
        <v>0</v>
      </c>
      <c r="BN30">
        <v>0</v>
      </c>
      <c r="BO30">
        <v>22</v>
      </c>
      <c r="BP30">
        <v>2</v>
      </c>
      <c r="BQ30">
        <v>4</v>
      </c>
      <c r="BR30" s="13">
        <f t="shared" si="3"/>
        <v>28</v>
      </c>
    </row>
    <row r="31" spans="1:70" x14ac:dyDescent="0.25">
      <c r="A31" s="3" t="s">
        <v>335</v>
      </c>
      <c r="B31" s="3" t="s">
        <v>338</v>
      </c>
      <c r="C31">
        <v>204</v>
      </c>
      <c r="D31">
        <v>13</v>
      </c>
      <c r="E31">
        <v>21</v>
      </c>
      <c r="F31">
        <v>67</v>
      </c>
      <c r="G31">
        <v>2220</v>
      </c>
      <c r="H31">
        <v>26</v>
      </c>
      <c r="I31">
        <v>966</v>
      </c>
      <c r="J31">
        <v>3</v>
      </c>
      <c r="K31">
        <v>204</v>
      </c>
      <c r="L31">
        <v>59</v>
      </c>
      <c r="M31">
        <v>290</v>
      </c>
      <c r="N31">
        <v>3</v>
      </c>
      <c r="O31" s="32">
        <v>4076</v>
      </c>
      <c r="P31">
        <v>0</v>
      </c>
      <c r="Q31">
        <v>0</v>
      </c>
      <c r="R31">
        <v>9</v>
      </c>
      <c r="S31">
        <v>9</v>
      </c>
      <c r="T31">
        <v>56</v>
      </c>
      <c r="U31" s="32">
        <f t="shared" si="0"/>
        <v>74</v>
      </c>
      <c r="V31">
        <v>696</v>
      </c>
      <c r="W31">
        <v>80</v>
      </c>
      <c r="X31">
        <v>94</v>
      </c>
      <c r="Y31">
        <v>161</v>
      </c>
      <c r="Z31">
        <v>410</v>
      </c>
      <c r="AA31">
        <v>96</v>
      </c>
      <c r="AB31">
        <v>343</v>
      </c>
      <c r="AC31">
        <v>48</v>
      </c>
      <c r="AD31">
        <v>540</v>
      </c>
      <c r="AE31">
        <v>230</v>
      </c>
      <c r="AF31">
        <v>755</v>
      </c>
      <c r="AG31">
        <v>27</v>
      </c>
      <c r="AH31" s="32">
        <v>3480</v>
      </c>
      <c r="AI31">
        <v>574</v>
      </c>
      <c r="AJ31">
        <v>21</v>
      </c>
      <c r="AK31">
        <v>1</v>
      </c>
      <c r="AL31" s="32">
        <f t="shared" si="1"/>
        <v>596</v>
      </c>
      <c r="AM31">
        <v>50</v>
      </c>
      <c r="AN31">
        <v>84</v>
      </c>
      <c r="AO31">
        <v>23</v>
      </c>
      <c r="AP31">
        <v>245</v>
      </c>
      <c r="AQ31">
        <v>42</v>
      </c>
      <c r="AR31">
        <v>1880</v>
      </c>
      <c r="AS31">
        <v>251</v>
      </c>
      <c r="AT31">
        <v>802</v>
      </c>
      <c r="AU31">
        <v>30</v>
      </c>
      <c r="AV31">
        <v>16</v>
      </c>
      <c r="AW31">
        <v>578</v>
      </c>
      <c r="AX31">
        <v>111</v>
      </c>
      <c r="AY31" s="33">
        <v>4112</v>
      </c>
      <c r="AZ31">
        <v>0</v>
      </c>
      <c r="BA31">
        <v>0</v>
      </c>
      <c r="BB31">
        <v>26</v>
      </c>
      <c r="BC31">
        <v>0</v>
      </c>
      <c r="BD31">
        <v>11</v>
      </c>
      <c r="BE31" s="33">
        <f t="shared" si="7"/>
        <v>37</v>
      </c>
      <c r="BF31">
        <v>2001</v>
      </c>
      <c r="BG31">
        <v>632</v>
      </c>
      <c r="BH31">
        <v>280</v>
      </c>
      <c r="BI31">
        <v>17</v>
      </c>
      <c r="BJ31">
        <v>308</v>
      </c>
      <c r="BK31">
        <v>878</v>
      </c>
      <c r="BL31" s="13">
        <v>4116</v>
      </c>
      <c r="BM31">
        <v>0</v>
      </c>
      <c r="BN31">
        <v>0</v>
      </c>
      <c r="BO31">
        <v>34</v>
      </c>
      <c r="BP31">
        <v>0</v>
      </c>
      <c r="BQ31">
        <v>0</v>
      </c>
      <c r="BR31" s="13">
        <f t="shared" si="3"/>
        <v>34</v>
      </c>
    </row>
    <row r="32" spans="1:70" x14ac:dyDescent="0.25">
      <c r="A32" s="3" t="s">
        <v>335</v>
      </c>
      <c r="B32" s="3" t="s">
        <v>339</v>
      </c>
      <c r="C32">
        <v>337</v>
      </c>
      <c r="D32">
        <v>13</v>
      </c>
      <c r="E32">
        <v>55</v>
      </c>
      <c r="F32">
        <v>43</v>
      </c>
      <c r="G32">
        <v>1959</v>
      </c>
      <c r="H32">
        <v>39</v>
      </c>
      <c r="I32">
        <v>1580</v>
      </c>
      <c r="J32">
        <v>4</v>
      </c>
      <c r="K32">
        <v>297</v>
      </c>
      <c r="L32">
        <v>132</v>
      </c>
      <c r="M32">
        <v>212</v>
      </c>
      <c r="N32">
        <v>10</v>
      </c>
      <c r="O32" s="32">
        <v>4681</v>
      </c>
      <c r="P32">
        <v>0</v>
      </c>
      <c r="Q32">
        <v>0</v>
      </c>
      <c r="R32">
        <v>9</v>
      </c>
      <c r="S32">
        <v>12</v>
      </c>
      <c r="T32">
        <v>39</v>
      </c>
      <c r="U32" s="32">
        <f t="shared" si="0"/>
        <v>60</v>
      </c>
      <c r="V32">
        <v>942</v>
      </c>
      <c r="W32">
        <v>59</v>
      </c>
      <c r="X32">
        <v>102</v>
      </c>
      <c r="Y32">
        <v>123</v>
      </c>
      <c r="Z32">
        <v>474</v>
      </c>
      <c r="AA32">
        <v>119</v>
      </c>
      <c r="AB32">
        <v>488</v>
      </c>
      <c r="AC32">
        <v>49</v>
      </c>
      <c r="AD32">
        <v>680</v>
      </c>
      <c r="AE32">
        <v>355</v>
      </c>
      <c r="AF32">
        <v>514</v>
      </c>
      <c r="AG32">
        <v>39</v>
      </c>
      <c r="AH32" s="32">
        <v>3944</v>
      </c>
      <c r="AI32">
        <v>731</v>
      </c>
      <c r="AJ32">
        <v>5</v>
      </c>
      <c r="AK32">
        <v>1</v>
      </c>
      <c r="AL32" s="32">
        <f t="shared" si="1"/>
        <v>737</v>
      </c>
      <c r="AM32">
        <v>51</v>
      </c>
      <c r="AN32">
        <v>46</v>
      </c>
      <c r="AO32">
        <v>23</v>
      </c>
      <c r="AP32">
        <v>405</v>
      </c>
      <c r="AQ32">
        <v>60</v>
      </c>
      <c r="AR32">
        <v>1613</v>
      </c>
      <c r="AS32">
        <v>445</v>
      </c>
      <c r="AT32">
        <v>1326</v>
      </c>
      <c r="AU32">
        <v>50</v>
      </c>
      <c r="AV32">
        <v>22</v>
      </c>
      <c r="AW32">
        <v>452</v>
      </c>
      <c r="AX32">
        <v>199</v>
      </c>
      <c r="AY32" s="33">
        <v>4692</v>
      </c>
      <c r="AZ32">
        <v>0</v>
      </c>
      <c r="BA32">
        <v>0</v>
      </c>
      <c r="BB32">
        <v>37</v>
      </c>
      <c r="BC32">
        <v>0</v>
      </c>
      <c r="BD32">
        <v>13</v>
      </c>
      <c r="BE32" s="33">
        <f t="shared" si="7"/>
        <v>50</v>
      </c>
      <c r="BF32">
        <v>1837</v>
      </c>
      <c r="BG32">
        <v>481</v>
      </c>
      <c r="BH32">
        <v>429</v>
      </c>
      <c r="BI32">
        <v>23</v>
      </c>
      <c r="BJ32">
        <v>534</v>
      </c>
      <c r="BK32">
        <v>1400</v>
      </c>
      <c r="BL32" s="13">
        <v>4704</v>
      </c>
      <c r="BM32">
        <v>0</v>
      </c>
      <c r="BN32">
        <v>0</v>
      </c>
      <c r="BO32">
        <v>32</v>
      </c>
      <c r="BP32">
        <v>2</v>
      </c>
      <c r="BQ32">
        <v>4</v>
      </c>
      <c r="BR32" s="13">
        <f t="shared" si="3"/>
        <v>38</v>
      </c>
    </row>
    <row r="33" spans="1:70" x14ac:dyDescent="0.25">
      <c r="A33" s="3" t="s">
        <v>335</v>
      </c>
      <c r="B33" s="3" t="s">
        <v>340</v>
      </c>
      <c r="C33">
        <v>231</v>
      </c>
      <c r="D33">
        <v>17</v>
      </c>
      <c r="E33">
        <v>21</v>
      </c>
      <c r="F33">
        <v>49</v>
      </c>
      <c r="G33">
        <v>2747</v>
      </c>
      <c r="H33">
        <v>19</v>
      </c>
      <c r="I33">
        <v>912</v>
      </c>
      <c r="J33">
        <v>5</v>
      </c>
      <c r="K33">
        <v>220</v>
      </c>
      <c r="L33">
        <v>75</v>
      </c>
      <c r="M33">
        <v>378</v>
      </c>
      <c r="N33">
        <v>3</v>
      </c>
      <c r="O33" s="32">
        <v>4677</v>
      </c>
      <c r="P33">
        <v>0</v>
      </c>
      <c r="Q33">
        <v>0</v>
      </c>
      <c r="R33">
        <v>12</v>
      </c>
      <c r="S33">
        <v>13</v>
      </c>
      <c r="T33">
        <v>49</v>
      </c>
      <c r="U33" s="32">
        <f t="shared" si="0"/>
        <v>74</v>
      </c>
      <c r="V33">
        <v>633</v>
      </c>
      <c r="W33">
        <v>86</v>
      </c>
      <c r="X33">
        <v>71</v>
      </c>
      <c r="Y33">
        <v>170</v>
      </c>
      <c r="Z33">
        <v>503</v>
      </c>
      <c r="AA33">
        <v>93</v>
      </c>
      <c r="AB33">
        <v>396</v>
      </c>
      <c r="AC33">
        <v>41</v>
      </c>
      <c r="AD33">
        <v>713</v>
      </c>
      <c r="AE33">
        <v>272</v>
      </c>
      <c r="AF33">
        <v>974</v>
      </c>
      <c r="AG33">
        <v>37</v>
      </c>
      <c r="AH33" s="32">
        <v>3989</v>
      </c>
      <c r="AI33">
        <v>684</v>
      </c>
      <c r="AJ33">
        <v>4</v>
      </c>
      <c r="AK33">
        <v>0</v>
      </c>
      <c r="AL33" s="32">
        <f t="shared" si="1"/>
        <v>688</v>
      </c>
      <c r="AM33">
        <v>68</v>
      </c>
      <c r="AN33">
        <v>68</v>
      </c>
      <c r="AO33">
        <v>24</v>
      </c>
      <c r="AP33">
        <v>308</v>
      </c>
      <c r="AQ33">
        <v>44</v>
      </c>
      <c r="AR33">
        <v>2316</v>
      </c>
      <c r="AS33">
        <v>312</v>
      </c>
      <c r="AT33">
        <v>694</v>
      </c>
      <c r="AU33">
        <v>22</v>
      </c>
      <c r="AV33">
        <v>12</v>
      </c>
      <c r="AW33">
        <v>732</v>
      </c>
      <c r="AX33">
        <v>117</v>
      </c>
      <c r="AY33" s="33">
        <v>4717</v>
      </c>
      <c r="AZ33">
        <v>0</v>
      </c>
      <c r="BA33">
        <v>0</v>
      </c>
      <c r="BB33">
        <v>21</v>
      </c>
      <c r="BC33">
        <v>0</v>
      </c>
      <c r="BD33">
        <v>13</v>
      </c>
      <c r="BE33" s="33">
        <f t="shared" si="7"/>
        <v>34</v>
      </c>
      <c r="BF33">
        <v>2509</v>
      </c>
      <c r="BG33">
        <v>779</v>
      </c>
      <c r="BH33">
        <v>386</v>
      </c>
      <c r="BI33">
        <v>13</v>
      </c>
      <c r="BJ33">
        <v>346</v>
      </c>
      <c r="BK33">
        <v>683</v>
      </c>
      <c r="BL33" s="13">
        <v>4716</v>
      </c>
      <c r="BM33">
        <v>0</v>
      </c>
      <c r="BN33">
        <v>0</v>
      </c>
      <c r="BO33">
        <v>31</v>
      </c>
      <c r="BP33">
        <v>0</v>
      </c>
      <c r="BQ33">
        <v>3</v>
      </c>
      <c r="BR33" s="13">
        <f t="shared" si="3"/>
        <v>34</v>
      </c>
    </row>
    <row r="34" spans="1:70" x14ac:dyDescent="0.25">
      <c r="A34" s="3" t="s">
        <v>335</v>
      </c>
      <c r="B34" s="3" t="s">
        <v>341</v>
      </c>
      <c r="C34">
        <v>189</v>
      </c>
      <c r="D34">
        <v>9</v>
      </c>
      <c r="E34">
        <v>22</v>
      </c>
      <c r="F34">
        <v>31</v>
      </c>
      <c r="G34">
        <v>2646</v>
      </c>
      <c r="H34">
        <v>23</v>
      </c>
      <c r="I34">
        <v>889</v>
      </c>
      <c r="J34">
        <v>1</v>
      </c>
      <c r="K34">
        <v>200</v>
      </c>
      <c r="L34">
        <v>75</v>
      </c>
      <c r="M34">
        <v>223</v>
      </c>
      <c r="N34">
        <v>10</v>
      </c>
      <c r="O34" s="32">
        <v>4318</v>
      </c>
      <c r="P34">
        <v>0</v>
      </c>
      <c r="Q34">
        <v>0</v>
      </c>
      <c r="R34">
        <v>11</v>
      </c>
      <c r="S34">
        <v>13</v>
      </c>
      <c r="T34">
        <v>40</v>
      </c>
      <c r="U34" s="32">
        <f t="shared" si="0"/>
        <v>64</v>
      </c>
      <c r="V34">
        <v>712</v>
      </c>
      <c r="W34">
        <v>46</v>
      </c>
      <c r="X34">
        <v>81</v>
      </c>
      <c r="Y34">
        <v>141</v>
      </c>
      <c r="Z34">
        <v>395</v>
      </c>
      <c r="AA34">
        <v>85</v>
      </c>
      <c r="AB34">
        <v>345</v>
      </c>
      <c r="AC34">
        <v>43</v>
      </c>
      <c r="AD34">
        <v>643</v>
      </c>
      <c r="AE34">
        <v>259</v>
      </c>
      <c r="AF34">
        <v>749</v>
      </c>
      <c r="AG34">
        <v>32</v>
      </c>
      <c r="AH34" s="32">
        <v>3531</v>
      </c>
      <c r="AI34">
        <v>783</v>
      </c>
      <c r="AJ34">
        <v>4</v>
      </c>
      <c r="AK34">
        <v>0</v>
      </c>
      <c r="AL34" s="32">
        <f t="shared" si="1"/>
        <v>787</v>
      </c>
      <c r="AM34">
        <v>57</v>
      </c>
      <c r="AN34">
        <v>41</v>
      </c>
      <c r="AO34">
        <v>12</v>
      </c>
      <c r="AP34">
        <v>263</v>
      </c>
      <c r="AQ34">
        <v>28</v>
      </c>
      <c r="AR34">
        <v>2319</v>
      </c>
      <c r="AS34">
        <v>282</v>
      </c>
      <c r="AT34">
        <v>699</v>
      </c>
      <c r="AU34">
        <v>28</v>
      </c>
      <c r="AV34">
        <v>13</v>
      </c>
      <c r="AW34">
        <v>455</v>
      </c>
      <c r="AX34">
        <v>127</v>
      </c>
      <c r="AY34" s="33">
        <v>4324</v>
      </c>
      <c r="AZ34">
        <v>0</v>
      </c>
      <c r="BA34">
        <v>0</v>
      </c>
      <c r="BB34">
        <v>47</v>
      </c>
      <c r="BC34">
        <v>0</v>
      </c>
      <c r="BD34">
        <v>12</v>
      </c>
      <c r="BE34" s="33">
        <f t="shared" si="7"/>
        <v>59</v>
      </c>
      <c r="BF34">
        <v>2465</v>
      </c>
      <c r="BG34">
        <v>509</v>
      </c>
      <c r="BH34">
        <v>297</v>
      </c>
      <c r="BI34">
        <v>12</v>
      </c>
      <c r="BJ34">
        <v>340</v>
      </c>
      <c r="BK34">
        <v>716</v>
      </c>
      <c r="BL34" s="13">
        <v>4339</v>
      </c>
      <c r="BM34">
        <v>0</v>
      </c>
      <c r="BN34">
        <v>0</v>
      </c>
      <c r="BO34">
        <v>42</v>
      </c>
      <c r="BP34">
        <v>2</v>
      </c>
      <c r="BQ34">
        <v>1</v>
      </c>
      <c r="BR34" s="13">
        <f t="shared" si="3"/>
        <v>45</v>
      </c>
    </row>
    <row r="35" spans="1:70" x14ac:dyDescent="0.25">
      <c r="A35" s="3" t="s">
        <v>335</v>
      </c>
      <c r="B35" s="3" t="s">
        <v>342</v>
      </c>
      <c r="C35">
        <v>438</v>
      </c>
      <c r="D35">
        <v>25</v>
      </c>
      <c r="E35">
        <v>41</v>
      </c>
      <c r="F35">
        <v>51</v>
      </c>
      <c r="G35">
        <v>1598</v>
      </c>
      <c r="H35">
        <v>49</v>
      </c>
      <c r="I35">
        <v>2107</v>
      </c>
      <c r="J35">
        <v>4</v>
      </c>
      <c r="K35">
        <v>285</v>
      </c>
      <c r="L35">
        <v>128</v>
      </c>
      <c r="M35">
        <v>176</v>
      </c>
      <c r="N35">
        <v>5</v>
      </c>
      <c r="O35" s="32">
        <v>4907</v>
      </c>
      <c r="P35">
        <v>0</v>
      </c>
      <c r="Q35">
        <v>1</v>
      </c>
      <c r="R35">
        <v>10</v>
      </c>
      <c r="S35">
        <v>13</v>
      </c>
      <c r="T35">
        <v>37</v>
      </c>
      <c r="U35" s="32">
        <f t="shared" si="0"/>
        <v>61</v>
      </c>
      <c r="V35">
        <v>1218</v>
      </c>
      <c r="W35">
        <v>54</v>
      </c>
      <c r="X35">
        <v>106</v>
      </c>
      <c r="Y35">
        <v>118</v>
      </c>
      <c r="Z35">
        <v>415</v>
      </c>
      <c r="AA35">
        <v>157</v>
      </c>
      <c r="AB35">
        <v>686</v>
      </c>
      <c r="AC35">
        <v>43</v>
      </c>
      <c r="AD35">
        <v>757</v>
      </c>
      <c r="AE35">
        <v>442</v>
      </c>
      <c r="AF35">
        <v>407</v>
      </c>
      <c r="AG35">
        <v>37</v>
      </c>
      <c r="AH35" s="32">
        <v>4440</v>
      </c>
      <c r="AI35">
        <v>464</v>
      </c>
      <c r="AJ35">
        <v>3</v>
      </c>
      <c r="AK35">
        <v>0</v>
      </c>
      <c r="AL35" s="32">
        <f t="shared" si="1"/>
        <v>467</v>
      </c>
      <c r="AM35">
        <v>51</v>
      </c>
      <c r="AN35">
        <v>77</v>
      </c>
      <c r="AO35">
        <v>26</v>
      </c>
      <c r="AP35">
        <v>414</v>
      </c>
      <c r="AQ35">
        <v>40</v>
      </c>
      <c r="AR35">
        <v>1309</v>
      </c>
      <c r="AS35">
        <v>558</v>
      </c>
      <c r="AT35">
        <v>1824</v>
      </c>
      <c r="AU35">
        <v>39</v>
      </c>
      <c r="AV35">
        <v>18</v>
      </c>
      <c r="AW35">
        <v>344</v>
      </c>
      <c r="AX35">
        <v>226</v>
      </c>
      <c r="AY35" s="33">
        <v>4926</v>
      </c>
      <c r="AZ35">
        <v>0</v>
      </c>
      <c r="BA35">
        <v>0</v>
      </c>
      <c r="BB35">
        <v>31</v>
      </c>
      <c r="BC35">
        <v>1</v>
      </c>
      <c r="BD35">
        <v>11</v>
      </c>
      <c r="BE35" s="33">
        <f t="shared" si="7"/>
        <v>43</v>
      </c>
      <c r="BF35">
        <v>1421</v>
      </c>
      <c r="BG35">
        <v>395</v>
      </c>
      <c r="BH35">
        <v>438</v>
      </c>
      <c r="BI35">
        <v>16</v>
      </c>
      <c r="BJ35">
        <v>599</v>
      </c>
      <c r="BK35">
        <v>2055</v>
      </c>
      <c r="BL35" s="13">
        <v>4924</v>
      </c>
      <c r="BM35">
        <v>0</v>
      </c>
      <c r="BN35">
        <v>0</v>
      </c>
      <c r="BO35">
        <v>38</v>
      </c>
      <c r="BP35">
        <v>0</v>
      </c>
      <c r="BQ35">
        <v>8</v>
      </c>
      <c r="BR35" s="13">
        <f t="shared" si="3"/>
        <v>46</v>
      </c>
    </row>
    <row r="36" spans="1:70" x14ac:dyDescent="0.25">
      <c r="A36" s="3" t="s">
        <v>335</v>
      </c>
      <c r="B36" s="3" t="s">
        <v>343</v>
      </c>
      <c r="C36">
        <v>271</v>
      </c>
      <c r="D36">
        <v>12</v>
      </c>
      <c r="E36">
        <v>40</v>
      </c>
      <c r="F36">
        <v>40</v>
      </c>
      <c r="G36">
        <v>2264</v>
      </c>
      <c r="H36">
        <v>19</v>
      </c>
      <c r="I36">
        <v>1434</v>
      </c>
      <c r="J36">
        <v>7</v>
      </c>
      <c r="K36">
        <v>281</v>
      </c>
      <c r="L36">
        <v>95</v>
      </c>
      <c r="M36">
        <v>172</v>
      </c>
      <c r="N36">
        <v>15</v>
      </c>
      <c r="O36" s="32">
        <v>4650</v>
      </c>
      <c r="P36">
        <v>0</v>
      </c>
      <c r="Q36">
        <v>0</v>
      </c>
      <c r="R36">
        <v>14</v>
      </c>
      <c r="S36">
        <v>20</v>
      </c>
      <c r="T36">
        <v>37</v>
      </c>
      <c r="U36" s="32">
        <f t="shared" si="0"/>
        <v>71</v>
      </c>
      <c r="V36">
        <v>932</v>
      </c>
      <c r="W36">
        <v>46</v>
      </c>
      <c r="X36">
        <v>86</v>
      </c>
      <c r="Y36">
        <v>117</v>
      </c>
      <c r="Z36">
        <v>403</v>
      </c>
      <c r="AA36">
        <v>124</v>
      </c>
      <c r="AB36">
        <v>460</v>
      </c>
      <c r="AC36">
        <v>41</v>
      </c>
      <c r="AD36">
        <v>729</v>
      </c>
      <c r="AE36">
        <v>368</v>
      </c>
      <c r="AF36">
        <v>591</v>
      </c>
      <c r="AG36">
        <v>32</v>
      </c>
      <c r="AH36" s="32">
        <v>3929</v>
      </c>
      <c r="AI36">
        <v>707</v>
      </c>
      <c r="AJ36">
        <v>12</v>
      </c>
      <c r="AK36">
        <v>2</v>
      </c>
      <c r="AL36" s="32">
        <f t="shared" si="1"/>
        <v>721</v>
      </c>
      <c r="AM36">
        <v>51</v>
      </c>
      <c r="AN36">
        <v>45</v>
      </c>
      <c r="AO36">
        <v>20</v>
      </c>
      <c r="AP36">
        <v>394</v>
      </c>
      <c r="AQ36">
        <v>44</v>
      </c>
      <c r="AR36">
        <v>1965</v>
      </c>
      <c r="AS36">
        <v>402</v>
      </c>
      <c r="AT36">
        <v>1167</v>
      </c>
      <c r="AU36">
        <v>42</v>
      </c>
      <c r="AV36">
        <v>23</v>
      </c>
      <c r="AW36">
        <v>352</v>
      </c>
      <c r="AX36">
        <v>175</v>
      </c>
      <c r="AY36" s="33">
        <v>4680</v>
      </c>
      <c r="AZ36">
        <v>0</v>
      </c>
      <c r="BA36">
        <v>0</v>
      </c>
      <c r="BB36">
        <v>35</v>
      </c>
      <c r="BC36">
        <v>1</v>
      </c>
      <c r="BD36">
        <v>7</v>
      </c>
      <c r="BE36" s="33">
        <f t="shared" si="7"/>
        <v>43</v>
      </c>
      <c r="BF36">
        <v>2123</v>
      </c>
      <c r="BG36">
        <v>391</v>
      </c>
      <c r="BH36">
        <v>419</v>
      </c>
      <c r="BI36">
        <v>26</v>
      </c>
      <c r="BJ36">
        <v>463</v>
      </c>
      <c r="BK36">
        <v>1245</v>
      </c>
      <c r="BL36" s="13">
        <v>4667</v>
      </c>
      <c r="BM36">
        <v>0</v>
      </c>
      <c r="BN36">
        <v>0</v>
      </c>
      <c r="BO36">
        <v>50</v>
      </c>
      <c r="BP36">
        <v>1</v>
      </c>
      <c r="BQ36">
        <v>5</v>
      </c>
      <c r="BR36" s="13">
        <f t="shared" si="3"/>
        <v>56</v>
      </c>
    </row>
    <row r="37" spans="1:70" x14ac:dyDescent="0.25">
      <c r="A37" s="3" t="s">
        <v>335</v>
      </c>
      <c r="B37" s="3" t="s">
        <v>344</v>
      </c>
      <c r="C37">
        <v>138</v>
      </c>
      <c r="D37">
        <v>25</v>
      </c>
      <c r="E37">
        <v>28</v>
      </c>
      <c r="F37">
        <v>80</v>
      </c>
      <c r="G37">
        <v>1317</v>
      </c>
      <c r="H37">
        <v>22</v>
      </c>
      <c r="I37">
        <v>814</v>
      </c>
      <c r="J37">
        <v>3</v>
      </c>
      <c r="K37">
        <v>163</v>
      </c>
      <c r="L37">
        <v>43</v>
      </c>
      <c r="M37">
        <v>334</v>
      </c>
      <c r="N37">
        <v>9</v>
      </c>
      <c r="O37" s="32">
        <v>2976</v>
      </c>
      <c r="P37">
        <v>0</v>
      </c>
      <c r="Q37">
        <v>0</v>
      </c>
      <c r="R37">
        <v>10</v>
      </c>
      <c r="S37">
        <v>7</v>
      </c>
      <c r="T37">
        <v>43</v>
      </c>
      <c r="U37" s="32">
        <f t="shared" si="0"/>
        <v>60</v>
      </c>
      <c r="V37">
        <v>371</v>
      </c>
      <c r="W37">
        <v>98</v>
      </c>
      <c r="X37">
        <v>71</v>
      </c>
      <c r="Y37">
        <v>137</v>
      </c>
      <c r="Z37">
        <v>316</v>
      </c>
      <c r="AA37">
        <v>66</v>
      </c>
      <c r="AB37">
        <v>278</v>
      </c>
      <c r="AC37">
        <v>28</v>
      </c>
      <c r="AD37">
        <v>390</v>
      </c>
      <c r="AE37">
        <v>146</v>
      </c>
      <c r="AF37">
        <v>493</v>
      </c>
      <c r="AG37">
        <v>24</v>
      </c>
      <c r="AH37" s="32">
        <v>2418</v>
      </c>
      <c r="AI37">
        <v>554</v>
      </c>
      <c r="AJ37">
        <v>3</v>
      </c>
      <c r="AK37">
        <v>1</v>
      </c>
      <c r="AL37" s="32">
        <f t="shared" si="1"/>
        <v>558</v>
      </c>
      <c r="AM37">
        <v>46</v>
      </c>
      <c r="AN37">
        <v>88</v>
      </c>
      <c r="AO37">
        <v>38</v>
      </c>
      <c r="AP37">
        <v>197</v>
      </c>
      <c r="AQ37">
        <v>44</v>
      </c>
      <c r="AR37">
        <v>1023</v>
      </c>
      <c r="AS37">
        <v>171</v>
      </c>
      <c r="AT37">
        <v>725</v>
      </c>
      <c r="AU37">
        <v>27</v>
      </c>
      <c r="AV37">
        <v>4</v>
      </c>
      <c r="AW37">
        <v>572</v>
      </c>
      <c r="AX37">
        <v>72</v>
      </c>
      <c r="AY37" s="33">
        <v>3007</v>
      </c>
      <c r="AZ37">
        <v>0</v>
      </c>
      <c r="BA37">
        <v>0</v>
      </c>
      <c r="BB37">
        <v>18</v>
      </c>
      <c r="BC37">
        <v>1</v>
      </c>
      <c r="BD37">
        <v>10</v>
      </c>
      <c r="BE37" s="33">
        <f t="shared" si="7"/>
        <v>29</v>
      </c>
      <c r="BF37">
        <v>1124</v>
      </c>
      <c r="BG37">
        <v>661</v>
      </c>
      <c r="BH37">
        <v>236</v>
      </c>
      <c r="BI37">
        <v>24</v>
      </c>
      <c r="BJ37">
        <v>207</v>
      </c>
      <c r="BK37">
        <v>752</v>
      </c>
      <c r="BL37" s="13">
        <v>3004</v>
      </c>
      <c r="BM37">
        <v>0</v>
      </c>
      <c r="BN37">
        <v>0</v>
      </c>
      <c r="BO37">
        <v>28</v>
      </c>
      <c r="BP37">
        <v>1</v>
      </c>
      <c r="BQ37">
        <v>2</v>
      </c>
      <c r="BR37" s="13">
        <f t="shared" si="3"/>
        <v>31</v>
      </c>
    </row>
    <row r="38" spans="1:70" x14ac:dyDescent="0.25">
      <c r="A38" s="3" t="s">
        <v>335</v>
      </c>
      <c r="B38" s="3" t="s">
        <v>345</v>
      </c>
      <c r="C38">
        <v>132</v>
      </c>
      <c r="D38">
        <v>30</v>
      </c>
      <c r="E38">
        <v>37</v>
      </c>
      <c r="F38">
        <v>80</v>
      </c>
      <c r="G38">
        <v>1358</v>
      </c>
      <c r="H38">
        <v>21</v>
      </c>
      <c r="I38">
        <v>775</v>
      </c>
      <c r="J38">
        <v>4</v>
      </c>
      <c r="K38">
        <v>133</v>
      </c>
      <c r="L38">
        <v>50</v>
      </c>
      <c r="M38">
        <v>413</v>
      </c>
      <c r="N38">
        <v>5</v>
      </c>
      <c r="O38" s="32">
        <v>3038</v>
      </c>
      <c r="P38">
        <v>0</v>
      </c>
      <c r="Q38">
        <v>0</v>
      </c>
      <c r="R38">
        <v>5</v>
      </c>
      <c r="S38">
        <v>5</v>
      </c>
      <c r="T38">
        <v>51</v>
      </c>
      <c r="U38" s="32">
        <f t="shared" si="0"/>
        <v>61</v>
      </c>
      <c r="V38">
        <v>408</v>
      </c>
      <c r="W38">
        <v>124</v>
      </c>
      <c r="X38">
        <v>82</v>
      </c>
      <c r="Y38">
        <v>182</v>
      </c>
      <c r="Z38">
        <v>334</v>
      </c>
      <c r="AA38">
        <v>65</v>
      </c>
      <c r="AB38">
        <v>294</v>
      </c>
      <c r="AC38">
        <v>22</v>
      </c>
      <c r="AD38">
        <v>347</v>
      </c>
      <c r="AE38">
        <v>147</v>
      </c>
      <c r="AF38">
        <v>549</v>
      </c>
      <c r="AG38">
        <v>22</v>
      </c>
      <c r="AH38" s="32">
        <v>2576</v>
      </c>
      <c r="AI38">
        <v>457</v>
      </c>
      <c r="AJ38">
        <v>5</v>
      </c>
      <c r="AK38">
        <v>0</v>
      </c>
      <c r="AL38" s="32">
        <f t="shared" si="1"/>
        <v>462</v>
      </c>
      <c r="AM38">
        <v>36</v>
      </c>
      <c r="AN38">
        <v>93</v>
      </c>
      <c r="AO38">
        <v>51</v>
      </c>
      <c r="AP38">
        <v>144</v>
      </c>
      <c r="AQ38">
        <v>57</v>
      </c>
      <c r="AR38">
        <v>1025</v>
      </c>
      <c r="AS38">
        <v>168</v>
      </c>
      <c r="AT38">
        <v>707</v>
      </c>
      <c r="AU38">
        <v>37</v>
      </c>
      <c r="AV38">
        <v>6</v>
      </c>
      <c r="AW38">
        <v>685</v>
      </c>
      <c r="AX38">
        <v>68</v>
      </c>
      <c r="AY38" s="33">
        <v>3077</v>
      </c>
      <c r="AZ38">
        <v>0</v>
      </c>
      <c r="BA38">
        <v>0</v>
      </c>
      <c r="BB38">
        <v>9</v>
      </c>
      <c r="BC38">
        <v>0</v>
      </c>
      <c r="BD38">
        <v>13</v>
      </c>
      <c r="BE38" s="33">
        <f t="shared" si="7"/>
        <v>22</v>
      </c>
      <c r="BF38">
        <v>1144</v>
      </c>
      <c r="BG38">
        <v>782</v>
      </c>
      <c r="BH38">
        <v>187</v>
      </c>
      <c r="BI38">
        <v>30</v>
      </c>
      <c r="BJ38">
        <v>187</v>
      </c>
      <c r="BK38">
        <v>752</v>
      </c>
      <c r="BL38" s="13">
        <v>3082</v>
      </c>
      <c r="BM38">
        <v>0</v>
      </c>
      <c r="BN38">
        <v>0</v>
      </c>
      <c r="BO38">
        <v>12</v>
      </c>
      <c r="BP38">
        <v>0</v>
      </c>
      <c r="BQ38">
        <v>5</v>
      </c>
      <c r="BR38" s="13">
        <f t="shared" si="3"/>
        <v>17</v>
      </c>
    </row>
    <row r="39" spans="1:70" x14ac:dyDescent="0.25">
      <c r="A39" s="3" t="s">
        <v>335</v>
      </c>
      <c r="B39" s="3" t="s">
        <v>346</v>
      </c>
      <c r="C39">
        <v>358</v>
      </c>
      <c r="D39">
        <v>14</v>
      </c>
      <c r="E39">
        <v>29</v>
      </c>
      <c r="F39">
        <v>46</v>
      </c>
      <c r="G39">
        <v>609</v>
      </c>
      <c r="H39">
        <v>26</v>
      </c>
      <c r="I39">
        <v>1754</v>
      </c>
      <c r="J39">
        <v>2</v>
      </c>
      <c r="K39">
        <v>175</v>
      </c>
      <c r="L39">
        <v>119</v>
      </c>
      <c r="M39">
        <v>90</v>
      </c>
      <c r="N39">
        <v>20</v>
      </c>
      <c r="O39" s="32">
        <v>3242</v>
      </c>
      <c r="P39">
        <v>0</v>
      </c>
      <c r="Q39">
        <v>0</v>
      </c>
      <c r="R39">
        <v>13</v>
      </c>
      <c r="S39">
        <v>12</v>
      </c>
      <c r="T39">
        <v>22</v>
      </c>
      <c r="U39" s="32">
        <f t="shared" si="0"/>
        <v>47</v>
      </c>
      <c r="V39">
        <v>891</v>
      </c>
      <c r="W39">
        <v>26</v>
      </c>
      <c r="X39">
        <v>101</v>
      </c>
      <c r="Y39">
        <v>51</v>
      </c>
      <c r="Z39">
        <v>229</v>
      </c>
      <c r="AA39">
        <v>106</v>
      </c>
      <c r="AB39">
        <v>561</v>
      </c>
      <c r="AC39">
        <v>33</v>
      </c>
      <c r="AD39">
        <v>388</v>
      </c>
      <c r="AE39">
        <v>366</v>
      </c>
      <c r="AF39">
        <v>158</v>
      </c>
      <c r="AG39">
        <v>33</v>
      </c>
      <c r="AH39" s="32">
        <v>2943</v>
      </c>
      <c r="AI39">
        <v>293</v>
      </c>
      <c r="AJ39">
        <v>6</v>
      </c>
      <c r="AK39">
        <v>0</v>
      </c>
      <c r="AL39" s="32">
        <f t="shared" si="1"/>
        <v>299</v>
      </c>
      <c r="AM39">
        <v>40</v>
      </c>
      <c r="AN39">
        <v>55</v>
      </c>
      <c r="AO39">
        <v>25</v>
      </c>
      <c r="AP39">
        <v>217</v>
      </c>
      <c r="AQ39">
        <v>35</v>
      </c>
      <c r="AR39">
        <v>461</v>
      </c>
      <c r="AS39">
        <v>498</v>
      </c>
      <c r="AT39">
        <v>1506</v>
      </c>
      <c r="AU39">
        <v>33</v>
      </c>
      <c r="AV39">
        <v>22</v>
      </c>
      <c r="AW39">
        <v>142</v>
      </c>
      <c r="AX39">
        <v>226</v>
      </c>
      <c r="AY39" s="33">
        <v>3260</v>
      </c>
      <c r="AZ39">
        <v>0</v>
      </c>
      <c r="BA39">
        <v>0</v>
      </c>
      <c r="BB39">
        <v>18</v>
      </c>
      <c r="BC39">
        <v>0</v>
      </c>
      <c r="BD39">
        <v>11</v>
      </c>
      <c r="BE39" s="33">
        <f t="shared" si="7"/>
        <v>29</v>
      </c>
      <c r="BF39">
        <v>505</v>
      </c>
      <c r="BG39">
        <v>179</v>
      </c>
      <c r="BH39">
        <v>315</v>
      </c>
      <c r="BI39">
        <v>23</v>
      </c>
      <c r="BJ39">
        <v>564</v>
      </c>
      <c r="BK39">
        <v>1666</v>
      </c>
      <c r="BL39" s="13">
        <v>3252</v>
      </c>
      <c r="BM39">
        <v>0</v>
      </c>
      <c r="BN39">
        <v>0</v>
      </c>
      <c r="BO39">
        <v>31</v>
      </c>
      <c r="BP39">
        <v>1</v>
      </c>
      <c r="BQ39">
        <v>5</v>
      </c>
      <c r="BR39" s="13">
        <f t="shared" si="3"/>
        <v>37</v>
      </c>
    </row>
    <row r="40" spans="1:70" x14ac:dyDescent="0.25">
      <c r="A40" s="3" t="s">
        <v>335</v>
      </c>
      <c r="B40" s="3" t="s">
        <v>347</v>
      </c>
      <c r="C40">
        <v>63</v>
      </c>
      <c r="D40">
        <v>11</v>
      </c>
      <c r="E40">
        <v>8</v>
      </c>
      <c r="F40">
        <v>22</v>
      </c>
      <c r="G40">
        <v>1031</v>
      </c>
      <c r="H40">
        <v>8</v>
      </c>
      <c r="I40">
        <v>203</v>
      </c>
      <c r="J40">
        <v>1</v>
      </c>
      <c r="K40">
        <v>60</v>
      </c>
      <c r="L40">
        <v>19</v>
      </c>
      <c r="M40">
        <v>150</v>
      </c>
      <c r="N40">
        <v>2</v>
      </c>
      <c r="O40" s="32">
        <v>1578</v>
      </c>
      <c r="P40">
        <v>0</v>
      </c>
      <c r="Q40">
        <v>0</v>
      </c>
      <c r="R40">
        <v>3</v>
      </c>
      <c r="S40">
        <v>6</v>
      </c>
      <c r="T40">
        <v>17</v>
      </c>
      <c r="U40" s="32">
        <f t="shared" si="0"/>
        <v>26</v>
      </c>
      <c r="V40">
        <v>168</v>
      </c>
      <c r="W40">
        <v>31</v>
      </c>
      <c r="X40">
        <v>31</v>
      </c>
      <c r="Y40">
        <v>57</v>
      </c>
      <c r="Z40">
        <v>182</v>
      </c>
      <c r="AA40">
        <v>26</v>
      </c>
      <c r="AB40">
        <v>80</v>
      </c>
      <c r="AC40">
        <v>10</v>
      </c>
      <c r="AD40">
        <v>129</v>
      </c>
      <c r="AE40">
        <v>79</v>
      </c>
      <c r="AF40">
        <v>425</v>
      </c>
      <c r="AG40">
        <v>5</v>
      </c>
      <c r="AH40" s="32">
        <v>1223</v>
      </c>
      <c r="AI40">
        <v>353</v>
      </c>
      <c r="AJ40">
        <v>2</v>
      </c>
      <c r="AK40">
        <v>0</v>
      </c>
      <c r="AL40" s="32">
        <f t="shared" si="1"/>
        <v>355</v>
      </c>
      <c r="AM40">
        <v>24</v>
      </c>
      <c r="AN40">
        <v>19</v>
      </c>
      <c r="AO40">
        <v>17</v>
      </c>
      <c r="AP40">
        <v>81</v>
      </c>
      <c r="AQ40">
        <v>18</v>
      </c>
      <c r="AR40">
        <v>782</v>
      </c>
      <c r="AS40">
        <v>81</v>
      </c>
      <c r="AT40">
        <v>159</v>
      </c>
      <c r="AU40">
        <v>12</v>
      </c>
      <c r="AV40">
        <v>5</v>
      </c>
      <c r="AW40">
        <v>360</v>
      </c>
      <c r="AX40">
        <v>32</v>
      </c>
      <c r="AY40" s="33">
        <v>1590</v>
      </c>
      <c r="AZ40">
        <v>0</v>
      </c>
      <c r="BA40">
        <v>0</v>
      </c>
      <c r="BB40">
        <v>10</v>
      </c>
      <c r="BC40">
        <v>1</v>
      </c>
      <c r="BD40">
        <v>2</v>
      </c>
      <c r="BE40" s="33">
        <f t="shared" si="7"/>
        <v>13</v>
      </c>
      <c r="BF40">
        <v>842</v>
      </c>
      <c r="BG40">
        <v>406</v>
      </c>
      <c r="BH40">
        <v>80</v>
      </c>
      <c r="BI40">
        <v>0</v>
      </c>
      <c r="BJ40">
        <v>96</v>
      </c>
      <c r="BK40">
        <v>163</v>
      </c>
      <c r="BL40" s="13">
        <v>1587</v>
      </c>
      <c r="BM40">
        <v>0</v>
      </c>
      <c r="BN40">
        <v>0</v>
      </c>
      <c r="BO40">
        <v>13</v>
      </c>
      <c r="BP40">
        <v>0</v>
      </c>
      <c r="BQ40">
        <v>3</v>
      </c>
      <c r="BR40" s="13">
        <f t="shared" si="3"/>
        <v>16</v>
      </c>
    </row>
    <row r="41" spans="1:70" x14ac:dyDescent="0.25">
      <c r="A41" s="3" t="s">
        <v>335</v>
      </c>
      <c r="B41" s="3" t="s">
        <v>348</v>
      </c>
      <c r="C41">
        <v>168</v>
      </c>
      <c r="D41">
        <v>23</v>
      </c>
      <c r="E41">
        <v>32</v>
      </c>
      <c r="F41">
        <v>42</v>
      </c>
      <c r="G41">
        <v>3048</v>
      </c>
      <c r="H41">
        <v>23</v>
      </c>
      <c r="I41">
        <v>862</v>
      </c>
      <c r="J41">
        <v>2</v>
      </c>
      <c r="K41">
        <v>221</v>
      </c>
      <c r="L41">
        <v>60</v>
      </c>
      <c r="M41">
        <v>286</v>
      </c>
      <c r="N41">
        <v>11</v>
      </c>
      <c r="O41" s="32">
        <v>4778</v>
      </c>
      <c r="P41">
        <v>0</v>
      </c>
      <c r="Q41">
        <v>0</v>
      </c>
      <c r="R41">
        <v>9</v>
      </c>
      <c r="S41">
        <v>5</v>
      </c>
      <c r="T41">
        <v>45</v>
      </c>
      <c r="U41" s="32">
        <f t="shared" si="0"/>
        <v>59</v>
      </c>
      <c r="V41">
        <v>698</v>
      </c>
      <c r="W41">
        <v>87</v>
      </c>
      <c r="X41">
        <v>88</v>
      </c>
      <c r="Y41">
        <v>182</v>
      </c>
      <c r="Z41">
        <v>464</v>
      </c>
      <c r="AA41">
        <v>86</v>
      </c>
      <c r="AB41">
        <v>341</v>
      </c>
      <c r="AC41">
        <v>26</v>
      </c>
      <c r="AD41">
        <v>725</v>
      </c>
      <c r="AE41">
        <v>253</v>
      </c>
      <c r="AF41">
        <v>1000</v>
      </c>
      <c r="AG41">
        <v>32</v>
      </c>
      <c r="AH41" s="32">
        <v>3982</v>
      </c>
      <c r="AI41">
        <v>787</v>
      </c>
      <c r="AJ41">
        <v>8</v>
      </c>
      <c r="AK41">
        <v>1</v>
      </c>
      <c r="AL41" s="32">
        <f t="shared" si="1"/>
        <v>796</v>
      </c>
      <c r="AM41">
        <v>30</v>
      </c>
      <c r="AN41">
        <v>67</v>
      </c>
      <c r="AO41">
        <v>30</v>
      </c>
      <c r="AP41">
        <v>349</v>
      </c>
      <c r="AQ41">
        <v>42</v>
      </c>
      <c r="AR41">
        <v>2530</v>
      </c>
      <c r="AS41">
        <v>244</v>
      </c>
      <c r="AT41">
        <v>721</v>
      </c>
      <c r="AU41">
        <v>30</v>
      </c>
      <c r="AV41">
        <v>7</v>
      </c>
      <c r="AW41">
        <v>654</v>
      </c>
      <c r="AX41">
        <v>96</v>
      </c>
      <c r="AY41" s="33">
        <v>4800</v>
      </c>
      <c r="AZ41">
        <v>0</v>
      </c>
      <c r="BA41">
        <v>0</v>
      </c>
      <c r="BB41">
        <v>28</v>
      </c>
      <c r="BC41">
        <v>0</v>
      </c>
      <c r="BD41">
        <v>10</v>
      </c>
      <c r="BE41" s="33">
        <f t="shared" si="7"/>
        <v>38</v>
      </c>
      <c r="BF41">
        <v>2732</v>
      </c>
      <c r="BG41">
        <v>715</v>
      </c>
      <c r="BH41">
        <v>361</v>
      </c>
      <c r="BI41">
        <v>14</v>
      </c>
      <c r="BJ41">
        <v>267</v>
      </c>
      <c r="BK41">
        <v>700</v>
      </c>
      <c r="BL41" s="13">
        <v>4789</v>
      </c>
      <c r="BM41">
        <v>0</v>
      </c>
      <c r="BN41">
        <v>0</v>
      </c>
      <c r="BO41">
        <v>40</v>
      </c>
      <c r="BP41">
        <v>0</v>
      </c>
      <c r="BQ41">
        <v>9</v>
      </c>
      <c r="BR41" s="13">
        <f t="shared" si="3"/>
        <v>49</v>
      </c>
    </row>
    <row r="42" spans="1:70" x14ac:dyDescent="0.25">
      <c r="A42" s="3" t="s">
        <v>335</v>
      </c>
      <c r="B42" s="3" t="s">
        <v>349</v>
      </c>
      <c r="C42">
        <v>243</v>
      </c>
      <c r="D42">
        <v>14</v>
      </c>
      <c r="E42">
        <v>25</v>
      </c>
      <c r="F42">
        <v>58</v>
      </c>
      <c r="G42">
        <v>2934</v>
      </c>
      <c r="H42">
        <v>30</v>
      </c>
      <c r="I42">
        <v>1026</v>
      </c>
      <c r="J42">
        <v>7</v>
      </c>
      <c r="K42">
        <v>244</v>
      </c>
      <c r="L42">
        <v>66</v>
      </c>
      <c r="M42">
        <v>341</v>
      </c>
      <c r="N42">
        <v>2</v>
      </c>
      <c r="O42" s="32">
        <v>4990</v>
      </c>
      <c r="P42">
        <v>0</v>
      </c>
      <c r="Q42">
        <v>0</v>
      </c>
      <c r="R42">
        <v>10</v>
      </c>
      <c r="S42">
        <v>13</v>
      </c>
      <c r="T42">
        <v>54</v>
      </c>
      <c r="U42" s="32">
        <f t="shared" si="0"/>
        <v>77</v>
      </c>
      <c r="V42">
        <v>803</v>
      </c>
      <c r="W42">
        <v>91</v>
      </c>
      <c r="X42">
        <v>73</v>
      </c>
      <c r="Y42">
        <v>200</v>
      </c>
      <c r="Z42">
        <v>491</v>
      </c>
      <c r="AA42">
        <v>106</v>
      </c>
      <c r="AB42">
        <v>356</v>
      </c>
      <c r="AC42">
        <v>43</v>
      </c>
      <c r="AD42">
        <v>688</v>
      </c>
      <c r="AE42">
        <v>231</v>
      </c>
      <c r="AF42">
        <v>1003</v>
      </c>
      <c r="AG42">
        <v>24</v>
      </c>
      <c r="AH42" s="32">
        <v>4109</v>
      </c>
      <c r="AI42">
        <v>880</v>
      </c>
      <c r="AJ42">
        <v>1</v>
      </c>
      <c r="AK42">
        <v>0</v>
      </c>
      <c r="AL42" s="32">
        <f t="shared" si="1"/>
        <v>881</v>
      </c>
      <c r="AM42">
        <v>58</v>
      </c>
      <c r="AN42">
        <v>96</v>
      </c>
      <c r="AO42">
        <v>23</v>
      </c>
      <c r="AP42">
        <v>335</v>
      </c>
      <c r="AQ42">
        <v>41</v>
      </c>
      <c r="AR42">
        <v>2395</v>
      </c>
      <c r="AS42">
        <v>350</v>
      </c>
      <c r="AT42">
        <v>831</v>
      </c>
      <c r="AU42">
        <v>26</v>
      </c>
      <c r="AV42">
        <v>21</v>
      </c>
      <c r="AW42">
        <v>742</v>
      </c>
      <c r="AX42">
        <v>118</v>
      </c>
      <c r="AY42" s="33">
        <v>5036</v>
      </c>
      <c r="AZ42">
        <v>0</v>
      </c>
      <c r="BA42">
        <v>0</v>
      </c>
      <c r="BB42">
        <v>23</v>
      </c>
      <c r="BC42">
        <v>0</v>
      </c>
      <c r="BD42">
        <v>8</v>
      </c>
      <c r="BE42" s="33">
        <f t="shared" si="7"/>
        <v>31</v>
      </c>
      <c r="BF42">
        <v>2619</v>
      </c>
      <c r="BG42">
        <v>793</v>
      </c>
      <c r="BH42">
        <v>365</v>
      </c>
      <c r="BI42">
        <v>12</v>
      </c>
      <c r="BJ42">
        <v>369</v>
      </c>
      <c r="BK42">
        <v>879</v>
      </c>
      <c r="BL42" s="13">
        <v>5037</v>
      </c>
      <c r="BM42">
        <v>0</v>
      </c>
      <c r="BN42">
        <v>0</v>
      </c>
      <c r="BO42">
        <v>23</v>
      </c>
      <c r="BP42">
        <v>2</v>
      </c>
      <c r="BQ42">
        <v>5</v>
      </c>
      <c r="BR42" s="13">
        <f t="shared" si="3"/>
        <v>30</v>
      </c>
    </row>
    <row r="43" spans="1:70" x14ac:dyDescent="0.25">
      <c r="A43" s="3" t="s">
        <v>335</v>
      </c>
      <c r="B43" s="3" t="s">
        <v>350</v>
      </c>
      <c r="C43">
        <v>232</v>
      </c>
      <c r="D43">
        <v>12</v>
      </c>
      <c r="E43">
        <v>39</v>
      </c>
      <c r="F43">
        <v>54</v>
      </c>
      <c r="G43">
        <v>2414</v>
      </c>
      <c r="H43">
        <v>33</v>
      </c>
      <c r="I43">
        <v>1234</v>
      </c>
      <c r="J43">
        <v>3</v>
      </c>
      <c r="K43">
        <v>315</v>
      </c>
      <c r="L43">
        <v>90</v>
      </c>
      <c r="M43">
        <v>239</v>
      </c>
      <c r="N43">
        <v>9</v>
      </c>
      <c r="O43" s="32">
        <v>4674</v>
      </c>
      <c r="P43">
        <v>0</v>
      </c>
      <c r="Q43">
        <v>0</v>
      </c>
      <c r="R43">
        <v>8</v>
      </c>
      <c r="S43">
        <v>6</v>
      </c>
      <c r="T43">
        <v>61</v>
      </c>
      <c r="U43" s="32">
        <f t="shared" si="0"/>
        <v>75</v>
      </c>
      <c r="V43">
        <v>819</v>
      </c>
      <c r="W43">
        <v>68</v>
      </c>
      <c r="X43">
        <v>74</v>
      </c>
      <c r="Y43">
        <v>120</v>
      </c>
      <c r="Z43">
        <v>471</v>
      </c>
      <c r="AA43">
        <v>104</v>
      </c>
      <c r="AB43">
        <v>467</v>
      </c>
      <c r="AC43">
        <v>39</v>
      </c>
      <c r="AD43">
        <v>643</v>
      </c>
      <c r="AE43">
        <v>348</v>
      </c>
      <c r="AF43">
        <v>650</v>
      </c>
      <c r="AG43">
        <v>29</v>
      </c>
      <c r="AH43" s="32">
        <v>3832</v>
      </c>
      <c r="AI43">
        <v>836</v>
      </c>
      <c r="AJ43">
        <v>6</v>
      </c>
      <c r="AK43">
        <v>0</v>
      </c>
      <c r="AL43" s="32">
        <f t="shared" si="1"/>
        <v>842</v>
      </c>
      <c r="AM43">
        <v>44</v>
      </c>
      <c r="AN43">
        <v>50</v>
      </c>
      <c r="AO43">
        <v>28</v>
      </c>
      <c r="AP43">
        <v>387</v>
      </c>
      <c r="AQ43">
        <v>45</v>
      </c>
      <c r="AR43">
        <v>2036</v>
      </c>
      <c r="AS43">
        <v>340</v>
      </c>
      <c r="AT43">
        <v>1049</v>
      </c>
      <c r="AU43">
        <v>44</v>
      </c>
      <c r="AV43">
        <v>26</v>
      </c>
      <c r="AW43">
        <v>470</v>
      </c>
      <c r="AX43">
        <v>175</v>
      </c>
      <c r="AY43" s="33">
        <v>4694</v>
      </c>
      <c r="AZ43">
        <v>0</v>
      </c>
      <c r="BA43">
        <v>0</v>
      </c>
      <c r="BB43">
        <v>36</v>
      </c>
      <c r="BC43">
        <v>2</v>
      </c>
      <c r="BD43">
        <v>16</v>
      </c>
      <c r="BE43" s="33">
        <f t="shared" si="7"/>
        <v>54</v>
      </c>
      <c r="BF43">
        <v>2250</v>
      </c>
      <c r="BG43">
        <v>512</v>
      </c>
      <c r="BH43">
        <v>392</v>
      </c>
      <c r="BI43">
        <v>21</v>
      </c>
      <c r="BJ43">
        <v>386</v>
      </c>
      <c r="BK43">
        <v>1150</v>
      </c>
      <c r="BL43" s="13">
        <v>4711</v>
      </c>
      <c r="BM43">
        <v>0</v>
      </c>
      <c r="BN43">
        <v>0</v>
      </c>
      <c r="BO43">
        <v>31</v>
      </c>
      <c r="BP43">
        <v>1</v>
      </c>
      <c r="BQ43">
        <v>5</v>
      </c>
      <c r="BR43" s="13">
        <f t="shared" si="3"/>
        <v>37</v>
      </c>
    </row>
    <row r="44" spans="1:70" x14ac:dyDescent="0.25">
      <c r="A44" s="3" t="s">
        <v>335</v>
      </c>
      <c r="B44" s="3" t="s">
        <v>351</v>
      </c>
      <c r="C44">
        <v>114</v>
      </c>
      <c r="D44">
        <v>26</v>
      </c>
      <c r="E44">
        <v>35</v>
      </c>
      <c r="F44">
        <v>61</v>
      </c>
      <c r="G44">
        <v>934</v>
      </c>
      <c r="H44">
        <v>23</v>
      </c>
      <c r="I44">
        <v>662</v>
      </c>
      <c r="J44">
        <v>1</v>
      </c>
      <c r="K44">
        <v>90</v>
      </c>
      <c r="L44">
        <v>41</v>
      </c>
      <c r="M44">
        <v>233</v>
      </c>
      <c r="N44">
        <v>5</v>
      </c>
      <c r="O44" s="32">
        <v>2225</v>
      </c>
      <c r="P44">
        <v>0</v>
      </c>
      <c r="Q44">
        <v>1</v>
      </c>
      <c r="R44">
        <v>5</v>
      </c>
      <c r="S44">
        <v>5</v>
      </c>
      <c r="T44">
        <v>52</v>
      </c>
      <c r="U44" s="32">
        <f t="shared" si="0"/>
        <v>63</v>
      </c>
      <c r="V44">
        <v>359</v>
      </c>
      <c r="W44">
        <v>52</v>
      </c>
      <c r="X44">
        <v>48</v>
      </c>
      <c r="Y44">
        <v>110</v>
      </c>
      <c r="Z44">
        <v>240</v>
      </c>
      <c r="AA44">
        <v>61</v>
      </c>
      <c r="AB44">
        <v>214</v>
      </c>
      <c r="AC44">
        <v>15</v>
      </c>
      <c r="AD44">
        <v>252</v>
      </c>
      <c r="AE44">
        <v>149</v>
      </c>
      <c r="AF44">
        <v>363</v>
      </c>
      <c r="AG44">
        <v>13</v>
      </c>
      <c r="AH44" s="32">
        <v>1876</v>
      </c>
      <c r="AI44">
        <v>345</v>
      </c>
      <c r="AJ44">
        <v>4</v>
      </c>
      <c r="AK44">
        <v>0</v>
      </c>
      <c r="AL44" s="32">
        <f t="shared" si="1"/>
        <v>349</v>
      </c>
      <c r="AM44">
        <v>35</v>
      </c>
      <c r="AN44">
        <v>82</v>
      </c>
      <c r="AO44">
        <v>28</v>
      </c>
      <c r="AP44">
        <v>95</v>
      </c>
      <c r="AQ44">
        <v>25</v>
      </c>
      <c r="AR44">
        <v>734</v>
      </c>
      <c r="AS44">
        <v>144</v>
      </c>
      <c r="AT44">
        <v>612</v>
      </c>
      <c r="AU44">
        <v>22</v>
      </c>
      <c r="AV44">
        <v>8</v>
      </c>
      <c r="AW44">
        <v>413</v>
      </c>
      <c r="AX44">
        <v>66</v>
      </c>
      <c r="AY44" s="33">
        <v>2264</v>
      </c>
      <c r="AZ44">
        <v>0</v>
      </c>
      <c r="BA44">
        <v>0</v>
      </c>
      <c r="BB44">
        <v>16</v>
      </c>
      <c r="BC44">
        <v>2</v>
      </c>
      <c r="BD44">
        <v>6</v>
      </c>
      <c r="BE44" s="33">
        <f t="shared" si="7"/>
        <v>24</v>
      </c>
      <c r="BF44">
        <v>829</v>
      </c>
      <c r="BG44">
        <v>477</v>
      </c>
      <c r="BH44">
        <v>120</v>
      </c>
      <c r="BI44">
        <v>16</v>
      </c>
      <c r="BJ44">
        <v>171</v>
      </c>
      <c r="BK44">
        <v>645</v>
      </c>
      <c r="BL44" s="13">
        <v>2258</v>
      </c>
      <c r="BM44">
        <v>0</v>
      </c>
      <c r="BN44">
        <v>0</v>
      </c>
      <c r="BO44">
        <v>25</v>
      </c>
      <c r="BP44">
        <v>1</v>
      </c>
      <c r="BQ44">
        <v>4</v>
      </c>
      <c r="BR44" s="13">
        <f t="shared" si="3"/>
        <v>30</v>
      </c>
    </row>
    <row r="45" spans="1:70" x14ac:dyDescent="0.25">
      <c r="A45" s="3" t="s">
        <v>335</v>
      </c>
      <c r="B45" s="3" t="s">
        <v>352</v>
      </c>
      <c r="C45">
        <v>169</v>
      </c>
      <c r="D45">
        <v>21</v>
      </c>
      <c r="E45">
        <v>30</v>
      </c>
      <c r="F45">
        <v>65</v>
      </c>
      <c r="G45">
        <v>2505</v>
      </c>
      <c r="H45">
        <v>21</v>
      </c>
      <c r="I45">
        <v>910</v>
      </c>
      <c r="J45">
        <v>4</v>
      </c>
      <c r="K45">
        <v>252</v>
      </c>
      <c r="L45">
        <v>68</v>
      </c>
      <c r="M45">
        <v>372</v>
      </c>
      <c r="N45">
        <v>11</v>
      </c>
      <c r="O45" s="32">
        <v>4428</v>
      </c>
      <c r="P45">
        <v>0</v>
      </c>
      <c r="Q45">
        <v>0</v>
      </c>
      <c r="R45">
        <v>12</v>
      </c>
      <c r="S45">
        <v>21</v>
      </c>
      <c r="T45">
        <v>55</v>
      </c>
      <c r="U45" s="32">
        <f t="shared" si="0"/>
        <v>88</v>
      </c>
      <c r="V45">
        <v>647</v>
      </c>
      <c r="W45">
        <v>74</v>
      </c>
      <c r="X45">
        <v>81</v>
      </c>
      <c r="Y45">
        <v>193</v>
      </c>
      <c r="Z45">
        <v>480</v>
      </c>
      <c r="AA45">
        <v>82</v>
      </c>
      <c r="AB45">
        <v>358</v>
      </c>
      <c r="AC45">
        <v>45</v>
      </c>
      <c r="AD45">
        <v>677</v>
      </c>
      <c r="AE45">
        <v>222</v>
      </c>
      <c r="AF45">
        <v>827</v>
      </c>
      <c r="AG45">
        <v>38</v>
      </c>
      <c r="AH45" s="32">
        <v>3724</v>
      </c>
      <c r="AI45">
        <v>697</v>
      </c>
      <c r="AJ45">
        <v>4</v>
      </c>
      <c r="AK45">
        <v>3</v>
      </c>
      <c r="AL45" s="32">
        <f t="shared" si="1"/>
        <v>704</v>
      </c>
      <c r="AM45">
        <v>54</v>
      </c>
      <c r="AN45">
        <v>111</v>
      </c>
      <c r="AO45">
        <v>23</v>
      </c>
      <c r="AP45">
        <v>332</v>
      </c>
      <c r="AQ45">
        <v>56</v>
      </c>
      <c r="AR45">
        <v>2017</v>
      </c>
      <c r="AS45">
        <v>231</v>
      </c>
      <c r="AT45">
        <v>769</v>
      </c>
      <c r="AU45">
        <v>26</v>
      </c>
      <c r="AV45">
        <v>15</v>
      </c>
      <c r="AW45">
        <v>718</v>
      </c>
      <c r="AX45">
        <v>103</v>
      </c>
      <c r="AY45" s="33">
        <v>4455</v>
      </c>
      <c r="AZ45">
        <v>0</v>
      </c>
      <c r="BA45">
        <v>0</v>
      </c>
      <c r="BB45">
        <v>47</v>
      </c>
      <c r="BC45">
        <v>2</v>
      </c>
      <c r="BD45">
        <v>12</v>
      </c>
      <c r="BE45" s="33">
        <f t="shared" si="7"/>
        <v>61</v>
      </c>
      <c r="BF45">
        <v>2197</v>
      </c>
      <c r="BG45">
        <v>783</v>
      </c>
      <c r="BH45">
        <v>375</v>
      </c>
      <c r="BI45">
        <v>22</v>
      </c>
      <c r="BJ45">
        <v>274</v>
      </c>
      <c r="BK45">
        <v>807</v>
      </c>
      <c r="BL45" s="13">
        <v>4458</v>
      </c>
      <c r="BM45">
        <v>0</v>
      </c>
      <c r="BN45">
        <v>0</v>
      </c>
      <c r="BO45">
        <v>50</v>
      </c>
      <c r="BP45">
        <v>1</v>
      </c>
      <c r="BQ45">
        <v>7</v>
      </c>
      <c r="BR45" s="13">
        <f t="shared" si="3"/>
        <v>58</v>
      </c>
    </row>
    <row r="46" spans="1:70" x14ac:dyDescent="0.25">
      <c r="A46" s="3" t="s">
        <v>335</v>
      </c>
      <c r="B46" s="3" t="s">
        <v>353</v>
      </c>
      <c r="C46">
        <v>444</v>
      </c>
      <c r="D46">
        <v>25</v>
      </c>
      <c r="E46">
        <v>51</v>
      </c>
      <c r="F46">
        <v>69</v>
      </c>
      <c r="G46">
        <v>1171</v>
      </c>
      <c r="H46">
        <v>32</v>
      </c>
      <c r="I46">
        <v>2325</v>
      </c>
      <c r="J46">
        <v>5</v>
      </c>
      <c r="K46">
        <v>272</v>
      </c>
      <c r="L46">
        <v>138</v>
      </c>
      <c r="M46">
        <v>181</v>
      </c>
      <c r="N46">
        <v>21</v>
      </c>
      <c r="O46" s="32">
        <v>4734</v>
      </c>
      <c r="P46">
        <v>0</v>
      </c>
      <c r="Q46">
        <v>0</v>
      </c>
      <c r="R46">
        <v>13</v>
      </c>
      <c r="S46">
        <v>7</v>
      </c>
      <c r="T46">
        <v>67</v>
      </c>
      <c r="U46" s="32">
        <f t="shared" si="0"/>
        <v>87</v>
      </c>
      <c r="V46">
        <v>1194</v>
      </c>
      <c r="W46">
        <v>66</v>
      </c>
      <c r="X46">
        <v>178</v>
      </c>
      <c r="Y46">
        <v>125</v>
      </c>
      <c r="Z46">
        <v>360</v>
      </c>
      <c r="AA46">
        <v>149</v>
      </c>
      <c r="AB46">
        <v>680</v>
      </c>
      <c r="AC46">
        <v>40</v>
      </c>
      <c r="AD46">
        <v>582</v>
      </c>
      <c r="AE46">
        <v>493</v>
      </c>
      <c r="AF46">
        <v>326</v>
      </c>
      <c r="AG46">
        <v>32</v>
      </c>
      <c r="AH46" s="32">
        <v>4225</v>
      </c>
      <c r="AI46">
        <v>506</v>
      </c>
      <c r="AJ46">
        <v>3</v>
      </c>
      <c r="AK46">
        <v>0</v>
      </c>
      <c r="AL46" s="32">
        <f t="shared" si="1"/>
        <v>509</v>
      </c>
      <c r="AM46">
        <v>58</v>
      </c>
      <c r="AN46">
        <v>71</v>
      </c>
      <c r="AO46">
        <v>27</v>
      </c>
      <c r="AP46">
        <v>345</v>
      </c>
      <c r="AQ46">
        <v>59</v>
      </c>
      <c r="AR46">
        <v>937</v>
      </c>
      <c r="AS46">
        <v>606</v>
      </c>
      <c r="AT46">
        <v>2039</v>
      </c>
      <c r="AU46">
        <v>59</v>
      </c>
      <c r="AV46">
        <v>23</v>
      </c>
      <c r="AW46">
        <v>317</v>
      </c>
      <c r="AX46">
        <v>236</v>
      </c>
      <c r="AY46" s="33">
        <v>4777</v>
      </c>
      <c r="AZ46">
        <v>0</v>
      </c>
      <c r="BA46">
        <v>0</v>
      </c>
      <c r="BB46">
        <v>26</v>
      </c>
      <c r="BC46">
        <v>6</v>
      </c>
      <c r="BD46">
        <v>13</v>
      </c>
      <c r="BE46" s="33">
        <f t="shared" si="7"/>
        <v>45</v>
      </c>
      <c r="BF46">
        <v>1030</v>
      </c>
      <c r="BG46">
        <v>373</v>
      </c>
      <c r="BH46">
        <v>397</v>
      </c>
      <c r="BI46">
        <v>33</v>
      </c>
      <c r="BJ46">
        <v>646</v>
      </c>
      <c r="BK46">
        <v>2294</v>
      </c>
      <c r="BL46" s="13">
        <v>4773</v>
      </c>
      <c r="BM46">
        <v>0</v>
      </c>
      <c r="BN46">
        <v>0</v>
      </c>
      <c r="BO46">
        <v>40</v>
      </c>
      <c r="BP46">
        <v>3</v>
      </c>
      <c r="BQ46">
        <v>5</v>
      </c>
      <c r="BR46" s="13">
        <f t="shared" si="3"/>
        <v>48</v>
      </c>
    </row>
    <row r="47" spans="1:70" x14ac:dyDescent="0.25">
      <c r="A47" s="3" t="s">
        <v>335</v>
      </c>
      <c r="B47" s="3" t="s">
        <v>354</v>
      </c>
      <c r="C47">
        <v>214</v>
      </c>
      <c r="D47">
        <v>11</v>
      </c>
      <c r="E47">
        <v>24</v>
      </c>
      <c r="F47">
        <v>41</v>
      </c>
      <c r="G47">
        <v>3178</v>
      </c>
      <c r="H47">
        <v>18</v>
      </c>
      <c r="I47">
        <v>879</v>
      </c>
      <c r="J47">
        <v>3</v>
      </c>
      <c r="K47">
        <v>259</v>
      </c>
      <c r="L47">
        <v>44</v>
      </c>
      <c r="M47">
        <v>245</v>
      </c>
      <c r="N47">
        <v>5</v>
      </c>
      <c r="O47" s="32">
        <v>4921</v>
      </c>
      <c r="P47">
        <v>0</v>
      </c>
      <c r="Q47">
        <v>0</v>
      </c>
      <c r="R47">
        <v>9</v>
      </c>
      <c r="S47">
        <v>11</v>
      </c>
      <c r="T47">
        <v>48</v>
      </c>
      <c r="U47" s="32">
        <f t="shared" si="0"/>
        <v>68</v>
      </c>
      <c r="V47">
        <v>840</v>
      </c>
      <c r="W47">
        <v>68</v>
      </c>
      <c r="X47">
        <v>57</v>
      </c>
      <c r="Y47">
        <v>119</v>
      </c>
      <c r="Z47">
        <v>505</v>
      </c>
      <c r="AA47">
        <v>81</v>
      </c>
      <c r="AB47">
        <v>366</v>
      </c>
      <c r="AC47">
        <v>65</v>
      </c>
      <c r="AD47">
        <v>800</v>
      </c>
      <c r="AE47">
        <v>294</v>
      </c>
      <c r="AF47">
        <v>990</v>
      </c>
      <c r="AG47">
        <v>29</v>
      </c>
      <c r="AH47" s="32">
        <v>4214</v>
      </c>
      <c r="AI47">
        <v>701</v>
      </c>
      <c r="AJ47">
        <v>6</v>
      </c>
      <c r="AK47">
        <v>0</v>
      </c>
      <c r="AL47" s="32">
        <f t="shared" si="1"/>
        <v>707</v>
      </c>
      <c r="AM47">
        <v>49</v>
      </c>
      <c r="AN47">
        <v>51</v>
      </c>
      <c r="AO47">
        <v>25</v>
      </c>
      <c r="AP47">
        <v>390</v>
      </c>
      <c r="AQ47">
        <v>41</v>
      </c>
      <c r="AR47">
        <v>2677</v>
      </c>
      <c r="AS47">
        <v>325</v>
      </c>
      <c r="AT47">
        <v>700</v>
      </c>
      <c r="AU47">
        <v>22</v>
      </c>
      <c r="AV47">
        <v>9</v>
      </c>
      <c r="AW47">
        <v>540</v>
      </c>
      <c r="AX47">
        <v>112</v>
      </c>
      <c r="AY47" s="33">
        <v>4941</v>
      </c>
      <c r="AZ47">
        <v>0</v>
      </c>
      <c r="BA47">
        <v>0</v>
      </c>
      <c r="BB47">
        <v>38</v>
      </c>
      <c r="BC47">
        <v>0</v>
      </c>
      <c r="BD47">
        <v>10</v>
      </c>
      <c r="BE47" s="33">
        <f t="shared" si="7"/>
        <v>48</v>
      </c>
      <c r="BF47">
        <v>2877</v>
      </c>
      <c r="BG47">
        <v>599</v>
      </c>
      <c r="BH47">
        <v>395</v>
      </c>
      <c r="BI47">
        <v>12</v>
      </c>
      <c r="BJ47">
        <v>358</v>
      </c>
      <c r="BK47">
        <v>695</v>
      </c>
      <c r="BL47" s="13">
        <v>4936</v>
      </c>
      <c r="BM47">
        <v>0</v>
      </c>
      <c r="BN47">
        <v>0</v>
      </c>
      <c r="BO47">
        <v>48</v>
      </c>
      <c r="BP47">
        <v>0</v>
      </c>
      <c r="BQ47">
        <v>5</v>
      </c>
      <c r="BR47" s="13">
        <f t="shared" si="3"/>
        <v>53</v>
      </c>
    </row>
    <row r="48" spans="1:70" x14ac:dyDescent="0.25">
      <c r="A48" s="3" t="s">
        <v>335</v>
      </c>
      <c r="B48" s="3" t="s">
        <v>355</v>
      </c>
      <c r="C48">
        <v>248</v>
      </c>
      <c r="D48">
        <v>19</v>
      </c>
      <c r="E48">
        <v>30</v>
      </c>
      <c r="F48">
        <v>60</v>
      </c>
      <c r="G48">
        <v>1888</v>
      </c>
      <c r="H48">
        <v>36</v>
      </c>
      <c r="I48">
        <v>1264</v>
      </c>
      <c r="J48">
        <v>6</v>
      </c>
      <c r="K48">
        <v>272</v>
      </c>
      <c r="L48">
        <v>90</v>
      </c>
      <c r="M48">
        <v>249</v>
      </c>
      <c r="N48">
        <v>15</v>
      </c>
      <c r="O48" s="32">
        <v>4177</v>
      </c>
      <c r="P48">
        <v>0</v>
      </c>
      <c r="Q48">
        <v>0</v>
      </c>
      <c r="R48">
        <v>16</v>
      </c>
      <c r="S48">
        <v>11</v>
      </c>
      <c r="T48">
        <v>47</v>
      </c>
      <c r="U48" s="32">
        <f t="shared" si="0"/>
        <v>74</v>
      </c>
      <c r="V48">
        <v>774</v>
      </c>
      <c r="W48">
        <v>53</v>
      </c>
      <c r="X48">
        <v>106</v>
      </c>
      <c r="Y48">
        <v>154</v>
      </c>
      <c r="Z48">
        <v>427</v>
      </c>
      <c r="AA48">
        <v>94</v>
      </c>
      <c r="AB48">
        <v>504</v>
      </c>
      <c r="AC48">
        <v>31</v>
      </c>
      <c r="AD48">
        <v>637</v>
      </c>
      <c r="AE48">
        <v>309</v>
      </c>
      <c r="AF48">
        <v>584</v>
      </c>
      <c r="AG48">
        <v>29</v>
      </c>
      <c r="AH48" s="32">
        <v>3702</v>
      </c>
      <c r="AI48">
        <v>463</v>
      </c>
      <c r="AJ48">
        <v>11</v>
      </c>
      <c r="AK48">
        <v>1</v>
      </c>
      <c r="AL48" s="32">
        <f t="shared" si="1"/>
        <v>475</v>
      </c>
      <c r="AM48">
        <v>62</v>
      </c>
      <c r="AN48">
        <v>86</v>
      </c>
      <c r="AO48">
        <v>20</v>
      </c>
      <c r="AP48">
        <v>348</v>
      </c>
      <c r="AQ48">
        <v>52</v>
      </c>
      <c r="AR48">
        <v>1539</v>
      </c>
      <c r="AS48">
        <v>321</v>
      </c>
      <c r="AT48">
        <v>1103</v>
      </c>
      <c r="AU48">
        <v>38</v>
      </c>
      <c r="AV48">
        <v>15</v>
      </c>
      <c r="AW48">
        <v>480</v>
      </c>
      <c r="AX48">
        <v>147</v>
      </c>
      <c r="AY48" s="33">
        <v>4211</v>
      </c>
      <c r="AZ48">
        <v>0</v>
      </c>
      <c r="BA48">
        <v>0</v>
      </c>
      <c r="BB48">
        <v>29</v>
      </c>
      <c r="BC48">
        <v>1</v>
      </c>
      <c r="BD48">
        <v>9</v>
      </c>
      <c r="BE48" s="33">
        <f t="shared" si="7"/>
        <v>39</v>
      </c>
      <c r="BF48">
        <v>1715</v>
      </c>
      <c r="BG48">
        <v>545</v>
      </c>
      <c r="BH48">
        <v>378</v>
      </c>
      <c r="BI48">
        <v>29</v>
      </c>
      <c r="BJ48">
        <v>376</v>
      </c>
      <c r="BK48">
        <v>1163</v>
      </c>
      <c r="BL48" s="13">
        <v>4206</v>
      </c>
      <c r="BM48">
        <v>0</v>
      </c>
      <c r="BN48">
        <v>0</v>
      </c>
      <c r="BO48">
        <v>39</v>
      </c>
      <c r="BP48">
        <v>2</v>
      </c>
      <c r="BQ48">
        <v>4</v>
      </c>
      <c r="BR48" s="13">
        <f t="shared" si="3"/>
        <v>45</v>
      </c>
    </row>
    <row r="49" spans="1:70" x14ac:dyDescent="0.25">
      <c r="A49" s="3" t="s">
        <v>335</v>
      </c>
      <c r="B49" s="3" t="s">
        <v>356</v>
      </c>
      <c r="C49">
        <v>1011</v>
      </c>
      <c r="D49">
        <v>142</v>
      </c>
      <c r="E49">
        <v>207</v>
      </c>
      <c r="F49">
        <v>498</v>
      </c>
      <c r="G49">
        <v>15295</v>
      </c>
      <c r="H49">
        <v>124</v>
      </c>
      <c r="I49">
        <v>5112</v>
      </c>
      <c r="J49">
        <v>31</v>
      </c>
      <c r="K49">
        <v>1326</v>
      </c>
      <c r="L49">
        <v>391</v>
      </c>
      <c r="M49">
        <v>1776</v>
      </c>
      <c r="N49">
        <v>54</v>
      </c>
      <c r="O49" s="32">
        <v>25967</v>
      </c>
      <c r="P49">
        <v>0</v>
      </c>
      <c r="Q49">
        <v>2</v>
      </c>
      <c r="R49">
        <v>55</v>
      </c>
      <c r="S49">
        <v>32</v>
      </c>
      <c r="T49">
        <v>75</v>
      </c>
      <c r="U49" s="32">
        <f t="shared" si="0"/>
        <v>164</v>
      </c>
      <c r="V49">
        <v>3696</v>
      </c>
      <c r="W49">
        <v>517</v>
      </c>
      <c r="X49">
        <v>548</v>
      </c>
      <c r="Y49">
        <v>1775</v>
      </c>
      <c r="Z49">
        <v>2650</v>
      </c>
      <c r="AA49">
        <v>392</v>
      </c>
      <c r="AB49">
        <v>2325</v>
      </c>
      <c r="AC49">
        <v>239</v>
      </c>
      <c r="AD49">
        <v>4826</v>
      </c>
      <c r="AE49">
        <v>1621</v>
      </c>
      <c r="AF49">
        <v>5171</v>
      </c>
      <c r="AG49">
        <v>221</v>
      </c>
      <c r="AH49" s="32">
        <v>23981</v>
      </c>
      <c r="AI49">
        <v>1966</v>
      </c>
      <c r="AJ49">
        <v>15</v>
      </c>
      <c r="AK49">
        <v>5</v>
      </c>
      <c r="AL49" s="32">
        <f t="shared" si="1"/>
        <v>1986</v>
      </c>
      <c r="AM49">
        <v>264</v>
      </c>
      <c r="AN49">
        <v>665</v>
      </c>
      <c r="AO49">
        <v>140</v>
      </c>
      <c r="AP49">
        <v>1691</v>
      </c>
      <c r="AQ49">
        <v>285</v>
      </c>
      <c r="AR49">
        <v>13379</v>
      </c>
      <c r="AS49">
        <v>1289</v>
      </c>
      <c r="AT49">
        <v>4508</v>
      </c>
      <c r="AU49">
        <v>206</v>
      </c>
      <c r="AV49">
        <v>84</v>
      </c>
      <c r="AW49">
        <v>2946</v>
      </c>
      <c r="AX49">
        <v>539</v>
      </c>
      <c r="AY49" s="33">
        <v>25996</v>
      </c>
      <c r="AZ49">
        <v>1</v>
      </c>
      <c r="BA49">
        <v>3</v>
      </c>
      <c r="BB49">
        <v>73</v>
      </c>
      <c r="BC49">
        <v>7</v>
      </c>
      <c r="BD49">
        <v>50</v>
      </c>
      <c r="BE49" s="33">
        <f t="shared" si="7"/>
        <v>134</v>
      </c>
      <c r="BF49">
        <v>14294</v>
      </c>
      <c r="BG49">
        <v>3408</v>
      </c>
      <c r="BH49">
        <v>1875</v>
      </c>
      <c r="BI49">
        <v>120</v>
      </c>
      <c r="BJ49">
        <v>1525</v>
      </c>
      <c r="BK49">
        <v>4794</v>
      </c>
      <c r="BL49" s="13">
        <v>26016</v>
      </c>
      <c r="BM49">
        <v>0</v>
      </c>
      <c r="BN49">
        <v>4</v>
      </c>
      <c r="BO49">
        <v>71</v>
      </c>
      <c r="BP49">
        <v>7</v>
      </c>
      <c r="BQ49">
        <v>15</v>
      </c>
      <c r="BR49" s="13">
        <f t="shared" si="3"/>
        <v>97</v>
      </c>
    </row>
    <row r="50" spans="1:70" x14ac:dyDescent="0.25">
      <c r="A50" s="3" t="s">
        <v>335</v>
      </c>
      <c r="B50" s="3" t="s">
        <v>357</v>
      </c>
      <c r="C50">
        <v>151</v>
      </c>
      <c r="D50">
        <v>8</v>
      </c>
      <c r="E50">
        <v>19</v>
      </c>
      <c r="F50">
        <v>28</v>
      </c>
      <c r="G50">
        <v>1935</v>
      </c>
      <c r="H50">
        <v>10</v>
      </c>
      <c r="I50">
        <v>734</v>
      </c>
      <c r="J50">
        <v>5</v>
      </c>
      <c r="K50">
        <v>166</v>
      </c>
      <c r="L50">
        <v>57</v>
      </c>
      <c r="M50">
        <v>100</v>
      </c>
      <c r="N50">
        <v>3</v>
      </c>
      <c r="O50" s="32">
        <v>3216</v>
      </c>
      <c r="P50">
        <v>0</v>
      </c>
      <c r="Q50">
        <v>0</v>
      </c>
      <c r="R50">
        <v>9</v>
      </c>
      <c r="S50">
        <v>7</v>
      </c>
      <c r="T50">
        <v>30</v>
      </c>
      <c r="U50" s="32">
        <f t="shared" si="0"/>
        <v>46</v>
      </c>
      <c r="V50">
        <v>529</v>
      </c>
      <c r="W50">
        <v>27</v>
      </c>
      <c r="X50">
        <v>50</v>
      </c>
      <c r="Y50">
        <v>72</v>
      </c>
      <c r="Z50">
        <v>285</v>
      </c>
      <c r="AA50">
        <v>65</v>
      </c>
      <c r="AB50">
        <v>236</v>
      </c>
      <c r="AC50">
        <v>26</v>
      </c>
      <c r="AD50">
        <v>473</v>
      </c>
      <c r="AE50">
        <v>225</v>
      </c>
      <c r="AF50">
        <v>466</v>
      </c>
      <c r="AG50">
        <v>19</v>
      </c>
      <c r="AH50" s="32">
        <v>2473</v>
      </c>
      <c r="AI50">
        <v>741</v>
      </c>
      <c r="AJ50">
        <v>2</v>
      </c>
      <c r="AK50">
        <v>0</v>
      </c>
      <c r="AL50" s="32">
        <f t="shared" si="1"/>
        <v>743</v>
      </c>
      <c r="AM50">
        <v>25</v>
      </c>
      <c r="AN50">
        <v>40</v>
      </c>
      <c r="AO50">
        <v>13</v>
      </c>
      <c r="AP50">
        <v>251</v>
      </c>
      <c r="AQ50">
        <v>29</v>
      </c>
      <c r="AR50">
        <v>1701</v>
      </c>
      <c r="AS50">
        <v>205</v>
      </c>
      <c r="AT50">
        <v>554</v>
      </c>
      <c r="AU50">
        <v>23</v>
      </c>
      <c r="AV50">
        <v>9</v>
      </c>
      <c r="AW50">
        <v>263</v>
      </c>
      <c r="AX50">
        <v>109</v>
      </c>
      <c r="AY50" s="33">
        <v>3222</v>
      </c>
      <c r="AZ50">
        <v>0</v>
      </c>
      <c r="BA50">
        <v>1</v>
      </c>
      <c r="BB50">
        <v>30</v>
      </c>
      <c r="BC50">
        <v>1</v>
      </c>
      <c r="BD50">
        <v>8</v>
      </c>
      <c r="BE50" s="33">
        <f t="shared" si="7"/>
        <v>40</v>
      </c>
      <c r="BF50">
        <v>1825</v>
      </c>
      <c r="BG50">
        <v>282</v>
      </c>
      <c r="BH50">
        <v>270</v>
      </c>
      <c r="BI50">
        <v>14</v>
      </c>
      <c r="BJ50">
        <v>220</v>
      </c>
      <c r="BK50">
        <v>614</v>
      </c>
      <c r="BL50" s="13">
        <v>3225</v>
      </c>
      <c r="BM50">
        <v>0</v>
      </c>
      <c r="BN50">
        <v>0</v>
      </c>
      <c r="BO50">
        <v>35</v>
      </c>
      <c r="BP50">
        <v>1</v>
      </c>
      <c r="BQ50">
        <v>1</v>
      </c>
      <c r="BR50" s="13">
        <f t="shared" si="3"/>
        <v>37</v>
      </c>
    </row>
    <row r="51" spans="1:70" x14ac:dyDescent="0.25">
      <c r="A51" s="3" t="s">
        <v>335</v>
      </c>
      <c r="B51" s="3" t="s">
        <v>358</v>
      </c>
      <c r="C51">
        <v>207</v>
      </c>
      <c r="D51">
        <v>8</v>
      </c>
      <c r="E51">
        <v>26</v>
      </c>
      <c r="F51">
        <v>50</v>
      </c>
      <c r="G51">
        <v>2910</v>
      </c>
      <c r="H51">
        <v>20</v>
      </c>
      <c r="I51">
        <v>1023</v>
      </c>
      <c r="J51">
        <v>5</v>
      </c>
      <c r="K51">
        <v>252</v>
      </c>
      <c r="L51">
        <v>74</v>
      </c>
      <c r="M51">
        <v>255</v>
      </c>
      <c r="N51">
        <v>8</v>
      </c>
      <c r="O51" s="32">
        <v>4838</v>
      </c>
      <c r="P51">
        <v>0</v>
      </c>
      <c r="Q51">
        <v>0</v>
      </c>
      <c r="R51">
        <v>5</v>
      </c>
      <c r="S51">
        <v>10</v>
      </c>
      <c r="T51">
        <v>61</v>
      </c>
      <c r="U51" s="32">
        <f t="shared" si="0"/>
        <v>76</v>
      </c>
      <c r="V51">
        <v>840</v>
      </c>
      <c r="W51">
        <v>79</v>
      </c>
      <c r="X51">
        <v>83</v>
      </c>
      <c r="Y51">
        <v>157</v>
      </c>
      <c r="Z51">
        <v>451</v>
      </c>
      <c r="AA51">
        <v>100</v>
      </c>
      <c r="AB51">
        <v>424</v>
      </c>
      <c r="AC51">
        <v>43</v>
      </c>
      <c r="AD51">
        <v>836</v>
      </c>
      <c r="AE51">
        <v>296</v>
      </c>
      <c r="AF51">
        <v>929</v>
      </c>
      <c r="AG51">
        <v>38</v>
      </c>
      <c r="AH51" s="32">
        <v>4276</v>
      </c>
      <c r="AI51">
        <v>551</v>
      </c>
      <c r="AJ51">
        <v>9</v>
      </c>
      <c r="AK51">
        <v>2</v>
      </c>
      <c r="AL51" s="32">
        <f t="shared" si="1"/>
        <v>562</v>
      </c>
      <c r="AM51">
        <v>52</v>
      </c>
      <c r="AN51">
        <v>56</v>
      </c>
      <c r="AO51">
        <v>27</v>
      </c>
      <c r="AP51">
        <v>369</v>
      </c>
      <c r="AQ51">
        <v>41</v>
      </c>
      <c r="AR51">
        <v>2466</v>
      </c>
      <c r="AS51">
        <v>265</v>
      </c>
      <c r="AT51">
        <v>858</v>
      </c>
      <c r="AU51">
        <v>24</v>
      </c>
      <c r="AV51">
        <v>13</v>
      </c>
      <c r="AW51">
        <v>560</v>
      </c>
      <c r="AX51">
        <v>137</v>
      </c>
      <c r="AY51" s="33">
        <v>4868</v>
      </c>
      <c r="AZ51">
        <v>0</v>
      </c>
      <c r="BA51">
        <v>0</v>
      </c>
      <c r="BB51">
        <v>31</v>
      </c>
      <c r="BC51">
        <v>2</v>
      </c>
      <c r="BD51">
        <v>12</v>
      </c>
      <c r="BE51" s="33">
        <f t="shared" si="7"/>
        <v>45</v>
      </c>
      <c r="BF51">
        <v>2683</v>
      </c>
      <c r="BG51">
        <v>588</v>
      </c>
      <c r="BH51">
        <v>364</v>
      </c>
      <c r="BI51">
        <v>11</v>
      </c>
      <c r="BJ51">
        <v>307</v>
      </c>
      <c r="BK51">
        <v>919</v>
      </c>
      <c r="BL51" s="13">
        <v>4872</v>
      </c>
      <c r="BM51">
        <v>0</v>
      </c>
      <c r="BN51">
        <v>0</v>
      </c>
      <c r="BO51">
        <v>37</v>
      </c>
      <c r="BP51">
        <v>1</v>
      </c>
      <c r="BQ51">
        <v>4</v>
      </c>
      <c r="BR51" s="13">
        <f t="shared" si="3"/>
        <v>42</v>
      </c>
    </row>
    <row r="52" spans="1:70" x14ac:dyDescent="0.25">
      <c r="A52" s="3"/>
      <c r="B52" s="3"/>
      <c r="O52" s="32"/>
      <c r="U52" s="32"/>
      <c r="AH52" s="32"/>
      <c r="AL52" s="32"/>
      <c r="AY52" s="33"/>
      <c r="BE52" s="33"/>
      <c r="BL52" s="13"/>
      <c r="BR52" s="13"/>
    </row>
    <row r="53" spans="1:70" s="1" customFormat="1" x14ac:dyDescent="0.25">
      <c r="A53" s="3"/>
      <c r="B53" s="3" t="s">
        <v>359</v>
      </c>
      <c r="C53" s="1">
        <f>SUM(C29:C52)</f>
        <v>5844</v>
      </c>
      <c r="D53" s="1">
        <f t="shared" ref="D53:U53" si="8">SUM(D29:D52)</f>
        <v>495</v>
      </c>
      <c r="E53" s="1">
        <f t="shared" si="8"/>
        <v>864</v>
      </c>
      <c r="F53" s="1">
        <f t="shared" si="8"/>
        <v>1621</v>
      </c>
      <c r="G53" s="1">
        <f t="shared" si="8"/>
        <v>60510</v>
      </c>
      <c r="H53" s="1">
        <f t="shared" si="8"/>
        <v>668</v>
      </c>
      <c r="I53" s="1">
        <f t="shared" si="8"/>
        <v>28751</v>
      </c>
      <c r="J53" s="1">
        <f t="shared" si="8"/>
        <v>118</v>
      </c>
      <c r="K53" s="1">
        <f t="shared" si="8"/>
        <v>6042</v>
      </c>
      <c r="L53" s="1">
        <f t="shared" si="8"/>
        <v>2025</v>
      </c>
      <c r="M53" s="1">
        <f t="shared" si="8"/>
        <v>7223</v>
      </c>
      <c r="N53" s="1">
        <f t="shared" si="8"/>
        <v>233</v>
      </c>
      <c r="O53" s="32">
        <f t="shared" si="8"/>
        <v>114394</v>
      </c>
      <c r="P53" s="1">
        <f t="shared" si="8"/>
        <v>0</v>
      </c>
      <c r="Q53" s="1">
        <f t="shared" si="8"/>
        <v>4</v>
      </c>
      <c r="R53" s="1">
        <f t="shared" si="8"/>
        <v>266</v>
      </c>
      <c r="S53" s="1">
        <f t="shared" si="8"/>
        <v>257</v>
      </c>
      <c r="T53" s="1">
        <f t="shared" si="8"/>
        <v>1077</v>
      </c>
      <c r="U53" s="32">
        <f t="shared" si="8"/>
        <v>1604</v>
      </c>
      <c r="V53" s="1">
        <f>SUM(V29:V52)</f>
        <v>19193</v>
      </c>
      <c r="W53" s="1">
        <f t="shared" ref="W53:BR53" si="9">SUM(W29:W52)</f>
        <v>1979</v>
      </c>
      <c r="X53" s="1">
        <f t="shared" si="9"/>
        <v>2345</v>
      </c>
      <c r="Y53" s="1">
        <f t="shared" si="9"/>
        <v>4736</v>
      </c>
      <c r="Z53" s="1">
        <f t="shared" si="9"/>
        <v>11185</v>
      </c>
      <c r="AA53" s="1">
        <f t="shared" si="9"/>
        <v>2399</v>
      </c>
      <c r="AB53" s="1">
        <f t="shared" si="9"/>
        <v>10723</v>
      </c>
      <c r="AC53" s="1">
        <f t="shared" si="9"/>
        <v>1031</v>
      </c>
      <c r="AD53" s="1">
        <f t="shared" si="9"/>
        <v>17469</v>
      </c>
      <c r="AE53" s="1">
        <f t="shared" si="9"/>
        <v>7534</v>
      </c>
      <c r="AF53" s="1">
        <f t="shared" si="9"/>
        <v>19414</v>
      </c>
      <c r="AG53" s="1">
        <f t="shared" si="9"/>
        <v>849</v>
      </c>
      <c r="AH53" s="32">
        <f t="shared" si="9"/>
        <v>98857</v>
      </c>
      <c r="AI53" s="1">
        <f t="shared" si="9"/>
        <v>15378</v>
      </c>
      <c r="AJ53" s="1">
        <f t="shared" si="9"/>
        <v>141</v>
      </c>
      <c r="AK53" s="1">
        <f t="shared" si="9"/>
        <v>18</v>
      </c>
      <c r="AL53" s="32">
        <f t="shared" si="9"/>
        <v>15537</v>
      </c>
      <c r="AM53" s="1">
        <f t="shared" si="9"/>
        <v>1278</v>
      </c>
      <c r="AN53" s="1">
        <f t="shared" si="9"/>
        <v>2095</v>
      </c>
      <c r="AO53" s="1">
        <f t="shared" si="9"/>
        <v>678</v>
      </c>
      <c r="AP53" s="1">
        <f t="shared" si="9"/>
        <v>8045</v>
      </c>
      <c r="AQ53" s="1">
        <f t="shared" si="9"/>
        <v>1183</v>
      </c>
      <c r="AR53" s="1">
        <f t="shared" si="9"/>
        <v>50966</v>
      </c>
      <c r="AS53" s="1">
        <f t="shared" si="9"/>
        <v>7920</v>
      </c>
      <c r="AT53" s="1">
        <f t="shared" si="9"/>
        <v>24365</v>
      </c>
      <c r="AU53" s="1">
        <f t="shared" si="9"/>
        <v>890</v>
      </c>
      <c r="AV53" s="1">
        <f t="shared" si="9"/>
        <v>385</v>
      </c>
      <c r="AW53" s="1">
        <f t="shared" si="9"/>
        <v>13823</v>
      </c>
      <c r="AX53" s="1">
        <f t="shared" si="9"/>
        <v>3372</v>
      </c>
      <c r="AY53" s="33">
        <f t="shared" si="9"/>
        <v>115000</v>
      </c>
      <c r="AZ53" s="1">
        <f t="shared" si="9"/>
        <v>1</v>
      </c>
      <c r="BA53" s="1">
        <f t="shared" si="9"/>
        <v>4</v>
      </c>
      <c r="BB53" s="1">
        <f t="shared" si="9"/>
        <v>687</v>
      </c>
      <c r="BC53" s="1">
        <f t="shared" si="9"/>
        <v>31</v>
      </c>
      <c r="BD53" s="1">
        <f t="shared" si="9"/>
        <v>274</v>
      </c>
      <c r="BE53" s="33">
        <f t="shared" si="9"/>
        <v>997</v>
      </c>
      <c r="BF53" s="1">
        <f t="shared" si="9"/>
        <v>55107</v>
      </c>
      <c r="BG53" s="1">
        <f t="shared" si="9"/>
        <v>15427</v>
      </c>
      <c r="BH53" s="1">
        <f t="shared" si="9"/>
        <v>8881</v>
      </c>
      <c r="BI53" s="1">
        <f t="shared" si="9"/>
        <v>508</v>
      </c>
      <c r="BJ53" s="1">
        <f t="shared" si="9"/>
        <v>9034</v>
      </c>
      <c r="BK53" s="1">
        <f t="shared" si="9"/>
        <v>26065</v>
      </c>
      <c r="BL53" s="13">
        <f t="shared" si="9"/>
        <v>115022</v>
      </c>
      <c r="BM53" s="1">
        <f t="shared" si="9"/>
        <v>0</v>
      </c>
      <c r="BN53" s="1">
        <f t="shared" si="9"/>
        <v>4</v>
      </c>
      <c r="BO53" s="1">
        <f t="shared" si="9"/>
        <v>822</v>
      </c>
      <c r="BP53" s="1">
        <f t="shared" si="9"/>
        <v>29</v>
      </c>
      <c r="BQ53" s="1">
        <f t="shared" si="9"/>
        <v>107</v>
      </c>
      <c r="BR53" s="13">
        <f t="shared" si="9"/>
        <v>962</v>
      </c>
    </row>
    <row r="54" spans="1:70" s="1" customFormat="1" x14ac:dyDescent="0.25">
      <c r="A54" s="3"/>
      <c r="B54" s="3"/>
      <c r="O54" s="32"/>
      <c r="U54" s="32"/>
      <c r="AH54" s="32"/>
      <c r="AL54" s="32"/>
      <c r="AY54" s="33"/>
      <c r="BE54" s="33"/>
      <c r="BL54" s="13"/>
      <c r="BR54" s="13"/>
    </row>
    <row r="55" spans="1:70" s="1" customFormat="1" x14ac:dyDescent="0.25">
      <c r="A55" s="3"/>
      <c r="B55" s="3" t="s">
        <v>360</v>
      </c>
      <c r="C55" s="1">
        <f>SUM(C27+C53)</f>
        <v>8508</v>
      </c>
      <c r="D55" s="1">
        <f t="shared" ref="D55:U55" si="10">SUM(D27+D53)</f>
        <v>1210</v>
      </c>
      <c r="E55" s="1">
        <f t="shared" si="10"/>
        <v>1454</v>
      </c>
      <c r="F55" s="1">
        <f t="shared" si="10"/>
        <v>3575</v>
      </c>
      <c r="G55" s="1">
        <f t="shared" si="10"/>
        <v>97433</v>
      </c>
      <c r="H55" s="1">
        <f t="shared" si="10"/>
        <v>1090</v>
      </c>
      <c r="I55" s="1">
        <f t="shared" si="10"/>
        <v>48134</v>
      </c>
      <c r="J55" s="1">
        <f t="shared" si="10"/>
        <v>226</v>
      </c>
      <c r="K55" s="1">
        <f t="shared" si="10"/>
        <v>8924</v>
      </c>
      <c r="L55" s="1">
        <f t="shared" si="10"/>
        <v>2933</v>
      </c>
      <c r="M55" s="1">
        <f t="shared" si="10"/>
        <v>14764</v>
      </c>
      <c r="N55" s="1">
        <f t="shared" si="10"/>
        <v>373</v>
      </c>
      <c r="O55" s="32">
        <f t="shared" si="10"/>
        <v>188624</v>
      </c>
      <c r="P55" s="1">
        <f t="shared" si="10"/>
        <v>1</v>
      </c>
      <c r="Q55" s="1">
        <f t="shared" si="10"/>
        <v>4</v>
      </c>
      <c r="R55" s="1">
        <f t="shared" si="10"/>
        <v>463</v>
      </c>
      <c r="S55" s="1">
        <f t="shared" si="10"/>
        <v>483</v>
      </c>
      <c r="T55" s="1">
        <f t="shared" si="10"/>
        <v>1939</v>
      </c>
      <c r="U55" s="32">
        <f t="shared" si="10"/>
        <v>2890</v>
      </c>
      <c r="V55" s="1">
        <f>SUM(V27+V53)</f>
        <v>28960</v>
      </c>
      <c r="W55" s="1">
        <f t="shared" ref="W55:BR55" si="11">SUM(W27+W53)</f>
        <v>4419</v>
      </c>
      <c r="X55" s="1">
        <f t="shared" si="11"/>
        <v>4172</v>
      </c>
      <c r="Y55" s="1">
        <f t="shared" si="11"/>
        <v>9532</v>
      </c>
      <c r="Z55" s="1">
        <f t="shared" si="11"/>
        <v>19768</v>
      </c>
      <c r="AA55" s="1">
        <f t="shared" si="11"/>
        <v>3730</v>
      </c>
      <c r="AB55" s="1">
        <f t="shared" si="11"/>
        <v>18042</v>
      </c>
      <c r="AC55" s="1">
        <f t="shared" si="11"/>
        <v>1716</v>
      </c>
      <c r="AD55" s="1">
        <f t="shared" si="11"/>
        <v>26012</v>
      </c>
      <c r="AE55" s="1">
        <f t="shared" si="11"/>
        <v>11431</v>
      </c>
      <c r="AF55" s="1">
        <f t="shared" si="11"/>
        <v>34338</v>
      </c>
      <c r="AG55" s="1">
        <f t="shared" si="11"/>
        <v>1398</v>
      </c>
      <c r="AH55" s="32">
        <f t="shared" si="11"/>
        <v>163518</v>
      </c>
      <c r="AI55" s="1">
        <f t="shared" si="11"/>
        <v>24791</v>
      </c>
      <c r="AJ55" s="1">
        <f t="shared" si="11"/>
        <v>282</v>
      </c>
      <c r="AK55" s="1">
        <f t="shared" si="11"/>
        <v>33</v>
      </c>
      <c r="AL55" s="32">
        <f t="shared" si="11"/>
        <v>25106</v>
      </c>
      <c r="AM55" s="1">
        <f t="shared" si="11"/>
        <v>2074</v>
      </c>
      <c r="AN55" s="1">
        <f t="shared" si="11"/>
        <v>4471</v>
      </c>
      <c r="AO55" s="1">
        <f t="shared" si="11"/>
        <v>1577</v>
      </c>
      <c r="AP55" s="1">
        <f t="shared" si="11"/>
        <v>11434</v>
      </c>
      <c r="AQ55" s="1">
        <f t="shared" si="11"/>
        <v>2066</v>
      </c>
      <c r="AR55" s="1">
        <f t="shared" si="11"/>
        <v>80708</v>
      </c>
      <c r="AS55" s="1">
        <f t="shared" si="11"/>
        <v>11103</v>
      </c>
      <c r="AT55" s="1">
        <f t="shared" si="11"/>
        <v>42822</v>
      </c>
      <c r="AU55" s="1">
        <f t="shared" si="11"/>
        <v>1450</v>
      </c>
      <c r="AV55" s="1">
        <f t="shared" si="11"/>
        <v>599</v>
      </c>
      <c r="AW55" s="1">
        <f t="shared" si="11"/>
        <v>26764</v>
      </c>
      <c r="AX55" s="1">
        <f t="shared" si="11"/>
        <v>4701</v>
      </c>
      <c r="AY55" s="33">
        <f t="shared" si="11"/>
        <v>189769</v>
      </c>
      <c r="AZ55" s="1">
        <f t="shared" si="11"/>
        <v>2</v>
      </c>
      <c r="BA55" s="1">
        <f t="shared" si="11"/>
        <v>7</v>
      </c>
      <c r="BB55" s="1">
        <f t="shared" si="11"/>
        <v>1176</v>
      </c>
      <c r="BC55" s="1">
        <f t="shared" si="11"/>
        <v>60</v>
      </c>
      <c r="BD55" s="1">
        <f t="shared" si="11"/>
        <v>518</v>
      </c>
      <c r="BE55" s="33">
        <f t="shared" si="11"/>
        <v>1763</v>
      </c>
      <c r="BF55" s="1">
        <f t="shared" si="11"/>
        <v>87460</v>
      </c>
      <c r="BG55" s="1">
        <f t="shared" si="11"/>
        <v>30485</v>
      </c>
      <c r="BH55" s="1">
        <f t="shared" si="11"/>
        <v>12145</v>
      </c>
      <c r="BI55" s="1">
        <f t="shared" si="11"/>
        <v>1243</v>
      </c>
      <c r="BJ55" s="1">
        <f t="shared" si="11"/>
        <v>12685</v>
      </c>
      <c r="BK55" s="1">
        <f t="shared" si="11"/>
        <v>45791</v>
      </c>
      <c r="BL55" s="13">
        <f t="shared" si="11"/>
        <v>189809</v>
      </c>
      <c r="BM55" s="1">
        <f t="shared" si="11"/>
        <v>0</v>
      </c>
      <c r="BN55" s="1">
        <f t="shared" si="11"/>
        <v>6</v>
      </c>
      <c r="BO55" s="1">
        <f t="shared" si="11"/>
        <v>1415</v>
      </c>
      <c r="BP55" s="1">
        <f t="shared" si="11"/>
        <v>61</v>
      </c>
      <c r="BQ55" s="1">
        <f t="shared" si="11"/>
        <v>211</v>
      </c>
      <c r="BR55" s="13">
        <f t="shared" si="11"/>
        <v>1693</v>
      </c>
    </row>
    <row r="58" spans="1:70" s="1" customFormat="1" x14ac:dyDescent="0.25">
      <c r="A58" s="1" t="s">
        <v>1026</v>
      </c>
    </row>
    <row r="59" spans="1:70" s="1" customFormat="1" x14ac:dyDescent="0.25">
      <c r="A59" s="84" t="s">
        <v>1029</v>
      </c>
      <c r="B59" s="84"/>
      <c r="C59" s="84"/>
      <c r="D59" s="84"/>
    </row>
    <row r="60" spans="1:70" x14ac:dyDescent="0.25">
      <c r="A60" s="59">
        <v>1</v>
      </c>
      <c r="B60" s="83" t="s">
        <v>1031</v>
      </c>
      <c r="C60" s="83"/>
      <c r="D60" s="83"/>
    </row>
    <row r="61" spans="1:70" x14ac:dyDescent="0.25">
      <c r="A61" s="59">
        <v>2</v>
      </c>
      <c r="B61" s="83" t="s">
        <v>1032</v>
      </c>
      <c r="C61" s="83"/>
      <c r="D61" s="83"/>
    </row>
    <row r="62" spans="1:70" x14ac:dyDescent="0.25">
      <c r="A62" s="59">
        <v>3</v>
      </c>
      <c r="B62" s="83" t="s">
        <v>1033</v>
      </c>
      <c r="C62" s="83"/>
      <c r="D62" s="83"/>
    </row>
    <row r="63" spans="1:70" x14ac:dyDescent="0.25">
      <c r="A63" s="59">
        <v>4</v>
      </c>
      <c r="B63" s="83" t="s">
        <v>1034</v>
      </c>
      <c r="C63" s="83"/>
      <c r="D63" s="83"/>
    </row>
    <row r="64" spans="1:70" x14ac:dyDescent="0.25">
      <c r="A64" s="59">
        <v>5</v>
      </c>
      <c r="B64" s="83" t="s">
        <v>1035</v>
      </c>
      <c r="C64" s="83"/>
      <c r="D64" s="83"/>
    </row>
    <row r="65" spans="1:4" x14ac:dyDescent="0.25">
      <c r="A65" s="59">
        <v>6</v>
      </c>
      <c r="B65" s="83" t="s">
        <v>1036</v>
      </c>
      <c r="C65" s="83"/>
      <c r="D65" s="83"/>
    </row>
    <row r="66" spans="1:4" x14ac:dyDescent="0.25">
      <c r="A66" s="59">
        <v>7</v>
      </c>
      <c r="B66" s="83" t="s">
        <v>1037</v>
      </c>
      <c r="C66" s="83"/>
      <c r="D66" s="83"/>
    </row>
    <row r="67" spans="1:4" x14ac:dyDescent="0.25">
      <c r="A67" s="59">
        <v>8</v>
      </c>
      <c r="B67" s="83" t="s">
        <v>1038</v>
      </c>
      <c r="C67" s="83"/>
      <c r="D67" s="83"/>
    </row>
    <row r="68" spans="1:4" x14ac:dyDescent="0.25">
      <c r="A68" s="59">
        <v>9</v>
      </c>
      <c r="B68" s="83" t="s">
        <v>1039</v>
      </c>
      <c r="C68" s="83"/>
      <c r="D68" s="83"/>
    </row>
    <row r="69" spans="1:4" x14ac:dyDescent="0.25">
      <c r="A69" s="59">
        <v>10</v>
      </c>
      <c r="B69" s="83" t="s">
        <v>1040</v>
      </c>
      <c r="C69" s="83"/>
      <c r="D69" s="83"/>
    </row>
    <row r="70" spans="1:4" x14ac:dyDescent="0.25">
      <c r="A70" s="59">
        <v>11</v>
      </c>
      <c r="B70" s="83" t="s">
        <v>1041</v>
      </c>
      <c r="C70" s="83"/>
      <c r="D70" s="83"/>
    </row>
    <row r="71" spans="1:4" x14ac:dyDescent="0.25">
      <c r="A71" s="59">
        <v>12</v>
      </c>
      <c r="B71" s="83" t="s">
        <v>1042</v>
      </c>
      <c r="C71" s="83"/>
      <c r="D71" s="83"/>
    </row>
    <row r="73" spans="1:4" x14ac:dyDescent="0.25">
      <c r="A73" s="84" t="s">
        <v>86</v>
      </c>
      <c r="B73" s="84"/>
      <c r="C73" s="84"/>
      <c r="D73" s="84"/>
    </row>
    <row r="74" spans="1:4" x14ac:dyDescent="0.25">
      <c r="A74" s="59">
        <v>1</v>
      </c>
      <c r="B74" s="83" t="s">
        <v>829</v>
      </c>
      <c r="C74" s="83"/>
      <c r="D74" s="83"/>
    </row>
    <row r="75" spans="1:4" x14ac:dyDescent="0.25">
      <c r="A75" s="59">
        <v>2</v>
      </c>
      <c r="B75" s="83" t="s">
        <v>810</v>
      </c>
      <c r="C75" s="83"/>
      <c r="D75" s="83"/>
    </row>
    <row r="76" spans="1:4" x14ac:dyDescent="0.25">
      <c r="A76" s="59">
        <v>3</v>
      </c>
      <c r="B76" s="83" t="s">
        <v>801</v>
      </c>
      <c r="C76" s="83"/>
      <c r="D76" s="83"/>
    </row>
    <row r="77" spans="1:4" x14ac:dyDescent="0.25">
      <c r="A77" s="59">
        <v>4</v>
      </c>
      <c r="B77" s="83" t="s">
        <v>831</v>
      </c>
      <c r="C77" s="83"/>
      <c r="D77" s="83"/>
    </row>
    <row r="78" spans="1:4" x14ac:dyDescent="0.25">
      <c r="A78" s="59">
        <v>5</v>
      </c>
      <c r="B78" s="83" t="s">
        <v>832</v>
      </c>
      <c r="C78" s="83"/>
      <c r="D78" s="83"/>
    </row>
    <row r="79" spans="1:4" x14ac:dyDescent="0.25">
      <c r="A79" s="59">
        <v>6</v>
      </c>
      <c r="B79" s="83" t="s">
        <v>833</v>
      </c>
      <c r="C79" s="83"/>
      <c r="D79" s="83"/>
    </row>
    <row r="80" spans="1:4" x14ac:dyDescent="0.25">
      <c r="A80" s="59">
        <v>7</v>
      </c>
      <c r="B80" s="83" t="s">
        <v>834</v>
      </c>
      <c r="C80" s="83"/>
      <c r="D80" s="83"/>
    </row>
    <row r="81" spans="1:4" x14ac:dyDescent="0.25">
      <c r="A81" s="59">
        <v>8</v>
      </c>
      <c r="B81" s="83" t="s">
        <v>819</v>
      </c>
      <c r="C81" s="83"/>
      <c r="D81" s="83"/>
    </row>
    <row r="82" spans="1:4" x14ac:dyDescent="0.25">
      <c r="A82" s="59">
        <v>9</v>
      </c>
      <c r="B82" s="83" t="s">
        <v>804</v>
      </c>
      <c r="C82" s="83"/>
      <c r="D82" s="83"/>
    </row>
    <row r="83" spans="1:4" x14ac:dyDescent="0.25">
      <c r="A83" s="59">
        <v>10</v>
      </c>
      <c r="B83" s="83" t="s">
        <v>836</v>
      </c>
      <c r="C83" s="83"/>
      <c r="D83" s="83"/>
    </row>
    <row r="84" spans="1:4" x14ac:dyDescent="0.25">
      <c r="A84" s="59">
        <v>11</v>
      </c>
      <c r="B84" s="83" t="s">
        <v>813</v>
      </c>
      <c r="C84" s="83"/>
      <c r="D84" s="83"/>
    </row>
    <row r="85" spans="1:4" x14ac:dyDescent="0.25">
      <c r="A85" s="59">
        <v>12</v>
      </c>
      <c r="B85" s="83" t="s">
        <v>825</v>
      </c>
      <c r="C85" s="83"/>
      <c r="D85" s="83"/>
    </row>
    <row r="87" spans="1:4" x14ac:dyDescent="0.25">
      <c r="A87" s="84" t="s">
        <v>1083</v>
      </c>
      <c r="B87" s="84"/>
      <c r="C87" s="84"/>
      <c r="D87" s="84"/>
    </row>
    <row r="88" spans="1:4" x14ac:dyDescent="0.25">
      <c r="A88" s="59">
        <v>1</v>
      </c>
      <c r="B88" s="83" t="s">
        <v>1077</v>
      </c>
      <c r="C88" s="83"/>
      <c r="D88" s="83"/>
    </row>
    <row r="89" spans="1:4" x14ac:dyDescent="0.25">
      <c r="A89" s="59">
        <v>2</v>
      </c>
      <c r="B89" s="83" t="s">
        <v>1078</v>
      </c>
      <c r="C89" s="83"/>
      <c r="D89" s="83"/>
    </row>
    <row r="90" spans="1:4" x14ac:dyDescent="0.25">
      <c r="A90" s="59">
        <v>3</v>
      </c>
      <c r="B90" s="83" t="s">
        <v>1079</v>
      </c>
      <c r="C90" s="83"/>
      <c r="D90" s="83"/>
    </row>
    <row r="91" spans="1:4" x14ac:dyDescent="0.25">
      <c r="A91" s="59">
        <v>4</v>
      </c>
      <c r="B91" s="83" t="s">
        <v>1080</v>
      </c>
      <c r="C91" s="83"/>
      <c r="D91" s="83"/>
    </row>
    <row r="92" spans="1:4" x14ac:dyDescent="0.25">
      <c r="A92" s="59">
        <v>5</v>
      </c>
      <c r="B92" s="83" t="s">
        <v>1081</v>
      </c>
      <c r="C92" s="83"/>
      <c r="D92" s="83"/>
    </row>
    <row r="93" spans="1:4" x14ac:dyDescent="0.25">
      <c r="A93" s="59">
        <v>6</v>
      </c>
      <c r="B93" s="83" t="s">
        <v>1082</v>
      </c>
      <c r="C93" s="83"/>
      <c r="D93" s="83"/>
    </row>
  </sheetData>
  <mergeCells count="46">
    <mergeCell ref="AZ2:BE2"/>
    <mergeCell ref="BF2:BL2"/>
    <mergeCell ref="BM2:BR2"/>
    <mergeCell ref="A1:A3"/>
    <mergeCell ref="B1:B3"/>
    <mergeCell ref="C1:AL1"/>
    <mergeCell ref="AM1:BE1"/>
    <mergeCell ref="BF1:BR1"/>
    <mergeCell ref="C2:O2"/>
    <mergeCell ref="P2:U2"/>
    <mergeCell ref="V2:AH2"/>
    <mergeCell ref="AI2:AL2"/>
    <mergeCell ref="AM2:AY2"/>
    <mergeCell ref="A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A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91:D91"/>
    <mergeCell ref="B92:D92"/>
    <mergeCell ref="B93:D93"/>
    <mergeCell ref="B85:D85"/>
    <mergeCell ref="A87:D87"/>
    <mergeCell ref="B88:D88"/>
    <mergeCell ref="B89:D89"/>
    <mergeCell ref="B90:D9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4"/>
  <sheetViews>
    <sheetView workbookViewId="0">
      <pane xSplit="2" ySplit="3" topLeftCell="AY30" activePane="bottomRight" state="frozen"/>
      <selection activeCell="B8" sqref="B8"/>
      <selection pane="topRight" activeCell="B8" sqref="B8"/>
      <selection pane="bottomLeft" activeCell="B8" sqref="B8"/>
      <selection pane="bottomRight" activeCell="A58" sqref="A58:D86"/>
    </sheetView>
  </sheetViews>
  <sheetFormatPr defaultRowHeight="15" x14ac:dyDescent="0.25"/>
  <cols>
    <col min="1" max="1" width="8.7109375" style="1" customWidth="1"/>
    <col min="2" max="2" width="41.7109375" style="1" customWidth="1"/>
    <col min="3" max="71" width="10.7109375" customWidth="1"/>
  </cols>
  <sheetData>
    <row r="1" spans="1:71" s="1" customFormat="1" x14ac:dyDescent="0.25">
      <c r="A1" s="78"/>
      <c r="B1" s="78"/>
      <c r="C1" s="111" t="s">
        <v>81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08" t="s">
        <v>86</v>
      </c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19" t="s">
        <v>75</v>
      </c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20"/>
      <c r="BS1" s="120"/>
    </row>
    <row r="2" spans="1:71" s="1" customFormat="1" x14ac:dyDescent="0.25">
      <c r="A2" s="78"/>
      <c r="B2" s="78"/>
      <c r="C2" s="111" t="s">
        <v>90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 t="s">
        <v>91</v>
      </c>
      <c r="Q2" s="111"/>
      <c r="R2" s="111"/>
      <c r="S2" s="111"/>
      <c r="T2" s="111"/>
      <c r="U2" s="111"/>
      <c r="V2" s="111" t="s">
        <v>92</v>
      </c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 t="s">
        <v>196</v>
      </c>
      <c r="AJ2" s="111"/>
      <c r="AK2" s="111"/>
      <c r="AL2" s="111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 t="s">
        <v>87</v>
      </c>
      <c r="BA2" s="108"/>
      <c r="BB2" s="108"/>
      <c r="BC2" s="108"/>
      <c r="BD2" s="108"/>
      <c r="BE2" s="108"/>
      <c r="BF2" s="119"/>
      <c r="BG2" s="119"/>
      <c r="BH2" s="119"/>
      <c r="BI2" s="119"/>
      <c r="BJ2" s="119"/>
      <c r="BK2" s="119"/>
      <c r="BL2" s="119"/>
      <c r="BM2" s="119"/>
      <c r="BN2" s="119" t="s">
        <v>87</v>
      </c>
      <c r="BO2" s="119"/>
      <c r="BP2" s="119"/>
      <c r="BQ2" s="119"/>
      <c r="BR2" s="120"/>
      <c r="BS2" s="120"/>
    </row>
    <row r="3" spans="1:71" s="2" customFormat="1" ht="45" x14ac:dyDescent="0.25">
      <c r="A3" s="79" t="s">
        <v>43</v>
      </c>
      <c r="B3" s="79" t="s">
        <v>44</v>
      </c>
      <c r="C3" s="73" t="s">
        <v>45</v>
      </c>
      <c r="D3" s="73" t="s">
        <v>46</v>
      </c>
      <c r="E3" s="73" t="s">
        <v>47</v>
      </c>
      <c r="F3" s="73" t="s">
        <v>48</v>
      </c>
      <c r="G3" s="73" t="s">
        <v>49</v>
      </c>
      <c r="H3" s="73" t="s">
        <v>50</v>
      </c>
      <c r="I3" s="73" t="s">
        <v>51</v>
      </c>
      <c r="J3" s="73" t="s">
        <v>52</v>
      </c>
      <c r="K3" s="73" t="s">
        <v>53</v>
      </c>
      <c r="L3" s="73" t="s">
        <v>54</v>
      </c>
      <c r="M3" s="73" t="s">
        <v>55</v>
      </c>
      <c r="N3" s="73" t="s">
        <v>56</v>
      </c>
      <c r="O3" s="66" t="s">
        <v>57</v>
      </c>
      <c r="P3" s="66" t="s">
        <v>80</v>
      </c>
      <c r="Q3" s="66" t="s">
        <v>59</v>
      </c>
      <c r="R3" s="66" t="s">
        <v>60</v>
      </c>
      <c r="S3" s="66" t="s">
        <v>58</v>
      </c>
      <c r="T3" s="66" t="s">
        <v>61</v>
      </c>
      <c r="U3" s="66" t="s">
        <v>94</v>
      </c>
      <c r="V3" s="73" t="s">
        <v>45</v>
      </c>
      <c r="W3" s="73" t="s">
        <v>46</v>
      </c>
      <c r="X3" s="73" t="s">
        <v>47</v>
      </c>
      <c r="Y3" s="73" t="s">
        <v>48</v>
      </c>
      <c r="Z3" s="73" t="s">
        <v>49</v>
      </c>
      <c r="AA3" s="73" t="s">
        <v>50</v>
      </c>
      <c r="AB3" s="73" t="s">
        <v>51</v>
      </c>
      <c r="AC3" s="73" t="s">
        <v>52</v>
      </c>
      <c r="AD3" s="73" t="s">
        <v>53</v>
      </c>
      <c r="AE3" s="73" t="s">
        <v>54</v>
      </c>
      <c r="AF3" s="73" t="s">
        <v>55</v>
      </c>
      <c r="AG3" s="73" t="s">
        <v>56</v>
      </c>
      <c r="AH3" s="66" t="s">
        <v>57</v>
      </c>
      <c r="AI3" s="66" t="s">
        <v>60</v>
      </c>
      <c r="AJ3" s="66" t="s">
        <v>58</v>
      </c>
      <c r="AK3" s="66" t="s">
        <v>61</v>
      </c>
      <c r="AL3" s="66" t="s">
        <v>94</v>
      </c>
      <c r="AM3" s="67" t="s">
        <v>62</v>
      </c>
      <c r="AN3" s="67" t="s">
        <v>63</v>
      </c>
      <c r="AO3" s="67" t="s">
        <v>64</v>
      </c>
      <c r="AP3" s="67" t="s">
        <v>65</v>
      </c>
      <c r="AQ3" s="67" t="s">
        <v>66</v>
      </c>
      <c r="AR3" s="67" t="s">
        <v>67</v>
      </c>
      <c r="AS3" s="67" t="s">
        <v>68</v>
      </c>
      <c r="AT3" s="67" t="s">
        <v>69</v>
      </c>
      <c r="AU3" s="67" t="s">
        <v>70</v>
      </c>
      <c r="AV3" s="67" t="s">
        <v>71</v>
      </c>
      <c r="AW3" s="67" t="s">
        <v>72</v>
      </c>
      <c r="AX3" s="67" t="s">
        <v>73</v>
      </c>
      <c r="AY3" s="68" t="s">
        <v>57</v>
      </c>
      <c r="AZ3" s="68" t="s">
        <v>80</v>
      </c>
      <c r="BA3" s="68" t="s">
        <v>59</v>
      </c>
      <c r="BB3" s="68" t="s">
        <v>60</v>
      </c>
      <c r="BC3" s="68" t="s">
        <v>58</v>
      </c>
      <c r="BD3" s="68" t="s">
        <v>61</v>
      </c>
      <c r="BE3" s="68" t="s">
        <v>94</v>
      </c>
      <c r="BF3" s="70" t="s">
        <v>45</v>
      </c>
      <c r="BG3" s="70" t="s">
        <v>46</v>
      </c>
      <c r="BH3" s="70" t="s">
        <v>47</v>
      </c>
      <c r="BI3" s="70" t="s">
        <v>48</v>
      </c>
      <c r="BJ3" s="70" t="s">
        <v>49</v>
      </c>
      <c r="BK3" s="70" t="s">
        <v>50</v>
      </c>
      <c r="BL3" s="70" t="s">
        <v>51</v>
      </c>
      <c r="BM3" s="71" t="s">
        <v>57</v>
      </c>
      <c r="BN3" s="71" t="s">
        <v>80</v>
      </c>
      <c r="BO3" s="71" t="s">
        <v>59</v>
      </c>
      <c r="BP3" s="71" t="s">
        <v>60</v>
      </c>
      <c r="BQ3" s="71" t="s">
        <v>58</v>
      </c>
      <c r="BR3" s="49" t="s">
        <v>61</v>
      </c>
      <c r="BS3" s="48" t="s">
        <v>94</v>
      </c>
    </row>
    <row r="4" spans="1:71" x14ac:dyDescent="0.25">
      <c r="A4" s="25" t="s">
        <v>547</v>
      </c>
      <c r="B4" s="25" t="s">
        <v>568</v>
      </c>
      <c r="C4">
        <v>198</v>
      </c>
      <c r="D4">
        <v>8</v>
      </c>
      <c r="E4">
        <v>46</v>
      </c>
      <c r="F4">
        <v>19</v>
      </c>
      <c r="G4">
        <v>546</v>
      </c>
      <c r="H4">
        <v>16</v>
      </c>
      <c r="I4">
        <v>1136</v>
      </c>
      <c r="J4">
        <v>4</v>
      </c>
      <c r="K4">
        <v>247</v>
      </c>
      <c r="L4">
        <v>64</v>
      </c>
      <c r="M4">
        <v>81</v>
      </c>
      <c r="N4">
        <v>4</v>
      </c>
      <c r="O4" s="20">
        <v>2369</v>
      </c>
      <c r="P4">
        <v>0</v>
      </c>
      <c r="Q4">
        <v>0</v>
      </c>
      <c r="R4">
        <v>10</v>
      </c>
      <c r="S4">
        <v>3</v>
      </c>
      <c r="T4">
        <v>36</v>
      </c>
      <c r="U4" s="20">
        <f t="shared" ref="U4:U25" si="0">SUM(P4:T4)</f>
        <v>49</v>
      </c>
      <c r="V4">
        <v>505</v>
      </c>
      <c r="W4">
        <v>19</v>
      </c>
      <c r="X4">
        <v>84</v>
      </c>
      <c r="Y4">
        <v>31</v>
      </c>
      <c r="Z4">
        <v>182</v>
      </c>
      <c r="AA4">
        <v>68</v>
      </c>
      <c r="AB4">
        <v>414</v>
      </c>
      <c r="AC4">
        <v>24</v>
      </c>
      <c r="AD4">
        <v>432</v>
      </c>
      <c r="AE4">
        <v>212</v>
      </c>
      <c r="AF4">
        <v>132</v>
      </c>
      <c r="AG4">
        <v>18</v>
      </c>
      <c r="AH4" s="20">
        <v>2121</v>
      </c>
      <c r="AI4">
        <v>248</v>
      </c>
      <c r="AJ4">
        <v>0</v>
      </c>
      <c r="AK4">
        <v>0</v>
      </c>
      <c r="AL4" s="20">
        <f t="shared" ref="AL4:AL25" si="1">SUM(AI4:AK4)</f>
        <v>248</v>
      </c>
      <c r="AM4">
        <v>24</v>
      </c>
      <c r="AN4">
        <v>24</v>
      </c>
      <c r="AO4">
        <v>9</v>
      </c>
      <c r="AP4">
        <v>334</v>
      </c>
      <c r="AQ4">
        <v>23</v>
      </c>
      <c r="AR4">
        <v>426</v>
      </c>
      <c r="AS4">
        <v>262</v>
      </c>
      <c r="AT4">
        <v>995</v>
      </c>
      <c r="AU4">
        <v>39</v>
      </c>
      <c r="AV4">
        <v>12</v>
      </c>
      <c r="AW4">
        <v>129</v>
      </c>
      <c r="AX4">
        <v>106</v>
      </c>
      <c r="AY4" s="21">
        <v>2383</v>
      </c>
      <c r="AZ4">
        <v>0</v>
      </c>
      <c r="BA4">
        <v>0</v>
      </c>
      <c r="BB4">
        <v>25</v>
      </c>
      <c r="BC4">
        <v>0</v>
      </c>
      <c r="BD4">
        <v>10</v>
      </c>
      <c r="BE4" s="21">
        <f t="shared" ref="BE4:BE25" si="2">SUM(AZ4:BD4)</f>
        <v>35</v>
      </c>
      <c r="BF4">
        <v>380</v>
      </c>
      <c r="BG4">
        <v>1084</v>
      </c>
      <c r="BH4">
        <v>475</v>
      </c>
      <c r="BI4">
        <v>10</v>
      </c>
      <c r="BJ4">
        <v>266</v>
      </c>
      <c r="BK4">
        <v>22</v>
      </c>
      <c r="BL4">
        <v>150</v>
      </c>
      <c r="BM4" s="22">
        <v>2387</v>
      </c>
      <c r="BN4">
        <v>0</v>
      </c>
      <c r="BO4">
        <v>0</v>
      </c>
      <c r="BP4">
        <v>24</v>
      </c>
      <c r="BQ4">
        <v>3</v>
      </c>
      <c r="BR4">
        <v>4</v>
      </c>
      <c r="BS4" s="22">
        <f t="shared" ref="BS4:BS25" si="3">SUM(BN4:BR4)</f>
        <v>31</v>
      </c>
    </row>
    <row r="5" spans="1:71" x14ac:dyDescent="0.25">
      <c r="A5" s="25" t="s">
        <v>547</v>
      </c>
      <c r="B5" s="25" t="s">
        <v>567</v>
      </c>
      <c r="C5">
        <v>497</v>
      </c>
      <c r="D5">
        <v>8</v>
      </c>
      <c r="E5">
        <v>29</v>
      </c>
      <c r="F5">
        <v>20</v>
      </c>
      <c r="G5">
        <v>650</v>
      </c>
      <c r="H5">
        <v>37</v>
      </c>
      <c r="I5">
        <v>2605</v>
      </c>
      <c r="J5">
        <v>9</v>
      </c>
      <c r="K5">
        <v>161</v>
      </c>
      <c r="L5">
        <v>150</v>
      </c>
      <c r="M5">
        <v>48</v>
      </c>
      <c r="N5">
        <v>10</v>
      </c>
      <c r="O5" s="20">
        <v>4224</v>
      </c>
      <c r="P5">
        <v>0</v>
      </c>
      <c r="Q5">
        <v>0</v>
      </c>
      <c r="R5">
        <v>27</v>
      </c>
      <c r="S5">
        <v>0</v>
      </c>
      <c r="T5">
        <v>38</v>
      </c>
      <c r="U5" s="20">
        <f t="shared" si="0"/>
        <v>65</v>
      </c>
      <c r="V5">
        <v>1232</v>
      </c>
      <c r="W5">
        <v>16</v>
      </c>
      <c r="X5">
        <v>119</v>
      </c>
      <c r="Y5">
        <v>44</v>
      </c>
      <c r="Z5">
        <v>248</v>
      </c>
      <c r="AA5">
        <v>152</v>
      </c>
      <c r="AB5">
        <v>834</v>
      </c>
      <c r="AC5">
        <v>46</v>
      </c>
      <c r="AD5">
        <v>461</v>
      </c>
      <c r="AE5">
        <v>514</v>
      </c>
      <c r="AF5">
        <v>107</v>
      </c>
      <c r="AG5">
        <v>27</v>
      </c>
      <c r="AH5" s="20">
        <v>3800</v>
      </c>
      <c r="AI5">
        <v>422</v>
      </c>
      <c r="AJ5">
        <v>0</v>
      </c>
      <c r="AK5">
        <v>2</v>
      </c>
      <c r="AL5" s="20">
        <f t="shared" si="1"/>
        <v>424</v>
      </c>
      <c r="AM5">
        <v>34</v>
      </c>
      <c r="AN5">
        <v>19</v>
      </c>
      <c r="AO5">
        <v>13</v>
      </c>
      <c r="AP5">
        <v>242</v>
      </c>
      <c r="AQ5">
        <v>38</v>
      </c>
      <c r="AR5">
        <v>542</v>
      </c>
      <c r="AS5">
        <v>761</v>
      </c>
      <c r="AT5">
        <v>2183</v>
      </c>
      <c r="AU5">
        <v>36</v>
      </c>
      <c r="AV5">
        <v>26</v>
      </c>
      <c r="AW5">
        <v>83</v>
      </c>
      <c r="AX5">
        <v>267</v>
      </c>
      <c r="AY5" s="21">
        <v>4244</v>
      </c>
      <c r="AZ5">
        <v>0</v>
      </c>
      <c r="BA5">
        <v>0</v>
      </c>
      <c r="BB5">
        <v>26</v>
      </c>
      <c r="BC5">
        <v>1</v>
      </c>
      <c r="BD5">
        <v>10</v>
      </c>
      <c r="BE5" s="21">
        <f t="shared" si="2"/>
        <v>37</v>
      </c>
      <c r="BF5">
        <v>308</v>
      </c>
      <c r="BG5">
        <v>2400</v>
      </c>
      <c r="BH5">
        <v>576</v>
      </c>
      <c r="BI5">
        <v>19</v>
      </c>
      <c r="BJ5">
        <v>814</v>
      </c>
      <c r="BK5">
        <v>37</v>
      </c>
      <c r="BL5">
        <v>84</v>
      </c>
      <c r="BM5" s="22">
        <v>4238</v>
      </c>
      <c r="BN5">
        <v>0</v>
      </c>
      <c r="BO5">
        <v>0</v>
      </c>
      <c r="BP5">
        <v>34</v>
      </c>
      <c r="BQ5">
        <v>3</v>
      </c>
      <c r="BR5">
        <v>9</v>
      </c>
      <c r="BS5" s="22">
        <f t="shared" si="3"/>
        <v>46</v>
      </c>
    </row>
    <row r="6" spans="1:71" x14ac:dyDescent="0.25">
      <c r="A6" s="25" t="s">
        <v>547</v>
      </c>
      <c r="B6" s="25" t="s">
        <v>566</v>
      </c>
      <c r="C6">
        <v>251</v>
      </c>
      <c r="D6">
        <v>8</v>
      </c>
      <c r="E6">
        <v>18</v>
      </c>
      <c r="F6">
        <v>8</v>
      </c>
      <c r="G6">
        <v>1153</v>
      </c>
      <c r="H6">
        <v>30</v>
      </c>
      <c r="I6">
        <v>1498</v>
      </c>
      <c r="J6">
        <v>3</v>
      </c>
      <c r="K6">
        <v>175</v>
      </c>
      <c r="L6">
        <v>95</v>
      </c>
      <c r="M6">
        <v>20</v>
      </c>
      <c r="N6">
        <v>8</v>
      </c>
      <c r="O6" s="20">
        <v>3267</v>
      </c>
      <c r="P6">
        <v>0</v>
      </c>
      <c r="Q6">
        <v>0</v>
      </c>
      <c r="R6">
        <v>18</v>
      </c>
      <c r="S6">
        <v>2</v>
      </c>
      <c r="T6">
        <v>21</v>
      </c>
      <c r="U6" s="20">
        <f t="shared" si="0"/>
        <v>41</v>
      </c>
      <c r="V6">
        <v>763</v>
      </c>
      <c r="W6">
        <v>13</v>
      </c>
      <c r="X6">
        <v>68</v>
      </c>
      <c r="Y6">
        <v>25</v>
      </c>
      <c r="Z6">
        <v>282</v>
      </c>
      <c r="AA6">
        <v>100</v>
      </c>
      <c r="AB6">
        <v>533</v>
      </c>
      <c r="AC6">
        <v>30</v>
      </c>
      <c r="AD6">
        <v>518</v>
      </c>
      <c r="AE6">
        <v>357</v>
      </c>
      <c r="AF6">
        <v>148</v>
      </c>
      <c r="AG6">
        <v>31</v>
      </c>
      <c r="AH6" s="20">
        <v>2868</v>
      </c>
      <c r="AI6">
        <v>398</v>
      </c>
      <c r="AJ6">
        <v>1</v>
      </c>
      <c r="AK6">
        <v>0</v>
      </c>
      <c r="AL6" s="20">
        <f t="shared" si="1"/>
        <v>399</v>
      </c>
      <c r="AM6">
        <v>33</v>
      </c>
      <c r="AN6">
        <v>18</v>
      </c>
      <c r="AO6">
        <v>4</v>
      </c>
      <c r="AP6">
        <v>261</v>
      </c>
      <c r="AQ6">
        <v>17</v>
      </c>
      <c r="AR6">
        <v>1130</v>
      </c>
      <c r="AS6">
        <v>358</v>
      </c>
      <c r="AT6">
        <v>1198</v>
      </c>
      <c r="AU6">
        <v>20</v>
      </c>
      <c r="AV6">
        <v>11</v>
      </c>
      <c r="AW6">
        <v>56</v>
      </c>
      <c r="AX6">
        <v>167</v>
      </c>
      <c r="AY6" s="21">
        <v>3273</v>
      </c>
      <c r="AZ6">
        <v>0</v>
      </c>
      <c r="BA6">
        <v>0</v>
      </c>
      <c r="BB6">
        <v>25</v>
      </c>
      <c r="BC6">
        <v>2</v>
      </c>
      <c r="BD6">
        <v>7</v>
      </c>
      <c r="BE6" s="21">
        <f t="shared" si="2"/>
        <v>34</v>
      </c>
      <c r="BF6">
        <v>298</v>
      </c>
      <c r="BG6">
        <v>1304</v>
      </c>
      <c r="BH6">
        <v>1206</v>
      </c>
      <c r="BI6">
        <v>9</v>
      </c>
      <c r="BJ6">
        <v>383</v>
      </c>
      <c r="BK6">
        <v>12</v>
      </c>
      <c r="BL6">
        <v>51</v>
      </c>
      <c r="BM6" s="22">
        <v>3263</v>
      </c>
      <c r="BN6">
        <v>0</v>
      </c>
      <c r="BO6">
        <v>0</v>
      </c>
      <c r="BP6">
        <v>32</v>
      </c>
      <c r="BQ6">
        <v>3</v>
      </c>
      <c r="BR6">
        <v>7</v>
      </c>
      <c r="BS6" s="22">
        <f t="shared" si="3"/>
        <v>42</v>
      </c>
    </row>
    <row r="7" spans="1:71" x14ac:dyDescent="0.25">
      <c r="A7" s="25" t="s">
        <v>547</v>
      </c>
      <c r="B7" s="25" t="s">
        <v>565</v>
      </c>
      <c r="C7">
        <v>251</v>
      </c>
      <c r="D7">
        <v>5</v>
      </c>
      <c r="E7">
        <v>35</v>
      </c>
      <c r="F7">
        <v>23</v>
      </c>
      <c r="G7">
        <v>1006</v>
      </c>
      <c r="H7">
        <v>39</v>
      </c>
      <c r="I7">
        <v>1742</v>
      </c>
      <c r="J7">
        <v>10</v>
      </c>
      <c r="K7">
        <v>176</v>
      </c>
      <c r="L7">
        <v>105</v>
      </c>
      <c r="M7">
        <v>37</v>
      </c>
      <c r="N7">
        <v>2</v>
      </c>
      <c r="O7" s="20">
        <v>3431</v>
      </c>
      <c r="P7">
        <v>0</v>
      </c>
      <c r="Q7">
        <v>0</v>
      </c>
      <c r="R7">
        <v>25</v>
      </c>
      <c r="S7">
        <v>1</v>
      </c>
      <c r="T7">
        <v>30</v>
      </c>
      <c r="U7" s="20">
        <f t="shared" si="0"/>
        <v>56</v>
      </c>
      <c r="V7">
        <v>808</v>
      </c>
      <c r="W7">
        <v>20</v>
      </c>
      <c r="X7">
        <v>118</v>
      </c>
      <c r="Y7">
        <v>29</v>
      </c>
      <c r="Z7">
        <v>271</v>
      </c>
      <c r="AA7">
        <v>115</v>
      </c>
      <c r="AB7">
        <v>571</v>
      </c>
      <c r="AC7">
        <v>32</v>
      </c>
      <c r="AD7">
        <v>536</v>
      </c>
      <c r="AE7">
        <v>319</v>
      </c>
      <c r="AF7">
        <v>160</v>
      </c>
      <c r="AG7">
        <v>22</v>
      </c>
      <c r="AH7" s="20">
        <v>3001</v>
      </c>
      <c r="AI7">
        <v>429</v>
      </c>
      <c r="AJ7">
        <v>0</v>
      </c>
      <c r="AK7">
        <v>1</v>
      </c>
      <c r="AL7" s="20">
        <f t="shared" si="1"/>
        <v>430</v>
      </c>
      <c r="AM7">
        <v>30</v>
      </c>
      <c r="AN7">
        <v>22</v>
      </c>
      <c r="AO7">
        <v>4</v>
      </c>
      <c r="AP7">
        <v>251</v>
      </c>
      <c r="AQ7">
        <v>27</v>
      </c>
      <c r="AR7">
        <v>913</v>
      </c>
      <c r="AS7">
        <v>407</v>
      </c>
      <c r="AT7">
        <v>1468</v>
      </c>
      <c r="AU7">
        <v>37</v>
      </c>
      <c r="AV7">
        <v>16</v>
      </c>
      <c r="AW7">
        <v>78</v>
      </c>
      <c r="AX7">
        <v>189</v>
      </c>
      <c r="AY7" s="21">
        <v>3442</v>
      </c>
      <c r="AZ7">
        <v>0</v>
      </c>
      <c r="BA7">
        <v>0</v>
      </c>
      <c r="BB7">
        <v>37</v>
      </c>
      <c r="BC7">
        <v>1</v>
      </c>
      <c r="BD7">
        <v>8</v>
      </c>
      <c r="BE7" s="21">
        <f t="shared" si="2"/>
        <v>46</v>
      </c>
      <c r="BF7">
        <v>278</v>
      </c>
      <c r="BG7">
        <v>1602</v>
      </c>
      <c r="BH7">
        <v>1007</v>
      </c>
      <c r="BI7">
        <v>11</v>
      </c>
      <c r="BJ7">
        <v>434</v>
      </c>
      <c r="BK7">
        <v>15</v>
      </c>
      <c r="BL7">
        <v>79</v>
      </c>
      <c r="BM7" s="22">
        <v>3426</v>
      </c>
      <c r="BN7">
        <v>0</v>
      </c>
      <c r="BO7">
        <v>0</v>
      </c>
      <c r="BP7">
        <v>52</v>
      </c>
      <c r="BQ7">
        <v>0</v>
      </c>
      <c r="BR7">
        <v>9</v>
      </c>
      <c r="BS7" s="22">
        <f t="shared" si="3"/>
        <v>61</v>
      </c>
    </row>
    <row r="8" spans="1:71" x14ac:dyDescent="0.25">
      <c r="A8" s="25" t="s">
        <v>547</v>
      </c>
      <c r="B8" s="25" t="s">
        <v>564</v>
      </c>
      <c r="C8">
        <v>320</v>
      </c>
      <c r="D8">
        <v>10</v>
      </c>
      <c r="E8">
        <v>33</v>
      </c>
      <c r="F8">
        <v>23</v>
      </c>
      <c r="G8">
        <v>301</v>
      </c>
      <c r="H8">
        <v>23</v>
      </c>
      <c r="I8">
        <v>2305</v>
      </c>
      <c r="J8">
        <v>4</v>
      </c>
      <c r="K8">
        <v>102</v>
      </c>
      <c r="L8">
        <v>101</v>
      </c>
      <c r="M8">
        <v>22</v>
      </c>
      <c r="N8">
        <v>2</v>
      </c>
      <c r="O8" s="20">
        <v>3246</v>
      </c>
      <c r="P8">
        <v>0</v>
      </c>
      <c r="Q8">
        <v>0</v>
      </c>
      <c r="R8">
        <v>37</v>
      </c>
      <c r="S8">
        <v>1</v>
      </c>
      <c r="T8">
        <v>48</v>
      </c>
      <c r="U8" s="20">
        <f t="shared" si="0"/>
        <v>86</v>
      </c>
      <c r="V8">
        <v>734</v>
      </c>
      <c r="W8">
        <v>19</v>
      </c>
      <c r="X8">
        <v>137</v>
      </c>
      <c r="Y8">
        <v>25</v>
      </c>
      <c r="Z8">
        <v>150</v>
      </c>
      <c r="AA8">
        <v>144</v>
      </c>
      <c r="AB8">
        <v>716</v>
      </c>
      <c r="AC8">
        <v>35</v>
      </c>
      <c r="AD8">
        <v>274</v>
      </c>
      <c r="AE8">
        <v>283</v>
      </c>
      <c r="AF8">
        <v>55</v>
      </c>
      <c r="AG8">
        <v>15</v>
      </c>
      <c r="AH8" s="20">
        <v>2587</v>
      </c>
      <c r="AI8">
        <v>656</v>
      </c>
      <c r="AJ8">
        <v>2</v>
      </c>
      <c r="AK8">
        <v>1</v>
      </c>
      <c r="AL8" s="20">
        <f t="shared" si="1"/>
        <v>659</v>
      </c>
      <c r="AM8">
        <v>28</v>
      </c>
      <c r="AN8">
        <v>24</v>
      </c>
      <c r="AO8">
        <v>9</v>
      </c>
      <c r="AP8">
        <v>129</v>
      </c>
      <c r="AQ8">
        <v>25</v>
      </c>
      <c r="AR8">
        <v>246</v>
      </c>
      <c r="AS8">
        <v>437</v>
      </c>
      <c r="AT8">
        <v>2144</v>
      </c>
      <c r="AU8">
        <v>36</v>
      </c>
      <c r="AV8">
        <v>15</v>
      </c>
      <c r="AW8">
        <v>38</v>
      </c>
      <c r="AX8">
        <v>148</v>
      </c>
      <c r="AY8" s="21">
        <v>3279</v>
      </c>
      <c r="AZ8">
        <v>0</v>
      </c>
      <c r="BA8">
        <v>0</v>
      </c>
      <c r="BB8">
        <v>34</v>
      </c>
      <c r="BC8">
        <v>3</v>
      </c>
      <c r="BD8">
        <v>15</v>
      </c>
      <c r="BE8" s="21">
        <f t="shared" si="2"/>
        <v>52</v>
      </c>
      <c r="BF8">
        <v>171</v>
      </c>
      <c r="BG8">
        <v>2213</v>
      </c>
      <c r="BH8">
        <v>271</v>
      </c>
      <c r="BI8">
        <v>16</v>
      </c>
      <c r="BJ8">
        <v>540</v>
      </c>
      <c r="BK8">
        <v>34</v>
      </c>
      <c r="BL8">
        <v>39</v>
      </c>
      <c r="BM8" s="22">
        <v>3284</v>
      </c>
      <c r="BN8">
        <v>0</v>
      </c>
      <c r="BO8">
        <v>1</v>
      </c>
      <c r="BP8">
        <v>31</v>
      </c>
      <c r="BQ8">
        <v>4</v>
      </c>
      <c r="BR8">
        <v>12</v>
      </c>
      <c r="BS8" s="22">
        <f t="shared" si="3"/>
        <v>48</v>
      </c>
    </row>
    <row r="9" spans="1:71" x14ac:dyDescent="0.25">
      <c r="A9" s="25" t="s">
        <v>547</v>
      </c>
      <c r="B9" s="25" t="s">
        <v>563</v>
      </c>
      <c r="C9">
        <v>422</v>
      </c>
      <c r="D9">
        <v>10</v>
      </c>
      <c r="E9">
        <v>33</v>
      </c>
      <c r="F9">
        <v>18</v>
      </c>
      <c r="G9">
        <v>785</v>
      </c>
      <c r="H9">
        <v>33</v>
      </c>
      <c r="I9">
        <v>2305</v>
      </c>
      <c r="J9">
        <v>5</v>
      </c>
      <c r="K9">
        <v>201</v>
      </c>
      <c r="L9">
        <v>135</v>
      </c>
      <c r="M9">
        <v>33</v>
      </c>
      <c r="N9">
        <v>12</v>
      </c>
      <c r="O9" s="20">
        <v>3992</v>
      </c>
      <c r="P9">
        <v>0</v>
      </c>
      <c r="Q9">
        <v>0</v>
      </c>
      <c r="R9">
        <v>31</v>
      </c>
      <c r="S9">
        <v>0</v>
      </c>
      <c r="T9">
        <v>37</v>
      </c>
      <c r="U9" s="20">
        <f t="shared" si="0"/>
        <v>68</v>
      </c>
      <c r="V9">
        <v>1038</v>
      </c>
      <c r="W9">
        <v>19</v>
      </c>
      <c r="X9">
        <v>104</v>
      </c>
      <c r="Y9">
        <v>34</v>
      </c>
      <c r="Z9">
        <v>300</v>
      </c>
      <c r="AA9">
        <v>130</v>
      </c>
      <c r="AB9">
        <v>825</v>
      </c>
      <c r="AC9">
        <v>52</v>
      </c>
      <c r="AD9">
        <v>412</v>
      </c>
      <c r="AE9">
        <v>422</v>
      </c>
      <c r="AF9">
        <v>96</v>
      </c>
      <c r="AG9">
        <v>44</v>
      </c>
      <c r="AH9" s="20">
        <v>3476</v>
      </c>
      <c r="AI9">
        <v>515</v>
      </c>
      <c r="AJ9">
        <v>0</v>
      </c>
      <c r="AK9">
        <v>1</v>
      </c>
      <c r="AL9" s="20">
        <f t="shared" si="1"/>
        <v>516</v>
      </c>
      <c r="AM9">
        <v>33</v>
      </c>
      <c r="AN9">
        <v>25</v>
      </c>
      <c r="AO9">
        <v>15</v>
      </c>
      <c r="AP9">
        <v>273</v>
      </c>
      <c r="AQ9">
        <v>24</v>
      </c>
      <c r="AR9">
        <v>699</v>
      </c>
      <c r="AS9">
        <v>621</v>
      </c>
      <c r="AT9">
        <v>1965</v>
      </c>
      <c r="AU9">
        <v>53</v>
      </c>
      <c r="AV9">
        <v>22</v>
      </c>
      <c r="AW9">
        <v>63</v>
      </c>
      <c r="AX9">
        <v>205</v>
      </c>
      <c r="AY9" s="21">
        <v>3998</v>
      </c>
      <c r="AZ9">
        <v>0</v>
      </c>
      <c r="BA9">
        <v>0</v>
      </c>
      <c r="BB9">
        <v>45</v>
      </c>
      <c r="BC9">
        <v>1</v>
      </c>
      <c r="BD9">
        <v>14</v>
      </c>
      <c r="BE9" s="21">
        <f t="shared" si="2"/>
        <v>60</v>
      </c>
      <c r="BF9">
        <v>338</v>
      </c>
      <c r="BG9">
        <v>2150</v>
      </c>
      <c r="BH9">
        <v>745</v>
      </c>
      <c r="BI9">
        <v>12</v>
      </c>
      <c r="BJ9">
        <v>644</v>
      </c>
      <c r="BK9">
        <v>33</v>
      </c>
      <c r="BL9">
        <v>69</v>
      </c>
      <c r="BM9" s="22">
        <v>3991</v>
      </c>
      <c r="BN9">
        <v>0</v>
      </c>
      <c r="BO9">
        <v>0</v>
      </c>
      <c r="BP9">
        <v>51</v>
      </c>
      <c r="BQ9">
        <v>3</v>
      </c>
      <c r="BR9">
        <v>13</v>
      </c>
      <c r="BS9" s="22">
        <f t="shared" si="3"/>
        <v>67</v>
      </c>
    </row>
    <row r="10" spans="1:71" x14ac:dyDescent="0.25">
      <c r="A10" s="25" t="s">
        <v>547</v>
      </c>
      <c r="B10" s="25" t="s">
        <v>562</v>
      </c>
      <c r="C10">
        <v>376</v>
      </c>
      <c r="D10">
        <v>11</v>
      </c>
      <c r="E10">
        <v>24</v>
      </c>
      <c r="F10">
        <v>28</v>
      </c>
      <c r="G10">
        <v>622</v>
      </c>
      <c r="H10">
        <v>36</v>
      </c>
      <c r="I10">
        <v>2102</v>
      </c>
      <c r="J10">
        <v>9</v>
      </c>
      <c r="K10">
        <v>153</v>
      </c>
      <c r="L10">
        <v>118</v>
      </c>
      <c r="M10">
        <v>62</v>
      </c>
      <c r="N10">
        <v>6</v>
      </c>
      <c r="O10" s="20">
        <v>3547</v>
      </c>
      <c r="P10">
        <v>0</v>
      </c>
      <c r="Q10">
        <v>1</v>
      </c>
      <c r="R10">
        <v>21</v>
      </c>
      <c r="S10">
        <v>0</v>
      </c>
      <c r="T10">
        <v>46</v>
      </c>
      <c r="U10" s="20">
        <f t="shared" si="0"/>
        <v>68</v>
      </c>
      <c r="V10">
        <v>1020</v>
      </c>
      <c r="W10">
        <v>25</v>
      </c>
      <c r="X10">
        <v>86</v>
      </c>
      <c r="Y10">
        <v>48</v>
      </c>
      <c r="Z10">
        <v>232</v>
      </c>
      <c r="AA10">
        <v>105</v>
      </c>
      <c r="AB10">
        <v>653</v>
      </c>
      <c r="AC10">
        <v>44</v>
      </c>
      <c r="AD10">
        <v>403</v>
      </c>
      <c r="AE10">
        <v>400</v>
      </c>
      <c r="AF10">
        <v>126</v>
      </c>
      <c r="AG10">
        <v>32</v>
      </c>
      <c r="AH10" s="20">
        <v>3174</v>
      </c>
      <c r="AI10">
        <v>371</v>
      </c>
      <c r="AJ10">
        <v>2</v>
      </c>
      <c r="AK10">
        <v>0</v>
      </c>
      <c r="AL10" s="20">
        <f t="shared" si="1"/>
        <v>373</v>
      </c>
      <c r="AM10">
        <v>29</v>
      </c>
      <c r="AN10">
        <v>29</v>
      </c>
      <c r="AO10">
        <v>13</v>
      </c>
      <c r="AP10">
        <v>209</v>
      </c>
      <c r="AQ10">
        <v>39</v>
      </c>
      <c r="AR10">
        <v>522</v>
      </c>
      <c r="AS10">
        <v>581</v>
      </c>
      <c r="AT10">
        <v>1795</v>
      </c>
      <c r="AU10">
        <v>26</v>
      </c>
      <c r="AV10">
        <v>17</v>
      </c>
      <c r="AW10">
        <v>107</v>
      </c>
      <c r="AX10">
        <v>206</v>
      </c>
      <c r="AY10" s="21">
        <v>3573</v>
      </c>
      <c r="AZ10">
        <v>0</v>
      </c>
      <c r="BA10">
        <v>0</v>
      </c>
      <c r="BB10">
        <v>26</v>
      </c>
      <c r="BC10">
        <v>1</v>
      </c>
      <c r="BD10">
        <v>14</v>
      </c>
      <c r="BE10" s="21">
        <f t="shared" si="2"/>
        <v>41</v>
      </c>
      <c r="BF10">
        <v>256</v>
      </c>
      <c r="BG10">
        <v>1944</v>
      </c>
      <c r="BH10">
        <v>575</v>
      </c>
      <c r="BI10">
        <v>8</v>
      </c>
      <c r="BJ10">
        <v>644</v>
      </c>
      <c r="BK10">
        <v>28</v>
      </c>
      <c r="BL10">
        <v>115</v>
      </c>
      <c r="BM10" s="22">
        <v>3570</v>
      </c>
      <c r="BN10">
        <v>0</v>
      </c>
      <c r="BO10">
        <v>0</v>
      </c>
      <c r="BP10">
        <v>38</v>
      </c>
      <c r="BQ10">
        <v>1</v>
      </c>
      <c r="BR10">
        <v>6</v>
      </c>
      <c r="BS10" s="22">
        <f t="shared" si="3"/>
        <v>45</v>
      </c>
    </row>
    <row r="11" spans="1:71" x14ac:dyDescent="0.25">
      <c r="A11" s="25" t="s">
        <v>547</v>
      </c>
      <c r="B11" s="25" t="s">
        <v>561</v>
      </c>
      <c r="C11">
        <v>768</v>
      </c>
      <c r="D11">
        <v>8</v>
      </c>
      <c r="E11">
        <v>35</v>
      </c>
      <c r="F11">
        <v>20</v>
      </c>
      <c r="G11">
        <v>678</v>
      </c>
      <c r="H11">
        <v>35</v>
      </c>
      <c r="I11">
        <v>3028</v>
      </c>
      <c r="J11">
        <v>11</v>
      </c>
      <c r="K11">
        <v>197</v>
      </c>
      <c r="L11">
        <v>176</v>
      </c>
      <c r="M11">
        <v>40</v>
      </c>
      <c r="N11">
        <v>11</v>
      </c>
      <c r="O11" s="20">
        <v>5007</v>
      </c>
      <c r="P11">
        <v>0</v>
      </c>
      <c r="Q11">
        <v>0</v>
      </c>
      <c r="R11">
        <v>25</v>
      </c>
      <c r="S11">
        <v>4</v>
      </c>
      <c r="T11">
        <v>51</v>
      </c>
      <c r="U11" s="20">
        <f t="shared" si="0"/>
        <v>80</v>
      </c>
      <c r="V11">
        <v>1623</v>
      </c>
      <c r="W11">
        <v>21</v>
      </c>
      <c r="X11">
        <v>116</v>
      </c>
      <c r="Y11">
        <v>36</v>
      </c>
      <c r="Z11">
        <v>274</v>
      </c>
      <c r="AA11">
        <v>183</v>
      </c>
      <c r="AB11">
        <v>950</v>
      </c>
      <c r="AC11">
        <v>51</v>
      </c>
      <c r="AD11">
        <v>530</v>
      </c>
      <c r="AE11">
        <v>612</v>
      </c>
      <c r="AF11">
        <v>115</v>
      </c>
      <c r="AG11">
        <v>24</v>
      </c>
      <c r="AH11" s="20">
        <v>4535</v>
      </c>
      <c r="AI11">
        <v>471</v>
      </c>
      <c r="AJ11">
        <v>0</v>
      </c>
      <c r="AK11">
        <v>1</v>
      </c>
      <c r="AL11" s="20">
        <f t="shared" si="1"/>
        <v>472</v>
      </c>
      <c r="AM11">
        <v>35</v>
      </c>
      <c r="AN11">
        <v>23</v>
      </c>
      <c r="AO11">
        <v>19</v>
      </c>
      <c r="AP11">
        <v>298</v>
      </c>
      <c r="AQ11">
        <v>40</v>
      </c>
      <c r="AR11">
        <v>553</v>
      </c>
      <c r="AS11">
        <v>1194</v>
      </c>
      <c r="AT11">
        <v>2397</v>
      </c>
      <c r="AU11">
        <v>37</v>
      </c>
      <c r="AV11">
        <v>20</v>
      </c>
      <c r="AW11">
        <v>82</v>
      </c>
      <c r="AX11">
        <v>353</v>
      </c>
      <c r="AY11" s="21">
        <v>5051</v>
      </c>
      <c r="AZ11">
        <v>0</v>
      </c>
      <c r="BA11">
        <v>0</v>
      </c>
      <c r="BB11">
        <v>21</v>
      </c>
      <c r="BC11">
        <v>4</v>
      </c>
      <c r="BD11">
        <v>12</v>
      </c>
      <c r="BE11" s="21">
        <f t="shared" si="2"/>
        <v>37</v>
      </c>
      <c r="BF11">
        <v>372</v>
      </c>
      <c r="BG11">
        <v>2555</v>
      </c>
      <c r="BH11">
        <v>622</v>
      </c>
      <c r="BI11">
        <v>15</v>
      </c>
      <c r="BJ11">
        <v>1386</v>
      </c>
      <c r="BK11">
        <v>31</v>
      </c>
      <c r="BL11">
        <v>75</v>
      </c>
      <c r="BM11" s="22">
        <v>5056</v>
      </c>
      <c r="BN11">
        <v>0</v>
      </c>
      <c r="BO11">
        <v>0</v>
      </c>
      <c r="BP11">
        <v>26</v>
      </c>
      <c r="BQ11">
        <v>2</v>
      </c>
      <c r="BR11">
        <v>4</v>
      </c>
      <c r="BS11" s="22">
        <f t="shared" si="3"/>
        <v>32</v>
      </c>
    </row>
    <row r="12" spans="1:71" x14ac:dyDescent="0.25">
      <c r="A12" s="25" t="s">
        <v>547</v>
      </c>
      <c r="B12" s="25" t="s">
        <v>560</v>
      </c>
      <c r="C12">
        <v>311</v>
      </c>
      <c r="D12">
        <v>8</v>
      </c>
      <c r="E12">
        <v>32</v>
      </c>
      <c r="F12">
        <v>25</v>
      </c>
      <c r="G12">
        <v>632</v>
      </c>
      <c r="H12">
        <v>42</v>
      </c>
      <c r="I12">
        <v>2254</v>
      </c>
      <c r="J12">
        <v>3</v>
      </c>
      <c r="K12">
        <v>157</v>
      </c>
      <c r="L12">
        <v>104</v>
      </c>
      <c r="M12">
        <v>66</v>
      </c>
      <c r="N12">
        <v>16</v>
      </c>
      <c r="O12" s="20">
        <v>3650</v>
      </c>
      <c r="P12">
        <v>0</v>
      </c>
      <c r="Q12">
        <v>0</v>
      </c>
      <c r="R12">
        <v>25</v>
      </c>
      <c r="S12">
        <v>2</v>
      </c>
      <c r="T12">
        <v>48</v>
      </c>
      <c r="U12" s="20">
        <f t="shared" si="0"/>
        <v>75</v>
      </c>
      <c r="V12">
        <v>1005</v>
      </c>
      <c r="W12">
        <v>22</v>
      </c>
      <c r="X12">
        <v>126</v>
      </c>
      <c r="Y12">
        <v>49</v>
      </c>
      <c r="Z12">
        <v>240</v>
      </c>
      <c r="AA12">
        <v>126</v>
      </c>
      <c r="AB12">
        <v>598</v>
      </c>
      <c r="AC12">
        <v>39</v>
      </c>
      <c r="AD12">
        <v>432</v>
      </c>
      <c r="AE12">
        <v>367</v>
      </c>
      <c r="AF12">
        <v>137</v>
      </c>
      <c r="AG12">
        <v>18</v>
      </c>
      <c r="AH12" s="20">
        <v>3159</v>
      </c>
      <c r="AI12">
        <v>490</v>
      </c>
      <c r="AJ12">
        <v>0</v>
      </c>
      <c r="AK12">
        <v>1</v>
      </c>
      <c r="AL12" s="20">
        <f t="shared" si="1"/>
        <v>491</v>
      </c>
      <c r="AM12">
        <v>37</v>
      </c>
      <c r="AN12">
        <v>37</v>
      </c>
      <c r="AO12">
        <v>9</v>
      </c>
      <c r="AP12">
        <v>204</v>
      </c>
      <c r="AQ12">
        <v>48</v>
      </c>
      <c r="AR12">
        <v>510</v>
      </c>
      <c r="AS12">
        <v>420</v>
      </c>
      <c r="AT12">
        <v>2039</v>
      </c>
      <c r="AU12">
        <v>45</v>
      </c>
      <c r="AV12">
        <v>15</v>
      </c>
      <c r="AW12">
        <v>118</v>
      </c>
      <c r="AX12">
        <v>203</v>
      </c>
      <c r="AY12" s="21">
        <v>3685</v>
      </c>
      <c r="AZ12">
        <v>0</v>
      </c>
      <c r="BA12">
        <v>0</v>
      </c>
      <c r="BB12">
        <v>25</v>
      </c>
      <c r="BC12">
        <v>3</v>
      </c>
      <c r="BD12">
        <v>13</v>
      </c>
      <c r="BE12" s="21">
        <f t="shared" si="2"/>
        <v>41</v>
      </c>
      <c r="BF12">
        <v>264</v>
      </c>
      <c r="BG12">
        <v>2177</v>
      </c>
      <c r="BH12">
        <v>590</v>
      </c>
      <c r="BI12">
        <v>13</v>
      </c>
      <c r="BJ12">
        <v>484</v>
      </c>
      <c r="BK12">
        <v>31</v>
      </c>
      <c r="BL12">
        <v>114</v>
      </c>
      <c r="BM12" s="22">
        <v>3673</v>
      </c>
      <c r="BN12">
        <v>0</v>
      </c>
      <c r="BO12">
        <v>0</v>
      </c>
      <c r="BP12">
        <v>38</v>
      </c>
      <c r="BQ12">
        <v>2</v>
      </c>
      <c r="BR12">
        <v>12</v>
      </c>
      <c r="BS12" s="22">
        <f t="shared" si="3"/>
        <v>52</v>
      </c>
    </row>
    <row r="13" spans="1:71" x14ac:dyDescent="0.25">
      <c r="A13" s="27" t="s">
        <v>547</v>
      </c>
      <c r="B13" s="27" t="s">
        <v>559</v>
      </c>
      <c r="C13">
        <v>1300</v>
      </c>
      <c r="D13">
        <v>58</v>
      </c>
      <c r="E13">
        <v>248</v>
      </c>
      <c r="F13">
        <v>166</v>
      </c>
      <c r="G13">
        <v>5437</v>
      </c>
      <c r="H13">
        <v>122</v>
      </c>
      <c r="I13">
        <v>8849</v>
      </c>
      <c r="J13">
        <v>24</v>
      </c>
      <c r="K13">
        <v>1142</v>
      </c>
      <c r="L13">
        <v>491</v>
      </c>
      <c r="M13">
        <v>350</v>
      </c>
      <c r="N13">
        <v>93</v>
      </c>
      <c r="O13" s="20">
        <v>18280</v>
      </c>
      <c r="P13">
        <v>0</v>
      </c>
      <c r="Q13">
        <v>3</v>
      </c>
      <c r="R13">
        <v>69</v>
      </c>
      <c r="S13">
        <v>16</v>
      </c>
      <c r="T13">
        <v>74</v>
      </c>
      <c r="U13" s="20">
        <f t="shared" si="0"/>
        <v>162</v>
      </c>
      <c r="V13">
        <v>3932</v>
      </c>
      <c r="W13">
        <v>155</v>
      </c>
      <c r="X13">
        <v>653</v>
      </c>
      <c r="Y13">
        <v>383</v>
      </c>
      <c r="Z13">
        <v>1592</v>
      </c>
      <c r="AA13">
        <v>480</v>
      </c>
      <c r="AB13">
        <v>2939</v>
      </c>
      <c r="AC13">
        <v>245</v>
      </c>
      <c r="AD13">
        <v>3153</v>
      </c>
      <c r="AE13">
        <v>1788</v>
      </c>
      <c r="AF13">
        <v>925</v>
      </c>
      <c r="AG13">
        <v>199</v>
      </c>
      <c r="AH13" s="20">
        <v>16444</v>
      </c>
      <c r="AI13">
        <v>1829</v>
      </c>
      <c r="AJ13">
        <v>3</v>
      </c>
      <c r="AK13">
        <v>4</v>
      </c>
      <c r="AL13" s="20">
        <f t="shared" si="1"/>
        <v>1836</v>
      </c>
      <c r="AM13">
        <v>228</v>
      </c>
      <c r="AN13">
        <v>191</v>
      </c>
      <c r="AO13">
        <v>54</v>
      </c>
      <c r="AP13">
        <v>1508</v>
      </c>
      <c r="AQ13">
        <v>168</v>
      </c>
      <c r="AR13">
        <v>4791</v>
      </c>
      <c r="AS13">
        <v>1929</v>
      </c>
      <c r="AT13">
        <v>7725</v>
      </c>
      <c r="AU13">
        <v>251</v>
      </c>
      <c r="AV13">
        <v>118</v>
      </c>
      <c r="AW13">
        <v>539</v>
      </c>
      <c r="AX13">
        <v>775</v>
      </c>
      <c r="AY13" s="21">
        <v>18277</v>
      </c>
      <c r="AZ13">
        <v>0</v>
      </c>
      <c r="BA13">
        <v>5</v>
      </c>
      <c r="BB13">
        <v>97</v>
      </c>
      <c r="BC13">
        <v>9</v>
      </c>
      <c r="BD13">
        <v>27</v>
      </c>
      <c r="BE13" s="21">
        <f t="shared" si="2"/>
        <v>138</v>
      </c>
      <c r="BF13">
        <v>1708</v>
      </c>
      <c r="BG13">
        <v>8464</v>
      </c>
      <c r="BH13">
        <v>5212</v>
      </c>
      <c r="BI13">
        <v>93</v>
      </c>
      <c r="BJ13">
        <v>2108</v>
      </c>
      <c r="BK13">
        <v>140</v>
      </c>
      <c r="BL13">
        <v>533</v>
      </c>
      <c r="BM13" s="22">
        <v>18258</v>
      </c>
      <c r="BN13">
        <v>0</v>
      </c>
      <c r="BO13">
        <v>1</v>
      </c>
      <c r="BP13">
        <v>118</v>
      </c>
      <c r="BQ13">
        <v>4</v>
      </c>
      <c r="BR13">
        <v>16</v>
      </c>
      <c r="BS13" s="22">
        <f t="shared" si="3"/>
        <v>139</v>
      </c>
    </row>
    <row r="14" spans="1:71" x14ac:dyDescent="0.25">
      <c r="A14" s="25" t="s">
        <v>547</v>
      </c>
      <c r="B14" s="25" t="s">
        <v>558</v>
      </c>
      <c r="C14">
        <v>335</v>
      </c>
      <c r="D14">
        <v>17</v>
      </c>
      <c r="E14">
        <v>42</v>
      </c>
      <c r="F14">
        <v>29</v>
      </c>
      <c r="G14">
        <v>811</v>
      </c>
      <c r="H14">
        <v>51</v>
      </c>
      <c r="I14">
        <v>2329</v>
      </c>
      <c r="J14">
        <v>6</v>
      </c>
      <c r="K14">
        <v>173</v>
      </c>
      <c r="L14">
        <v>114</v>
      </c>
      <c r="M14">
        <v>52</v>
      </c>
      <c r="N14">
        <v>22</v>
      </c>
      <c r="O14" s="20">
        <v>3981</v>
      </c>
      <c r="P14">
        <v>0</v>
      </c>
      <c r="Q14">
        <v>0</v>
      </c>
      <c r="R14">
        <v>29</v>
      </c>
      <c r="S14">
        <v>4</v>
      </c>
      <c r="T14">
        <v>45</v>
      </c>
      <c r="U14" s="20">
        <f t="shared" si="0"/>
        <v>78</v>
      </c>
      <c r="V14">
        <v>904</v>
      </c>
      <c r="W14">
        <v>22</v>
      </c>
      <c r="X14">
        <v>160</v>
      </c>
      <c r="Y14">
        <v>52</v>
      </c>
      <c r="Z14">
        <v>327</v>
      </c>
      <c r="AA14">
        <v>132</v>
      </c>
      <c r="AB14">
        <v>735</v>
      </c>
      <c r="AC14">
        <v>49</v>
      </c>
      <c r="AD14">
        <v>468</v>
      </c>
      <c r="AE14">
        <v>375</v>
      </c>
      <c r="AF14">
        <v>134</v>
      </c>
      <c r="AG14">
        <v>28</v>
      </c>
      <c r="AH14" s="20">
        <v>3386</v>
      </c>
      <c r="AI14">
        <v>595</v>
      </c>
      <c r="AJ14">
        <v>0</v>
      </c>
      <c r="AK14">
        <v>0</v>
      </c>
      <c r="AL14" s="20">
        <f t="shared" si="1"/>
        <v>595</v>
      </c>
      <c r="AM14">
        <v>36</v>
      </c>
      <c r="AN14">
        <v>32</v>
      </c>
      <c r="AO14">
        <v>13</v>
      </c>
      <c r="AP14">
        <v>233</v>
      </c>
      <c r="AQ14">
        <v>27</v>
      </c>
      <c r="AR14">
        <v>759</v>
      </c>
      <c r="AS14">
        <v>502</v>
      </c>
      <c r="AT14">
        <v>2056</v>
      </c>
      <c r="AU14">
        <v>48</v>
      </c>
      <c r="AV14">
        <v>29</v>
      </c>
      <c r="AW14">
        <v>76</v>
      </c>
      <c r="AX14">
        <v>188</v>
      </c>
      <c r="AY14" s="21">
        <v>3999</v>
      </c>
      <c r="AZ14">
        <v>0</v>
      </c>
      <c r="BA14">
        <v>0</v>
      </c>
      <c r="BB14">
        <v>43</v>
      </c>
      <c r="BC14">
        <v>7</v>
      </c>
      <c r="BD14">
        <v>11</v>
      </c>
      <c r="BE14" s="21">
        <f t="shared" si="2"/>
        <v>61</v>
      </c>
      <c r="BF14">
        <v>305</v>
      </c>
      <c r="BG14">
        <v>2214</v>
      </c>
      <c r="BH14">
        <v>795</v>
      </c>
      <c r="BI14">
        <v>21</v>
      </c>
      <c r="BJ14">
        <v>550</v>
      </c>
      <c r="BK14">
        <v>36</v>
      </c>
      <c r="BL14">
        <v>85</v>
      </c>
      <c r="BM14" s="22">
        <v>4006</v>
      </c>
      <c r="BN14">
        <v>0</v>
      </c>
      <c r="BO14">
        <v>0</v>
      </c>
      <c r="BP14">
        <v>40</v>
      </c>
      <c r="BQ14">
        <v>2</v>
      </c>
      <c r="BR14">
        <v>12</v>
      </c>
      <c r="BS14" s="22">
        <f t="shared" si="3"/>
        <v>54</v>
      </c>
    </row>
    <row r="15" spans="1:71" x14ac:dyDescent="0.25">
      <c r="A15" s="25" t="s">
        <v>547</v>
      </c>
      <c r="B15" s="25" t="s">
        <v>557</v>
      </c>
      <c r="C15">
        <v>367</v>
      </c>
      <c r="D15">
        <v>10</v>
      </c>
      <c r="E15">
        <v>54</v>
      </c>
      <c r="F15">
        <v>24</v>
      </c>
      <c r="G15">
        <v>692</v>
      </c>
      <c r="H15">
        <v>40</v>
      </c>
      <c r="I15">
        <v>2057</v>
      </c>
      <c r="J15">
        <v>6</v>
      </c>
      <c r="K15">
        <v>265</v>
      </c>
      <c r="L15">
        <v>134</v>
      </c>
      <c r="M15">
        <v>52</v>
      </c>
      <c r="N15">
        <v>12</v>
      </c>
      <c r="O15" s="20">
        <v>3713</v>
      </c>
      <c r="P15">
        <v>0</v>
      </c>
      <c r="Q15">
        <v>0</v>
      </c>
      <c r="R15">
        <v>37</v>
      </c>
      <c r="S15">
        <v>2</v>
      </c>
      <c r="T15">
        <v>52</v>
      </c>
      <c r="U15" s="20">
        <f t="shared" si="0"/>
        <v>91</v>
      </c>
      <c r="V15">
        <v>825</v>
      </c>
      <c r="W15">
        <v>22</v>
      </c>
      <c r="X15">
        <v>99</v>
      </c>
      <c r="Y15">
        <v>45</v>
      </c>
      <c r="Z15">
        <v>260</v>
      </c>
      <c r="AA15">
        <v>128</v>
      </c>
      <c r="AB15">
        <v>740</v>
      </c>
      <c r="AC15">
        <v>34</v>
      </c>
      <c r="AD15">
        <v>583</v>
      </c>
      <c r="AE15">
        <v>358</v>
      </c>
      <c r="AF15">
        <v>111</v>
      </c>
      <c r="AG15">
        <v>32</v>
      </c>
      <c r="AH15" s="20">
        <v>3237</v>
      </c>
      <c r="AI15">
        <v>476</v>
      </c>
      <c r="AJ15">
        <v>0</v>
      </c>
      <c r="AK15">
        <v>0</v>
      </c>
      <c r="AL15" s="20">
        <f t="shared" si="1"/>
        <v>476</v>
      </c>
      <c r="AM15">
        <v>31</v>
      </c>
      <c r="AN15">
        <v>22</v>
      </c>
      <c r="AO15">
        <v>12</v>
      </c>
      <c r="AP15">
        <v>376</v>
      </c>
      <c r="AQ15">
        <v>31</v>
      </c>
      <c r="AR15">
        <v>600</v>
      </c>
      <c r="AS15">
        <v>483</v>
      </c>
      <c r="AT15">
        <v>1807</v>
      </c>
      <c r="AU15">
        <v>51</v>
      </c>
      <c r="AV15">
        <v>23</v>
      </c>
      <c r="AW15">
        <v>89</v>
      </c>
      <c r="AX15">
        <v>215</v>
      </c>
      <c r="AY15" s="21">
        <v>3740</v>
      </c>
      <c r="AZ15">
        <v>0</v>
      </c>
      <c r="BA15">
        <v>0</v>
      </c>
      <c r="BB15">
        <v>43</v>
      </c>
      <c r="BC15">
        <v>2</v>
      </c>
      <c r="BD15">
        <v>16</v>
      </c>
      <c r="BE15" s="21">
        <f t="shared" si="2"/>
        <v>61</v>
      </c>
      <c r="BF15">
        <v>453</v>
      </c>
      <c r="BG15">
        <v>1944</v>
      </c>
      <c r="BH15">
        <v>683</v>
      </c>
      <c r="BI15">
        <v>15</v>
      </c>
      <c r="BJ15">
        <v>512</v>
      </c>
      <c r="BK15">
        <v>27</v>
      </c>
      <c r="BL15">
        <v>101</v>
      </c>
      <c r="BM15" s="22">
        <v>3735</v>
      </c>
      <c r="BN15">
        <v>0</v>
      </c>
      <c r="BO15">
        <v>0</v>
      </c>
      <c r="BP15">
        <v>45</v>
      </c>
      <c r="BQ15">
        <v>6</v>
      </c>
      <c r="BR15">
        <v>11</v>
      </c>
      <c r="BS15" s="22">
        <f t="shared" si="3"/>
        <v>62</v>
      </c>
    </row>
    <row r="16" spans="1:71" x14ac:dyDescent="0.25">
      <c r="A16" s="25" t="s">
        <v>547</v>
      </c>
      <c r="B16" s="25" t="s">
        <v>556</v>
      </c>
      <c r="C16">
        <v>318</v>
      </c>
      <c r="D16">
        <v>24</v>
      </c>
      <c r="E16">
        <v>46</v>
      </c>
      <c r="F16">
        <v>26</v>
      </c>
      <c r="G16">
        <v>814</v>
      </c>
      <c r="H16">
        <v>30</v>
      </c>
      <c r="I16">
        <v>2311</v>
      </c>
      <c r="J16">
        <v>9</v>
      </c>
      <c r="K16">
        <v>316</v>
      </c>
      <c r="L16">
        <v>155</v>
      </c>
      <c r="M16">
        <v>79</v>
      </c>
      <c r="N16">
        <v>8</v>
      </c>
      <c r="O16" s="20">
        <v>4136</v>
      </c>
      <c r="P16">
        <v>0</v>
      </c>
      <c r="Q16">
        <v>0</v>
      </c>
      <c r="R16">
        <v>17</v>
      </c>
      <c r="S16">
        <v>1</v>
      </c>
      <c r="T16">
        <v>63</v>
      </c>
      <c r="U16" s="20">
        <f t="shared" si="0"/>
        <v>81</v>
      </c>
      <c r="V16">
        <v>879</v>
      </c>
      <c r="W16">
        <v>23</v>
      </c>
      <c r="X16">
        <v>123</v>
      </c>
      <c r="Y16">
        <v>62</v>
      </c>
      <c r="Z16">
        <v>314</v>
      </c>
      <c r="AA16">
        <v>98</v>
      </c>
      <c r="AB16">
        <v>779</v>
      </c>
      <c r="AC16">
        <v>41</v>
      </c>
      <c r="AD16">
        <v>674</v>
      </c>
      <c r="AE16">
        <v>422</v>
      </c>
      <c r="AF16">
        <v>183</v>
      </c>
      <c r="AG16">
        <v>25</v>
      </c>
      <c r="AH16" s="20">
        <v>3623</v>
      </c>
      <c r="AI16">
        <v>513</v>
      </c>
      <c r="AJ16">
        <v>0</v>
      </c>
      <c r="AK16">
        <v>0</v>
      </c>
      <c r="AL16" s="20">
        <f t="shared" si="1"/>
        <v>513</v>
      </c>
      <c r="AM16">
        <v>34</v>
      </c>
      <c r="AN16">
        <v>29</v>
      </c>
      <c r="AO16">
        <v>21</v>
      </c>
      <c r="AP16">
        <v>402</v>
      </c>
      <c r="AQ16">
        <v>24</v>
      </c>
      <c r="AR16">
        <v>713</v>
      </c>
      <c r="AS16">
        <v>444</v>
      </c>
      <c r="AT16">
        <v>2034</v>
      </c>
      <c r="AU16">
        <v>47</v>
      </c>
      <c r="AV16">
        <v>34</v>
      </c>
      <c r="AW16">
        <v>133</v>
      </c>
      <c r="AX16">
        <v>250</v>
      </c>
      <c r="AY16" s="21">
        <v>4165</v>
      </c>
      <c r="AZ16">
        <v>0</v>
      </c>
      <c r="BA16">
        <v>0</v>
      </c>
      <c r="BB16">
        <v>34</v>
      </c>
      <c r="BC16">
        <v>2</v>
      </c>
      <c r="BD16">
        <v>13</v>
      </c>
      <c r="BE16" s="21">
        <f t="shared" si="2"/>
        <v>49</v>
      </c>
      <c r="BF16">
        <v>464</v>
      </c>
      <c r="BG16">
        <v>2241</v>
      </c>
      <c r="BH16">
        <v>766</v>
      </c>
      <c r="BI16">
        <v>18</v>
      </c>
      <c r="BJ16">
        <v>490</v>
      </c>
      <c r="BK16">
        <v>29</v>
      </c>
      <c r="BL16">
        <v>155</v>
      </c>
      <c r="BM16" s="22">
        <v>4163</v>
      </c>
      <c r="BN16">
        <v>0</v>
      </c>
      <c r="BO16">
        <v>0</v>
      </c>
      <c r="BP16">
        <v>42</v>
      </c>
      <c r="BQ16">
        <v>1</v>
      </c>
      <c r="BR16">
        <v>9</v>
      </c>
      <c r="BS16" s="22">
        <f t="shared" si="3"/>
        <v>52</v>
      </c>
    </row>
    <row r="17" spans="1:71" x14ac:dyDescent="0.25">
      <c r="A17" s="25" t="s">
        <v>547</v>
      </c>
      <c r="B17" s="25" t="s">
        <v>555</v>
      </c>
      <c r="C17">
        <v>389</v>
      </c>
      <c r="D17">
        <v>5</v>
      </c>
      <c r="E17">
        <v>27</v>
      </c>
      <c r="F17">
        <v>16</v>
      </c>
      <c r="G17">
        <v>880</v>
      </c>
      <c r="H17">
        <v>26</v>
      </c>
      <c r="I17">
        <v>2139</v>
      </c>
      <c r="J17">
        <v>7</v>
      </c>
      <c r="K17">
        <v>183</v>
      </c>
      <c r="L17">
        <v>112</v>
      </c>
      <c r="M17">
        <v>53</v>
      </c>
      <c r="N17">
        <v>42</v>
      </c>
      <c r="O17" s="20">
        <v>3879</v>
      </c>
      <c r="P17">
        <v>0</v>
      </c>
      <c r="Q17">
        <v>0</v>
      </c>
      <c r="R17">
        <v>27</v>
      </c>
      <c r="S17">
        <v>2</v>
      </c>
      <c r="T17">
        <v>30</v>
      </c>
      <c r="U17" s="20">
        <f t="shared" si="0"/>
        <v>59</v>
      </c>
      <c r="V17">
        <v>1022</v>
      </c>
      <c r="W17">
        <v>24</v>
      </c>
      <c r="X17">
        <v>159</v>
      </c>
      <c r="Y17">
        <v>38</v>
      </c>
      <c r="Z17">
        <v>315</v>
      </c>
      <c r="AA17">
        <v>116</v>
      </c>
      <c r="AB17">
        <v>590</v>
      </c>
      <c r="AC17">
        <v>37</v>
      </c>
      <c r="AD17">
        <v>501</v>
      </c>
      <c r="AE17">
        <v>440</v>
      </c>
      <c r="AF17">
        <v>130</v>
      </c>
      <c r="AG17">
        <v>43</v>
      </c>
      <c r="AH17" s="20">
        <v>3415</v>
      </c>
      <c r="AI17">
        <v>461</v>
      </c>
      <c r="AJ17">
        <v>0</v>
      </c>
      <c r="AK17">
        <v>3</v>
      </c>
      <c r="AL17" s="20">
        <f t="shared" si="1"/>
        <v>464</v>
      </c>
      <c r="AM17">
        <v>30</v>
      </c>
      <c r="AN17">
        <v>21</v>
      </c>
      <c r="AO17">
        <v>11</v>
      </c>
      <c r="AP17">
        <v>252</v>
      </c>
      <c r="AQ17">
        <v>40</v>
      </c>
      <c r="AR17">
        <v>738</v>
      </c>
      <c r="AS17">
        <v>689</v>
      </c>
      <c r="AT17">
        <v>1716</v>
      </c>
      <c r="AU17">
        <v>58</v>
      </c>
      <c r="AV17">
        <v>14</v>
      </c>
      <c r="AW17">
        <v>99</v>
      </c>
      <c r="AX17">
        <v>221</v>
      </c>
      <c r="AY17" s="21">
        <v>3889</v>
      </c>
      <c r="AZ17">
        <v>0</v>
      </c>
      <c r="BA17">
        <v>0</v>
      </c>
      <c r="BB17">
        <v>36</v>
      </c>
      <c r="BC17">
        <v>3</v>
      </c>
      <c r="BD17">
        <v>13</v>
      </c>
      <c r="BE17" s="21">
        <f t="shared" si="2"/>
        <v>52</v>
      </c>
      <c r="BF17">
        <v>350</v>
      </c>
      <c r="BG17">
        <v>1871</v>
      </c>
      <c r="BH17">
        <v>831</v>
      </c>
      <c r="BI17">
        <v>14</v>
      </c>
      <c r="BJ17">
        <v>682</v>
      </c>
      <c r="BK17">
        <v>30</v>
      </c>
      <c r="BL17">
        <v>101</v>
      </c>
      <c r="BM17" s="22">
        <v>3879</v>
      </c>
      <c r="BN17">
        <v>0</v>
      </c>
      <c r="BO17">
        <v>0</v>
      </c>
      <c r="BP17">
        <v>50</v>
      </c>
      <c r="BQ17">
        <v>3</v>
      </c>
      <c r="BR17">
        <v>10</v>
      </c>
      <c r="BS17" s="22">
        <f t="shared" si="3"/>
        <v>63</v>
      </c>
    </row>
    <row r="18" spans="1:71" x14ac:dyDescent="0.25">
      <c r="A18" s="25" t="s">
        <v>547</v>
      </c>
      <c r="B18" s="25" t="s">
        <v>554</v>
      </c>
      <c r="C18">
        <v>312</v>
      </c>
      <c r="D18">
        <v>17</v>
      </c>
      <c r="E18">
        <v>45</v>
      </c>
      <c r="F18">
        <v>23</v>
      </c>
      <c r="G18">
        <v>746</v>
      </c>
      <c r="H18">
        <v>31</v>
      </c>
      <c r="I18">
        <v>2126</v>
      </c>
      <c r="J18">
        <v>5</v>
      </c>
      <c r="K18">
        <v>199</v>
      </c>
      <c r="L18">
        <v>116</v>
      </c>
      <c r="M18">
        <v>38</v>
      </c>
      <c r="N18">
        <v>10</v>
      </c>
      <c r="O18" s="20">
        <v>3668</v>
      </c>
      <c r="P18">
        <v>0</v>
      </c>
      <c r="Q18">
        <v>0</v>
      </c>
      <c r="R18">
        <v>42</v>
      </c>
      <c r="S18">
        <v>3</v>
      </c>
      <c r="T18">
        <v>40</v>
      </c>
      <c r="U18" s="20">
        <f t="shared" si="0"/>
        <v>85</v>
      </c>
      <c r="V18">
        <v>817</v>
      </c>
      <c r="W18">
        <v>18</v>
      </c>
      <c r="X18">
        <v>129</v>
      </c>
      <c r="Y18">
        <v>50</v>
      </c>
      <c r="Z18">
        <v>270</v>
      </c>
      <c r="AA18">
        <v>126</v>
      </c>
      <c r="AB18">
        <v>720</v>
      </c>
      <c r="AC18">
        <v>33</v>
      </c>
      <c r="AD18">
        <v>451</v>
      </c>
      <c r="AE18">
        <v>357</v>
      </c>
      <c r="AF18">
        <v>122</v>
      </c>
      <c r="AG18">
        <v>26</v>
      </c>
      <c r="AH18" s="20">
        <v>3119</v>
      </c>
      <c r="AI18">
        <v>548</v>
      </c>
      <c r="AJ18">
        <v>0</v>
      </c>
      <c r="AK18">
        <v>1</v>
      </c>
      <c r="AL18" s="20">
        <f t="shared" si="1"/>
        <v>549</v>
      </c>
      <c r="AM18">
        <v>30</v>
      </c>
      <c r="AN18">
        <v>30</v>
      </c>
      <c r="AO18">
        <v>18</v>
      </c>
      <c r="AP18">
        <v>265</v>
      </c>
      <c r="AQ18">
        <v>46</v>
      </c>
      <c r="AR18">
        <v>620</v>
      </c>
      <c r="AS18">
        <v>460</v>
      </c>
      <c r="AT18">
        <v>1884</v>
      </c>
      <c r="AU18">
        <v>37</v>
      </c>
      <c r="AV18">
        <v>16</v>
      </c>
      <c r="AW18">
        <v>87</v>
      </c>
      <c r="AX18">
        <v>197</v>
      </c>
      <c r="AY18" s="21">
        <v>3690</v>
      </c>
      <c r="AZ18">
        <v>0</v>
      </c>
      <c r="BA18">
        <v>0</v>
      </c>
      <c r="BB18">
        <v>42</v>
      </c>
      <c r="BC18">
        <v>4</v>
      </c>
      <c r="BD18">
        <v>17</v>
      </c>
      <c r="BE18" s="21">
        <f t="shared" si="2"/>
        <v>63</v>
      </c>
      <c r="BF18">
        <v>345</v>
      </c>
      <c r="BG18">
        <v>2024</v>
      </c>
      <c r="BH18">
        <v>670</v>
      </c>
      <c r="BI18">
        <v>18</v>
      </c>
      <c r="BJ18">
        <v>518</v>
      </c>
      <c r="BK18">
        <v>28</v>
      </c>
      <c r="BL18">
        <v>76</v>
      </c>
      <c r="BM18" s="22">
        <v>3679</v>
      </c>
      <c r="BN18">
        <v>0</v>
      </c>
      <c r="BO18">
        <v>0</v>
      </c>
      <c r="BP18">
        <v>48</v>
      </c>
      <c r="BQ18">
        <v>5</v>
      </c>
      <c r="BR18">
        <v>17</v>
      </c>
      <c r="BS18" s="22">
        <f t="shared" si="3"/>
        <v>70</v>
      </c>
    </row>
    <row r="19" spans="1:71" x14ac:dyDescent="0.25">
      <c r="A19" s="25" t="s">
        <v>547</v>
      </c>
      <c r="B19" s="25" t="s">
        <v>553</v>
      </c>
      <c r="C19">
        <v>427</v>
      </c>
      <c r="D19">
        <v>13</v>
      </c>
      <c r="E19">
        <v>46</v>
      </c>
      <c r="F19">
        <v>20</v>
      </c>
      <c r="G19">
        <v>815</v>
      </c>
      <c r="H19">
        <v>41</v>
      </c>
      <c r="I19">
        <v>2272</v>
      </c>
      <c r="J19">
        <v>8</v>
      </c>
      <c r="K19">
        <v>267</v>
      </c>
      <c r="L19">
        <v>114</v>
      </c>
      <c r="M19">
        <v>51</v>
      </c>
      <c r="N19">
        <v>11</v>
      </c>
      <c r="O19" s="20">
        <v>4085</v>
      </c>
      <c r="P19">
        <v>0</v>
      </c>
      <c r="Q19">
        <v>0</v>
      </c>
      <c r="R19">
        <v>20</v>
      </c>
      <c r="S19">
        <v>3</v>
      </c>
      <c r="T19">
        <v>45</v>
      </c>
      <c r="U19" s="20">
        <f t="shared" si="0"/>
        <v>68</v>
      </c>
      <c r="V19">
        <v>1105</v>
      </c>
      <c r="W19">
        <v>18</v>
      </c>
      <c r="X19">
        <v>137</v>
      </c>
      <c r="Y19">
        <v>38</v>
      </c>
      <c r="Z19">
        <v>249</v>
      </c>
      <c r="AA19">
        <v>126</v>
      </c>
      <c r="AB19">
        <v>722</v>
      </c>
      <c r="AC19">
        <v>47</v>
      </c>
      <c r="AD19">
        <v>648</v>
      </c>
      <c r="AE19">
        <v>398</v>
      </c>
      <c r="AF19">
        <v>143</v>
      </c>
      <c r="AG19">
        <v>29</v>
      </c>
      <c r="AH19" s="20">
        <v>3660</v>
      </c>
      <c r="AI19">
        <v>420</v>
      </c>
      <c r="AJ19">
        <v>0</v>
      </c>
      <c r="AK19">
        <v>5</v>
      </c>
      <c r="AL19" s="20">
        <f t="shared" si="1"/>
        <v>425</v>
      </c>
      <c r="AM19">
        <v>42</v>
      </c>
      <c r="AN19">
        <v>19</v>
      </c>
      <c r="AO19">
        <v>12</v>
      </c>
      <c r="AP19">
        <v>360</v>
      </c>
      <c r="AQ19">
        <v>28</v>
      </c>
      <c r="AR19">
        <v>681</v>
      </c>
      <c r="AS19">
        <v>661</v>
      </c>
      <c r="AT19">
        <v>1899</v>
      </c>
      <c r="AU19">
        <v>54</v>
      </c>
      <c r="AV19">
        <v>15</v>
      </c>
      <c r="AW19">
        <v>90</v>
      </c>
      <c r="AX19">
        <v>232</v>
      </c>
      <c r="AY19" s="21">
        <v>4093</v>
      </c>
      <c r="AZ19">
        <v>0</v>
      </c>
      <c r="BA19">
        <v>0</v>
      </c>
      <c r="BB19">
        <v>40</v>
      </c>
      <c r="BC19">
        <v>2</v>
      </c>
      <c r="BD19">
        <v>17</v>
      </c>
      <c r="BE19" s="21">
        <f t="shared" si="2"/>
        <v>59</v>
      </c>
      <c r="BF19">
        <v>501</v>
      </c>
      <c r="BG19">
        <v>2031</v>
      </c>
      <c r="BH19">
        <v>723</v>
      </c>
      <c r="BI19">
        <v>16</v>
      </c>
      <c r="BJ19">
        <v>702</v>
      </c>
      <c r="BK19">
        <v>36</v>
      </c>
      <c r="BL19">
        <v>88</v>
      </c>
      <c r="BM19" s="22">
        <v>4097</v>
      </c>
      <c r="BN19">
        <v>0</v>
      </c>
      <c r="BO19">
        <v>0</v>
      </c>
      <c r="BP19">
        <v>42</v>
      </c>
      <c r="BQ19">
        <v>1</v>
      </c>
      <c r="BR19">
        <v>11</v>
      </c>
      <c r="BS19" s="22">
        <f t="shared" si="3"/>
        <v>54</v>
      </c>
    </row>
    <row r="20" spans="1:71" x14ac:dyDescent="0.25">
      <c r="A20" s="25" t="s">
        <v>547</v>
      </c>
      <c r="B20" s="25" t="s">
        <v>552</v>
      </c>
      <c r="C20">
        <v>244</v>
      </c>
      <c r="D20">
        <v>11</v>
      </c>
      <c r="E20">
        <v>36</v>
      </c>
      <c r="F20">
        <v>28</v>
      </c>
      <c r="G20">
        <v>774</v>
      </c>
      <c r="H20">
        <v>27</v>
      </c>
      <c r="I20">
        <v>2137</v>
      </c>
      <c r="J20">
        <v>4</v>
      </c>
      <c r="K20">
        <v>141</v>
      </c>
      <c r="L20">
        <v>86</v>
      </c>
      <c r="M20">
        <v>58</v>
      </c>
      <c r="N20">
        <v>53</v>
      </c>
      <c r="O20" s="20">
        <v>3599</v>
      </c>
      <c r="P20">
        <v>0</v>
      </c>
      <c r="Q20">
        <v>0</v>
      </c>
      <c r="R20">
        <v>24</v>
      </c>
      <c r="S20">
        <v>0</v>
      </c>
      <c r="T20">
        <v>43</v>
      </c>
      <c r="U20" s="20">
        <f t="shared" si="0"/>
        <v>67</v>
      </c>
      <c r="V20">
        <v>734</v>
      </c>
      <c r="W20">
        <v>30</v>
      </c>
      <c r="X20">
        <v>211</v>
      </c>
      <c r="Y20">
        <v>53</v>
      </c>
      <c r="Z20">
        <v>314</v>
      </c>
      <c r="AA20">
        <v>114</v>
      </c>
      <c r="AB20">
        <v>636</v>
      </c>
      <c r="AC20">
        <v>48</v>
      </c>
      <c r="AD20">
        <v>445</v>
      </c>
      <c r="AE20">
        <v>300</v>
      </c>
      <c r="AF20">
        <v>173</v>
      </c>
      <c r="AG20">
        <v>40</v>
      </c>
      <c r="AH20" s="20">
        <v>3098</v>
      </c>
      <c r="AI20">
        <v>501</v>
      </c>
      <c r="AJ20">
        <v>0</v>
      </c>
      <c r="AK20">
        <v>0</v>
      </c>
      <c r="AL20" s="20">
        <f t="shared" si="1"/>
        <v>501</v>
      </c>
      <c r="AM20">
        <v>42</v>
      </c>
      <c r="AN20">
        <v>24</v>
      </c>
      <c r="AO20">
        <v>15</v>
      </c>
      <c r="AP20">
        <v>195</v>
      </c>
      <c r="AQ20">
        <v>58</v>
      </c>
      <c r="AR20">
        <v>620</v>
      </c>
      <c r="AS20">
        <v>345</v>
      </c>
      <c r="AT20">
        <v>1951</v>
      </c>
      <c r="AU20">
        <v>51</v>
      </c>
      <c r="AV20">
        <v>13</v>
      </c>
      <c r="AW20">
        <v>135</v>
      </c>
      <c r="AX20">
        <v>168</v>
      </c>
      <c r="AY20" s="21">
        <v>3617</v>
      </c>
      <c r="AZ20">
        <v>0</v>
      </c>
      <c r="BA20">
        <v>0</v>
      </c>
      <c r="BB20">
        <v>29</v>
      </c>
      <c r="BC20">
        <v>1</v>
      </c>
      <c r="BD20">
        <v>20</v>
      </c>
      <c r="BE20" s="21">
        <f t="shared" si="2"/>
        <v>50</v>
      </c>
      <c r="BF20">
        <v>254</v>
      </c>
      <c r="BG20">
        <v>2148</v>
      </c>
      <c r="BH20">
        <v>675</v>
      </c>
      <c r="BI20">
        <v>16</v>
      </c>
      <c r="BJ20">
        <v>356</v>
      </c>
      <c r="BK20">
        <v>25</v>
      </c>
      <c r="BL20">
        <v>139</v>
      </c>
      <c r="BM20" s="22">
        <v>3613</v>
      </c>
      <c r="BN20">
        <v>0</v>
      </c>
      <c r="BO20">
        <v>0</v>
      </c>
      <c r="BP20">
        <v>46</v>
      </c>
      <c r="BQ20">
        <v>1</v>
      </c>
      <c r="BR20">
        <v>7</v>
      </c>
      <c r="BS20" s="22">
        <f t="shared" si="3"/>
        <v>54</v>
      </c>
    </row>
    <row r="21" spans="1:71" x14ac:dyDescent="0.25">
      <c r="A21" s="25" t="s">
        <v>547</v>
      </c>
      <c r="B21" s="25" t="s">
        <v>551</v>
      </c>
      <c r="C21">
        <v>362</v>
      </c>
      <c r="D21">
        <v>4</v>
      </c>
      <c r="E21">
        <v>35</v>
      </c>
      <c r="F21">
        <v>23</v>
      </c>
      <c r="G21">
        <v>761</v>
      </c>
      <c r="H21">
        <v>35</v>
      </c>
      <c r="I21">
        <v>2195</v>
      </c>
      <c r="J21">
        <v>2</v>
      </c>
      <c r="K21">
        <v>301</v>
      </c>
      <c r="L21">
        <v>139</v>
      </c>
      <c r="M21">
        <v>65</v>
      </c>
      <c r="N21">
        <v>41</v>
      </c>
      <c r="O21" s="20">
        <v>3963</v>
      </c>
      <c r="P21">
        <v>0</v>
      </c>
      <c r="Q21">
        <v>0</v>
      </c>
      <c r="R21">
        <v>25</v>
      </c>
      <c r="S21">
        <v>1</v>
      </c>
      <c r="T21">
        <v>27</v>
      </c>
      <c r="U21" s="20">
        <f t="shared" si="0"/>
        <v>53</v>
      </c>
      <c r="V21">
        <v>971</v>
      </c>
      <c r="W21">
        <v>20</v>
      </c>
      <c r="X21">
        <v>127</v>
      </c>
      <c r="Y21">
        <v>30</v>
      </c>
      <c r="Z21">
        <v>324</v>
      </c>
      <c r="AA21">
        <v>132</v>
      </c>
      <c r="AB21">
        <v>683</v>
      </c>
      <c r="AC21">
        <v>41</v>
      </c>
      <c r="AD21">
        <v>693</v>
      </c>
      <c r="AE21">
        <v>364</v>
      </c>
      <c r="AF21">
        <v>127</v>
      </c>
      <c r="AG21">
        <v>31</v>
      </c>
      <c r="AH21" s="20">
        <v>3543</v>
      </c>
      <c r="AI21">
        <v>415</v>
      </c>
      <c r="AJ21">
        <v>2</v>
      </c>
      <c r="AK21">
        <v>3</v>
      </c>
      <c r="AL21" s="20">
        <f t="shared" si="1"/>
        <v>420</v>
      </c>
      <c r="AM21">
        <v>48</v>
      </c>
      <c r="AN21">
        <v>24</v>
      </c>
      <c r="AO21">
        <v>12</v>
      </c>
      <c r="AP21">
        <v>461</v>
      </c>
      <c r="AQ21">
        <v>37</v>
      </c>
      <c r="AR21">
        <v>612</v>
      </c>
      <c r="AS21">
        <v>545</v>
      </c>
      <c r="AT21">
        <v>1810</v>
      </c>
      <c r="AU21">
        <v>38</v>
      </c>
      <c r="AV21">
        <v>28</v>
      </c>
      <c r="AW21">
        <v>113</v>
      </c>
      <c r="AX21">
        <v>239</v>
      </c>
      <c r="AY21" s="21">
        <v>3967</v>
      </c>
      <c r="AZ21">
        <v>0</v>
      </c>
      <c r="BA21">
        <v>0</v>
      </c>
      <c r="BB21">
        <v>29</v>
      </c>
      <c r="BC21">
        <v>1</v>
      </c>
      <c r="BD21">
        <v>18</v>
      </c>
      <c r="BE21" s="21">
        <f t="shared" si="2"/>
        <v>48</v>
      </c>
      <c r="BF21">
        <v>565</v>
      </c>
      <c r="BG21">
        <v>1982</v>
      </c>
      <c r="BH21">
        <v>668</v>
      </c>
      <c r="BI21">
        <v>19</v>
      </c>
      <c r="BJ21">
        <v>584</v>
      </c>
      <c r="BK21">
        <v>27</v>
      </c>
      <c r="BL21">
        <v>121</v>
      </c>
      <c r="BM21" s="22">
        <v>3966</v>
      </c>
      <c r="BN21">
        <v>0</v>
      </c>
      <c r="BO21">
        <v>0</v>
      </c>
      <c r="BP21">
        <v>39</v>
      </c>
      <c r="BQ21">
        <v>0</v>
      </c>
      <c r="BR21">
        <v>10</v>
      </c>
      <c r="BS21" s="22">
        <f t="shared" si="3"/>
        <v>49</v>
      </c>
    </row>
    <row r="22" spans="1:71" x14ac:dyDescent="0.25">
      <c r="A22" s="25" t="s">
        <v>547</v>
      </c>
      <c r="B22" s="25" t="s">
        <v>550</v>
      </c>
      <c r="C22">
        <v>255</v>
      </c>
      <c r="D22">
        <v>12</v>
      </c>
      <c r="E22">
        <v>23</v>
      </c>
      <c r="F22">
        <v>23</v>
      </c>
      <c r="G22">
        <v>884</v>
      </c>
      <c r="H22">
        <v>24</v>
      </c>
      <c r="I22">
        <v>2051</v>
      </c>
      <c r="J22">
        <v>4</v>
      </c>
      <c r="K22">
        <v>138</v>
      </c>
      <c r="L22">
        <v>69</v>
      </c>
      <c r="M22">
        <v>54</v>
      </c>
      <c r="N22">
        <v>9</v>
      </c>
      <c r="O22" s="20">
        <v>3546</v>
      </c>
      <c r="P22">
        <v>0</v>
      </c>
      <c r="Q22">
        <v>0</v>
      </c>
      <c r="R22">
        <v>28</v>
      </c>
      <c r="S22">
        <v>4</v>
      </c>
      <c r="T22">
        <v>35</v>
      </c>
      <c r="U22" s="20">
        <f t="shared" si="0"/>
        <v>67</v>
      </c>
      <c r="V22">
        <v>842</v>
      </c>
      <c r="W22">
        <v>21</v>
      </c>
      <c r="X22">
        <v>101</v>
      </c>
      <c r="Y22">
        <v>43</v>
      </c>
      <c r="Z22">
        <v>291</v>
      </c>
      <c r="AA22">
        <v>119</v>
      </c>
      <c r="AB22">
        <v>591</v>
      </c>
      <c r="AC22">
        <v>29</v>
      </c>
      <c r="AD22">
        <v>493</v>
      </c>
      <c r="AE22">
        <v>326</v>
      </c>
      <c r="AF22">
        <v>115</v>
      </c>
      <c r="AG22">
        <v>27</v>
      </c>
      <c r="AH22" s="20">
        <v>2998</v>
      </c>
      <c r="AI22">
        <v>545</v>
      </c>
      <c r="AJ22">
        <v>2</v>
      </c>
      <c r="AK22">
        <v>1</v>
      </c>
      <c r="AL22" s="20">
        <f t="shared" si="1"/>
        <v>548</v>
      </c>
      <c r="AM22">
        <v>27</v>
      </c>
      <c r="AN22">
        <v>24</v>
      </c>
      <c r="AO22">
        <v>15</v>
      </c>
      <c r="AP22">
        <v>207</v>
      </c>
      <c r="AQ22">
        <v>30</v>
      </c>
      <c r="AR22">
        <v>817</v>
      </c>
      <c r="AS22">
        <v>401</v>
      </c>
      <c r="AT22">
        <v>1762</v>
      </c>
      <c r="AU22">
        <v>23</v>
      </c>
      <c r="AV22">
        <v>17</v>
      </c>
      <c r="AW22">
        <v>73</v>
      </c>
      <c r="AX22">
        <v>146</v>
      </c>
      <c r="AY22" s="21">
        <v>3542</v>
      </c>
      <c r="AZ22">
        <v>0</v>
      </c>
      <c r="BA22">
        <v>0</v>
      </c>
      <c r="BB22">
        <v>56</v>
      </c>
      <c r="BC22">
        <v>1</v>
      </c>
      <c r="BD22">
        <v>12</v>
      </c>
      <c r="BE22" s="21">
        <f t="shared" si="2"/>
        <v>69</v>
      </c>
      <c r="BF22">
        <v>268</v>
      </c>
      <c r="BG22">
        <v>1907</v>
      </c>
      <c r="BH22">
        <v>854</v>
      </c>
      <c r="BI22">
        <v>12</v>
      </c>
      <c r="BJ22">
        <v>398</v>
      </c>
      <c r="BK22">
        <v>15</v>
      </c>
      <c r="BL22">
        <v>85</v>
      </c>
      <c r="BM22" s="22">
        <v>3539</v>
      </c>
      <c r="BN22">
        <v>0</v>
      </c>
      <c r="BO22">
        <v>0</v>
      </c>
      <c r="BP22">
        <v>61</v>
      </c>
      <c r="BQ22">
        <v>2</v>
      </c>
      <c r="BR22">
        <v>9</v>
      </c>
      <c r="BS22" s="22">
        <f t="shared" si="3"/>
        <v>72</v>
      </c>
    </row>
    <row r="23" spans="1:71" x14ac:dyDescent="0.25">
      <c r="A23" s="25" t="s">
        <v>547</v>
      </c>
      <c r="B23" s="25" t="s">
        <v>549</v>
      </c>
      <c r="C23">
        <v>409</v>
      </c>
      <c r="D23">
        <v>11</v>
      </c>
      <c r="E23">
        <v>40</v>
      </c>
      <c r="F23">
        <v>20</v>
      </c>
      <c r="G23">
        <v>826</v>
      </c>
      <c r="H23">
        <v>41</v>
      </c>
      <c r="I23">
        <v>2248</v>
      </c>
      <c r="J23">
        <v>7</v>
      </c>
      <c r="K23">
        <v>223</v>
      </c>
      <c r="L23">
        <v>139</v>
      </c>
      <c r="M23">
        <v>71</v>
      </c>
      <c r="N23">
        <v>12</v>
      </c>
      <c r="O23" s="20">
        <v>4047</v>
      </c>
      <c r="P23">
        <v>0</v>
      </c>
      <c r="Q23">
        <v>0</v>
      </c>
      <c r="R23">
        <v>23</v>
      </c>
      <c r="S23">
        <v>3</v>
      </c>
      <c r="T23">
        <v>35</v>
      </c>
      <c r="U23" s="20">
        <f t="shared" si="0"/>
        <v>61</v>
      </c>
      <c r="V23">
        <v>1179</v>
      </c>
      <c r="W23">
        <v>20</v>
      </c>
      <c r="X23">
        <v>116</v>
      </c>
      <c r="Y23">
        <v>55</v>
      </c>
      <c r="Z23">
        <v>278</v>
      </c>
      <c r="AA23">
        <v>104</v>
      </c>
      <c r="AB23">
        <v>674</v>
      </c>
      <c r="AC23">
        <v>33</v>
      </c>
      <c r="AD23">
        <v>526</v>
      </c>
      <c r="AE23">
        <v>426</v>
      </c>
      <c r="AF23">
        <v>166</v>
      </c>
      <c r="AG23">
        <v>21</v>
      </c>
      <c r="AH23" s="20">
        <v>3598</v>
      </c>
      <c r="AI23">
        <v>446</v>
      </c>
      <c r="AJ23">
        <v>2</v>
      </c>
      <c r="AK23">
        <v>1</v>
      </c>
      <c r="AL23" s="20">
        <f t="shared" si="1"/>
        <v>449</v>
      </c>
      <c r="AM23">
        <v>39</v>
      </c>
      <c r="AN23">
        <v>39</v>
      </c>
      <c r="AO23">
        <v>20</v>
      </c>
      <c r="AP23">
        <v>310</v>
      </c>
      <c r="AQ23">
        <v>25</v>
      </c>
      <c r="AR23">
        <v>714</v>
      </c>
      <c r="AS23">
        <v>649</v>
      </c>
      <c r="AT23">
        <v>1833</v>
      </c>
      <c r="AU23">
        <v>41</v>
      </c>
      <c r="AV23">
        <v>22</v>
      </c>
      <c r="AW23">
        <v>136</v>
      </c>
      <c r="AX23">
        <v>234</v>
      </c>
      <c r="AY23" s="21">
        <v>4062</v>
      </c>
      <c r="AZ23">
        <v>0</v>
      </c>
      <c r="BA23">
        <v>1</v>
      </c>
      <c r="BB23">
        <v>26</v>
      </c>
      <c r="BC23">
        <v>3</v>
      </c>
      <c r="BD23">
        <v>14</v>
      </c>
      <c r="BE23" s="21">
        <f t="shared" si="2"/>
        <v>44</v>
      </c>
      <c r="BF23">
        <v>352</v>
      </c>
      <c r="BG23">
        <v>2029</v>
      </c>
      <c r="BH23">
        <v>810</v>
      </c>
      <c r="BI23">
        <v>14</v>
      </c>
      <c r="BJ23">
        <v>683</v>
      </c>
      <c r="BK23">
        <v>29</v>
      </c>
      <c r="BL23">
        <v>146</v>
      </c>
      <c r="BM23" s="22">
        <v>4063</v>
      </c>
      <c r="BN23">
        <v>0</v>
      </c>
      <c r="BO23">
        <v>0</v>
      </c>
      <c r="BP23">
        <v>29</v>
      </c>
      <c r="BQ23">
        <v>5</v>
      </c>
      <c r="BR23">
        <v>7</v>
      </c>
      <c r="BS23" s="22">
        <f t="shared" si="3"/>
        <v>41</v>
      </c>
    </row>
    <row r="24" spans="1:71" x14ac:dyDescent="0.25">
      <c r="A24" s="25" t="s">
        <v>547</v>
      </c>
      <c r="B24" s="25" t="s">
        <v>548</v>
      </c>
      <c r="C24">
        <v>480</v>
      </c>
      <c r="D24">
        <v>9</v>
      </c>
      <c r="E24">
        <v>39</v>
      </c>
      <c r="F24">
        <v>24</v>
      </c>
      <c r="G24">
        <v>495</v>
      </c>
      <c r="H24">
        <v>38</v>
      </c>
      <c r="I24">
        <v>2756</v>
      </c>
      <c r="J24">
        <v>10</v>
      </c>
      <c r="K24">
        <v>140</v>
      </c>
      <c r="L24">
        <v>136</v>
      </c>
      <c r="M24">
        <v>47</v>
      </c>
      <c r="N24">
        <v>6</v>
      </c>
      <c r="O24" s="20">
        <v>4180</v>
      </c>
      <c r="P24">
        <v>0</v>
      </c>
      <c r="Q24">
        <v>0</v>
      </c>
      <c r="R24">
        <v>31</v>
      </c>
      <c r="S24">
        <v>1</v>
      </c>
      <c r="T24">
        <v>53</v>
      </c>
      <c r="U24" s="20">
        <f t="shared" si="0"/>
        <v>85</v>
      </c>
      <c r="V24">
        <v>1183</v>
      </c>
      <c r="W24">
        <v>21</v>
      </c>
      <c r="X24">
        <v>111</v>
      </c>
      <c r="Y24">
        <v>49</v>
      </c>
      <c r="Z24">
        <v>227</v>
      </c>
      <c r="AA24">
        <v>159</v>
      </c>
      <c r="AB24">
        <v>871</v>
      </c>
      <c r="AC24">
        <v>42</v>
      </c>
      <c r="AD24">
        <v>371</v>
      </c>
      <c r="AE24">
        <v>469</v>
      </c>
      <c r="AF24">
        <v>81</v>
      </c>
      <c r="AG24">
        <v>17</v>
      </c>
      <c r="AH24" s="20">
        <v>3601</v>
      </c>
      <c r="AI24">
        <v>578</v>
      </c>
      <c r="AJ24">
        <v>0</v>
      </c>
      <c r="AK24">
        <v>1</v>
      </c>
      <c r="AL24" s="20">
        <f t="shared" si="1"/>
        <v>579</v>
      </c>
      <c r="AM24">
        <v>29</v>
      </c>
      <c r="AN24">
        <v>23</v>
      </c>
      <c r="AO24">
        <v>9</v>
      </c>
      <c r="AP24">
        <v>194</v>
      </c>
      <c r="AQ24">
        <v>32</v>
      </c>
      <c r="AR24">
        <v>391</v>
      </c>
      <c r="AS24">
        <v>756</v>
      </c>
      <c r="AT24">
        <v>2367</v>
      </c>
      <c r="AU24">
        <v>39</v>
      </c>
      <c r="AV24">
        <v>19</v>
      </c>
      <c r="AW24">
        <v>79</v>
      </c>
      <c r="AX24">
        <v>267</v>
      </c>
      <c r="AY24" s="21">
        <v>4205</v>
      </c>
      <c r="AZ24">
        <v>0</v>
      </c>
      <c r="BA24">
        <v>0</v>
      </c>
      <c r="BB24">
        <v>41</v>
      </c>
      <c r="BC24">
        <v>2</v>
      </c>
      <c r="BD24">
        <v>17</v>
      </c>
      <c r="BE24" s="21">
        <f t="shared" si="2"/>
        <v>60</v>
      </c>
      <c r="BF24">
        <v>241</v>
      </c>
      <c r="BG24">
        <v>2581</v>
      </c>
      <c r="BH24">
        <v>423</v>
      </c>
      <c r="BI24">
        <v>19</v>
      </c>
      <c r="BJ24">
        <v>825</v>
      </c>
      <c r="BK24">
        <v>34</v>
      </c>
      <c r="BL24">
        <v>84</v>
      </c>
      <c r="BM24" s="22">
        <v>4207</v>
      </c>
      <c r="BN24">
        <v>0</v>
      </c>
      <c r="BO24">
        <v>0</v>
      </c>
      <c r="BP24">
        <v>46</v>
      </c>
      <c r="BQ24">
        <v>0</v>
      </c>
      <c r="BR24">
        <v>10</v>
      </c>
      <c r="BS24" s="22">
        <f t="shared" si="3"/>
        <v>56</v>
      </c>
    </row>
    <row r="25" spans="1:71" x14ac:dyDescent="0.25">
      <c r="A25" s="25" t="s">
        <v>547</v>
      </c>
      <c r="B25" s="25" t="s">
        <v>546</v>
      </c>
      <c r="C25">
        <v>381</v>
      </c>
      <c r="D25">
        <v>7</v>
      </c>
      <c r="E25">
        <v>48</v>
      </c>
      <c r="F25">
        <v>27</v>
      </c>
      <c r="G25">
        <v>653</v>
      </c>
      <c r="H25">
        <v>49</v>
      </c>
      <c r="I25">
        <v>2451</v>
      </c>
      <c r="J25">
        <v>9</v>
      </c>
      <c r="K25">
        <v>214</v>
      </c>
      <c r="L25">
        <v>138</v>
      </c>
      <c r="M25">
        <v>39</v>
      </c>
      <c r="N25">
        <v>2</v>
      </c>
      <c r="O25" s="20">
        <v>4018</v>
      </c>
      <c r="P25">
        <v>0</v>
      </c>
      <c r="Q25">
        <v>0</v>
      </c>
      <c r="R25">
        <v>19</v>
      </c>
      <c r="S25">
        <v>1</v>
      </c>
      <c r="T25">
        <v>44</v>
      </c>
      <c r="U25" s="20">
        <f t="shared" si="0"/>
        <v>64</v>
      </c>
      <c r="V25">
        <v>983</v>
      </c>
      <c r="W25">
        <v>23</v>
      </c>
      <c r="X25">
        <v>128</v>
      </c>
      <c r="Y25">
        <v>44</v>
      </c>
      <c r="Z25">
        <v>273</v>
      </c>
      <c r="AA25">
        <v>133</v>
      </c>
      <c r="AB25">
        <v>832</v>
      </c>
      <c r="AC25">
        <v>38</v>
      </c>
      <c r="AD25">
        <v>495</v>
      </c>
      <c r="AE25">
        <v>452</v>
      </c>
      <c r="AF25">
        <v>119</v>
      </c>
      <c r="AG25">
        <v>30</v>
      </c>
      <c r="AH25" s="20">
        <v>3550</v>
      </c>
      <c r="AI25">
        <v>465</v>
      </c>
      <c r="AJ25">
        <v>2</v>
      </c>
      <c r="AK25">
        <v>1</v>
      </c>
      <c r="AL25" s="20">
        <f t="shared" si="1"/>
        <v>468</v>
      </c>
      <c r="AM25">
        <v>49</v>
      </c>
      <c r="AN25">
        <v>33</v>
      </c>
      <c r="AO25">
        <v>14</v>
      </c>
      <c r="AP25">
        <v>282</v>
      </c>
      <c r="AQ25">
        <v>45</v>
      </c>
      <c r="AR25">
        <v>558</v>
      </c>
      <c r="AS25">
        <v>556</v>
      </c>
      <c r="AT25">
        <v>2105</v>
      </c>
      <c r="AU25">
        <v>39</v>
      </c>
      <c r="AV25">
        <v>21</v>
      </c>
      <c r="AW25">
        <v>76</v>
      </c>
      <c r="AX25">
        <v>246</v>
      </c>
      <c r="AY25" s="21">
        <v>4024</v>
      </c>
      <c r="AZ25">
        <v>0</v>
      </c>
      <c r="BA25">
        <v>0</v>
      </c>
      <c r="BB25">
        <v>31</v>
      </c>
      <c r="BC25">
        <v>1</v>
      </c>
      <c r="BD25">
        <v>23</v>
      </c>
      <c r="BE25" s="21">
        <f t="shared" si="2"/>
        <v>55</v>
      </c>
      <c r="BF25">
        <v>390</v>
      </c>
      <c r="BG25">
        <v>2288</v>
      </c>
      <c r="BH25">
        <v>620</v>
      </c>
      <c r="BI25">
        <v>24</v>
      </c>
      <c r="BJ25">
        <v>604</v>
      </c>
      <c r="BK25">
        <v>30</v>
      </c>
      <c r="BL25">
        <v>74</v>
      </c>
      <c r="BM25" s="22">
        <v>4030</v>
      </c>
      <c r="BN25">
        <v>0</v>
      </c>
      <c r="BO25">
        <v>0</v>
      </c>
      <c r="BP25">
        <v>33</v>
      </c>
      <c r="BQ25">
        <v>2</v>
      </c>
      <c r="BR25">
        <v>13</v>
      </c>
      <c r="BS25" s="22">
        <f t="shared" si="3"/>
        <v>48</v>
      </c>
    </row>
    <row r="26" spans="1:71" x14ac:dyDescent="0.25">
      <c r="A26" s="25"/>
      <c r="B26" s="25"/>
      <c r="O26" s="20"/>
      <c r="U26" s="20"/>
      <c r="AH26" s="20"/>
      <c r="AL26" s="20"/>
      <c r="AY26" s="21"/>
      <c r="BE26" s="21"/>
      <c r="BM26" s="22"/>
      <c r="BS26" s="22"/>
    </row>
    <row r="27" spans="1:71" s="1" customFormat="1" x14ac:dyDescent="0.25">
      <c r="A27" s="25"/>
      <c r="B27" s="25" t="s">
        <v>545</v>
      </c>
      <c r="C27" s="1">
        <f t="shared" ref="C27:T27" si="4">SUM(C4:C26)</f>
        <v>8973</v>
      </c>
      <c r="D27" s="1">
        <f t="shared" si="4"/>
        <v>274</v>
      </c>
      <c r="E27" s="1">
        <f t="shared" si="4"/>
        <v>1014</v>
      </c>
      <c r="F27" s="1">
        <f t="shared" si="4"/>
        <v>633</v>
      </c>
      <c r="G27" s="1">
        <f t="shared" si="4"/>
        <v>20961</v>
      </c>
      <c r="H27" s="1">
        <f t="shared" si="4"/>
        <v>846</v>
      </c>
      <c r="I27" s="1">
        <f t="shared" si="4"/>
        <v>54896</v>
      </c>
      <c r="J27" s="1">
        <f t="shared" si="4"/>
        <v>159</v>
      </c>
      <c r="K27" s="1">
        <f t="shared" si="4"/>
        <v>5271</v>
      </c>
      <c r="L27" s="1">
        <f t="shared" si="4"/>
        <v>2991</v>
      </c>
      <c r="M27" s="1">
        <f t="shared" si="4"/>
        <v>1418</v>
      </c>
      <c r="N27" s="1">
        <f t="shared" si="4"/>
        <v>392</v>
      </c>
      <c r="O27" s="26">
        <f t="shared" si="4"/>
        <v>97828</v>
      </c>
      <c r="P27" s="1">
        <f t="shared" si="4"/>
        <v>0</v>
      </c>
      <c r="Q27" s="1">
        <f t="shared" si="4"/>
        <v>4</v>
      </c>
      <c r="R27" s="1">
        <f t="shared" si="4"/>
        <v>610</v>
      </c>
      <c r="S27" s="1">
        <f t="shared" si="4"/>
        <v>54</v>
      </c>
      <c r="T27" s="1">
        <f t="shared" si="4"/>
        <v>941</v>
      </c>
      <c r="U27" s="26">
        <f>SUM(P27:T27)</f>
        <v>1609</v>
      </c>
      <c r="V27" s="1">
        <f t="shared" ref="V27:AK27" si="5">SUM(V4:V26)</f>
        <v>24104</v>
      </c>
      <c r="W27" s="1">
        <f t="shared" si="5"/>
        <v>591</v>
      </c>
      <c r="X27" s="1">
        <f t="shared" si="5"/>
        <v>3212</v>
      </c>
      <c r="Y27" s="1">
        <f t="shared" si="5"/>
        <v>1263</v>
      </c>
      <c r="Z27" s="1">
        <f t="shared" si="5"/>
        <v>7213</v>
      </c>
      <c r="AA27" s="1">
        <f t="shared" si="5"/>
        <v>3090</v>
      </c>
      <c r="AB27" s="1">
        <f t="shared" si="5"/>
        <v>17606</v>
      </c>
      <c r="AC27" s="1">
        <f t="shared" si="5"/>
        <v>1070</v>
      </c>
      <c r="AD27" s="1">
        <f t="shared" si="5"/>
        <v>13499</v>
      </c>
      <c r="AE27" s="1">
        <f t="shared" si="5"/>
        <v>9961</v>
      </c>
      <c r="AF27" s="1">
        <f t="shared" si="5"/>
        <v>3605</v>
      </c>
      <c r="AG27" s="1">
        <f t="shared" si="5"/>
        <v>779</v>
      </c>
      <c r="AH27" s="26">
        <f t="shared" si="5"/>
        <v>85993</v>
      </c>
      <c r="AI27" s="1">
        <f t="shared" si="5"/>
        <v>11792</v>
      </c>
      <c r="AJ27" s="1">
        <f t="shared" si="5"/>
        <v>16</v>
      </c>
      <c r="AK27" s="1">
        <f t="shared" si="5"/>
        <v>27</v>
      </c>
      <c r="AL27" s="26">
        <f>SUM(AI27:AK27)</f>
        <v>11835</v>
      </c>
      <c r="AM27" s="1">
        <f t="shared" ref="AM27:BD27" si="6">SUM(AM4:AM26)</f>
        <v>948</v>
      </c>
      <c r="AN27" s="1">
        <f t="shared" si="6"/>
        <v>732</v>
      </c>
      <c r="AO27" s="1">
        <f t="shared" si="6"/>
        <v>321</v>
      </c>
      <c r="AP27" s="1">
        <f t="shared" si="6"/>
        <v>7246</v>
      </c>
      <c r="AQ27" s="1">
        <f t="shared" si="6"/>
        <v>872</v>
      </c>
      <c r="AR27" s="1">
        <f t="shared" si="6"/>
        <v>18155</v>
      </c>
      <c r="AS27" s="1">
        <f t="shared" si="6"/>
        <v>13461</v>
      </c>
      <c r="AT27" s="1">
        <f t="shared" si="6"/>
        <v>47133</v>
      </c>
      <c r="AU27" s="1">
        <f t="shared" si="6"/>
        <v>1106</v>
      </c>
      <c r="AV27" s="1">
        <f t="shared" si="6"/>
        <v>523</v>
      </c>
      <c r="AW27" s="1">
        <f t="shared" si="6"/>
        <v>2479</v>
      </c>
      <c r="AX27" s="1">
        <f t="shared" si="6"/>
        <v>5222</v>
      </c>
      <c r="AY27" s="30">
        <f t="shared" si="6"/>
        <v>98198</v>
      </c>
      <c r="AZ27" s="1">
        <f t="shared" si="6"/>
        <v>0</v>
      </c>
      <c r="BA27" s="1">
        <f t="shared" si="6"/>
        <v>6</v>
      </c>
      <c r="BB27" s="1">
        <f t="shared" si="6"/>
        <v>811</v>
      </c>
      <c r="BC27" s="1">
        <f t="shared" si="6"/>
        <v>54</v>
      </c>
      <c r="BD27" s="1">
        <f t="shared" si="6"/>
        <v>321</v>
      </c>
      <c r="BE27" s="30">
        <f>SUM(AZ27:BD27)</f>
        <v>1192</v>
      </c>
      <c r="BF27" s="1">
        <f t="shared" ref="BF27:BR27" si="7">SUM(BF4:BF26)</f>
        <v>8861</v>
      </c>
      <c r="BG27" s="1">
        <f t="shared" si="7"/>
        <v>51153</v>
      </c>
      <c r="BH27" s="1">
        <f t="shared" si="7"/>
        <v>19797</v>
      </c>
      <c r="BI27" s="1">
        <f t="shared" si="7"/>
        <v>412</v>
      </c>
      <c r="BJ27" s="1">
        <f t="shared" si="7"/>
        <v>14607</v>
      </c>
      <c r="BK27" s="1">
        <f t="shared" si="7"/>
        <v>729</v>
      </c>
      <c r="BL27" s="1">
        <f t="shared" si="7"/>
        <v>2564</v>
      </c>
      <c r="BM27" s="31">
        <f t="shared" si="7"/>
        <v>98123</v>
      </c>
      <c r="BN27" s="1">
        <f t="shared" si="7"/>
        <v>0</v>
      </c>
      <c r="BO27" s="1">
        <f t="shared" si="7"/>
        <v>2</v>
      </c>
      <c r="BP27" s="1">
        <f t="shared" si="7"/>
        <v>965</v>
      </c>
      <c r="BQ27" s="1">
        <f t="shared" si="7"/>
        <v>53</v>
      </c>
      <c r="BR27" s="1">
        <f t="shared" si="7"/>
        <v>218</v>
      </c>
      <c r="BS27" s="31">
        <f>SUM(BN27:BR27)</f>
        <v>1238</v>
      </c>
    </row>
    <row r="28" spans="1:71" x14ac:dyDescent="0.25">
      <c r="A28" s="25"/>
      <c r="B28" s="25"/>
      <c r="O28" s="20"/>
      <c r="U28" s="20"/>
      <c r="AH28" s="20"/>
      <c r="AL28" s="20"/>
      <c r="AY28" s="21"/>
      <c r="BE28" s="21"/>
      <c r="BM28" s="22"/>
      <c r="BS28" s="22"/>
    </row>
    <row r="29" spans="1:71" x14ac:dyDescent="0.25">
      <c r="A29" s="25" t="s">
        <v>523</v>
      </c>
      <c r="B29" s="25" t="s">
        <v>544</v>
      </c>
      <c r="C29">
        <v>416</v>
      </c>
      <c r="D29">
        <v>17</v>
      </c>
      <c r="E29">
        <v>20</v>
      </c>
      <c r="F29">
        <v>11</v>
      </c>
      <c r="G29">
        <v>395</v>
      </c>
      <c r="H29">
        <v>28</v>
      </c>
      <c r="I29">
        <v>2191</v>
      </c>
      <c r="J29">
        <v>8</v>
      </c>
      <c r="K29">
        <v>177</v>
      </c>
      <c r="L29">
        <v>111</v>
      </c>
      <c r="M29">
        <v>33</v>
      </c>
      <c r="N29">
        <v>4</v>
      </c>
      <c r="O29" s="20">
        <v>3411</v>
      </c>
      <c r="P29">
        <v>0</v>
      </c>
      <c r="Q29">
        <v>0</v>
      </c>
      <c r="R29">
        <v>30</v>
      </c>
      <c r="S29">
        <v>2</v>
      </c>
      <c r="T29">
        <v>62</v>
      </c>
      <c r="U29" s="20">
        <f t="shared" ref="U29:U50" si="8">SUM(P29:T29)</f>
        <v>94</v>
      </c>
      <c r="V29">
        <v>925</v>
      </c>
      <c r="W29">
        <v>17</v>
      </c>
      <c r="X29">
        <v>142</v>
      </c>
      <c r="Y29">
        <v>25</v>
      </c>
      <c r="Z29">
        <v>185</v>
      </c>
      <c r="AA29">
        <v>99</v>
      </c>
      <c r="AB29">
        <v>765</v>
      </c>
      <c r="AC29">
        <v>36</v>
      </c>
      <c r="AD29">
        <v>370</v>
      </c>
      <c r="AE29">
        <v>311</v>
      </c>
      <c r="AF29">
        <v>80</v>
      </c>
      <c r="AG29">
        <v>15</v>
      </c>
      <c r="AH29" s="20">
        <v>2970</v>
      </c>
      <c r="AI29">
        <v>441</v>
      </c>
      <c r="AJ29">
        <v>0</v>
      </c>
      <c r="AK29">
        <v>0</v>
      </c>
      <c r="AL29" s="20">
        <f t="shared" ref="AL29:AL50" si="9">SUM(AI29:AK29)</f>
        <v>441</v>
      </c>
      <c r="AM29">
        <v>33</v>
      </c>
      <c r="AN29">
        <v>23</v>
      </c>
      <c r="AO29">
        <v>14</v>
      </c>
      <c r="AP29">
        <v>238</v>
      </c>
      <c r="AQ29">
        <v>47</v>
      </c>
      <c r="AR29">
        <v>292</v>
      </c>
      <c r="AS29">
        <v>582</v>
      </c>
      <c r="AT29">
        <v>1928</v>
      </c>
      <c r="AU29">
        <v>31</v>
      </c>
      <c r="AV29">
        <v>22</v>
      </c>
      <c r="AW29">
        <v>65</v>
      </c>
      <c r="AX29">
        <v>182</v>
      </c>
      <c r="AY29" s="21">
        <v>3457</v>
      </c>
      <c r="AZ29">
        <v>0</v>
      </c>
      <c r="BA29">
        <v>0</v>
      </c>
      <c r="BB29">
        <v>32</v>
      </c>
      <c r="BC29">
        <v>0</v>
      </c>
      <c r="BD29">
        <v>13</v>
      </c>
      <c r="BE29" s="21">
        <f t="shared" ref="BE29:BE50" si="10">SUM(AZ29:BD29)</f>
        <v>45</v>
      </c>
      <c r="BF29">
        <v>291</v>
      </c>
      <c r="BG29">
        <v>2087</v>
      </c>
      <c r="BH29">
        <v>327</v>
      </c>
      <c r="BI29">
        <v>26</v>
      </c>
      <c r="BJ29">
        <v>627</v>
      </c>
      <c r="BK29">
        <v>22</v>
      </c>
      <c r="BL29">
        <v>71</v>
      </c>
      <c r="BM29" s="22">
        <v>3451</v>
      </c>
      <c r="BN29">
        <v>0</v>
      </c>
      <c r="BO29">
        <v>0</v>
      </c>
      <c r="BP29">
        <v>30</v>
      </c>
      <c r="BQ29">
        <v>6</v>
      </c>
      <c r="BR29">
        <v>16</v>
      </c>
      <c r="BS29" s="22">
        <f t="shared" ref="BS29:BS50" si="11">SUM(BN29:BR29)</f>
        <v>52</v>
      </c>
    </row>
    <row r="30" spans="1:71" x14ac:dyDescent="0.25">
      <c r="A30" s="25" t="s">
        <v>523</v>
      </c>
      <c r="B30" s="25" t="s">
        <v>543</v>
      </c>
      <c r="C30">
        <v>292</v>
      </c>
      <c r="D30">
        <v>18</v>
      </c>
      <c r="E30">
        <v>40</v>
      </c>
      <c r="F30">
        <v>30</v>
      </c>
      <c r="G30">
        <v>402</v>
      </c>
      <c r="H30">
        <v>37</v>
      </c>
      <c r="I30">
        <v>2363</v>
      </c>
      <c r="J30">
        <v>8</v>
      </c>
      <c r="K30">
        <v>133</v>
      </c>
      <c r="L30">
        <v>84</v>
      </c>
      <c r="M30">
        <v>64</v>
      </c>
      <c r="N30">
        <v>5</v>
      </c>
      <c r="O30" s="20">
        <v>3476</v>
      </c>
      <c r="P30">
        <v>0</v>
      </c>
      <c r="Q30">
        <v>0</v>
      </c>
      <c r="R30">
        <v>23</v>
      </c>
      <c r="S30">
        <v>1</v>
      </c>
      <c r="T30">
        <v>37</v>
      </c>
      <c r="U30" s="20">
        <f t="shared" si="8"/>
        <v>61</v>
      </c>
      <c r="V30">
        <v>693</v>
      </c>
      <c r="W30">
        <v>27</v>
      </c>
      <c r="X30">
        <v>118</v>
      </c>
      <c r="Y30">
        <v>47</v>
      </c>
      <c r="Z30">
        <v>234</v>
      </c>
      <c r="AA30">
        <v>128</v>
      </c>
      <c r="AB30">
        <v>771</v>
      </c>
      <c r="AC30">
        <v>38</v>
      </c>
      <c r="AD30">
        <v>332</v>
      </c>
      <c r="AE30">
        <v>285</v>
      </c>
      <c r="AF30">
        <v>126</v>
      </c>
      <c r="AG30">
        <v>15</v>
      </c>
      <c r="AH30" s="20">
        <v>2814</v>
      </c>
      <c r="AI30">
        <v>660</v>
      </c>
      <c r="AJ30">
        <v>0</v>
      </c>
      <c r="AK30">
        <v>2</v>
      </c>
      <c r="AL30" s="20">
        <f t="shared" si="9"/>
        <v>662</v>
      </c>
      <c r="AM30">
        <v>37</v>
      </c>
      <c r="AN30">
        <v>29</v>
      </c>
      <c r="AO30">
        <v>25</v>
      </c>
      <c r="AP30">
        <v>165</v>
      </c>
      <c r="AQ30">
        <v>37</v>
      </c>
      <c r="AR30">
        <v>281</v>
      </c>
      <c r="AS30">
        <v>403</v>
      </c>
      <c r="AT30">
        <v>2191</v>
      </c>
      <c r="AU30">
        <v>38</v>
      </c>
      <c r="AV30">
        <v>15</v>
      </c>
      <c r="AW30">
        <v>110</v>
      </c>
      <c r="AX30">
        <v>144</v>
      </c>
      <c r="AY30" s="21">
        <v>3475</v>
      </c>
      <c r="AZ30">
        <v>0</v>
      </c>
      <c r="BA30">
        <v>0</v>
      </c>
      <c r="BB30">
        <v>39</v>
      </c>
      <c r="BC30">
        <v>1</v>
      </c>
      <c r="BD30">
        <v>22</v>
      </c>
      <c r="BE30" s="21">
        <f t="shared" si="10"/>
        <v>62</v>
      </c>
      <c r="BF30">
        <v>227</v>
      </c>
      <c r="BG30">
        <v>2321</v>
      </c>
      <c r="BH30">
        <v>323</v>
      </c>
      <c r="BI30">
        <v>18</v>
      </c>
      <c r="BJ30">
        <v>430</v>
      </c>
      <c r="BK30">
        <v>39</v>
      </c>
      <c r="BL30">
        <v>122</v>
      </c>
      <c r="BM30" s="22">
        <v>3480</v>
      </c>
      <c r="BN30">
        <v>0</v>
      </c>
      <c r="BO30">
        <v>0</v>
      </c>
      <c r="BP30">
        <v>38</v>
      </c>
      <c r="BQ30">
        <v>1</v>
      </c>
      <c r="BR30">
        <v>14</v>
      </c>
      <c r="BS30" s="22">
        <f t="shared" si="11"/>
        <v>53</v>
      </c>
    </row>
    <row r="31" spans="1:71" x14ac:dyDescent="0.25">
      <c r="A31" s="25" t="s">
        <v>523</v>
      </c>
      <c r="B31" s="25" t="s">
        <v>542</v>
      </c>
      <c r="C31">
        <v>268</v>
      </c>
      <c r="D31">
        <v>20</v>
      </c>
      <c r="E31">
        <v>62</v>
      </c>
      <c r="F31">
        <v>18</v>
      </c>
      <c r="G31">
        <v>599</v>
      </c>
      <c r="H31">
        <v>38</v>
      </c>
      <c r="I31">
        <v>1691</v>
      </c>
      <c r="J31">
        <v>4</v>
      </c>
      <c r="K31">
        <v>442</v>
      </c>
      <c r="L31">
        <v>98</v>
      </c>
      <c r="M31">
        <v>95</v>
      </c>
      <c r="N31">
        <v>2</v>
      </c>
      <c r="O31" s="20">
        <v>3337</v>
      </c>
      <c r="P31">
        <v>0</v>
      </c>
      <c r="Q31">
        <v>0</v>
      </c>
      <c r="R31">
        <v>12</v>
      </c>
      <c r="S31">
        <v>1</v>
      </c>
      <c r="T31">
        <v>43</v>
      </c>
      <c r="U31" s="20">
        <f t="shared" si="8"/>
        <v>56</v>
      </c>
      <c r="V31">
        <v>654</v>
      </c>
      <c r="W31">
        <v>30</v>
      </c>
      <c r="X31">
        <v>124</v>
      </c>
      <c r="Y31">
        <v>47</v>
      </c>
      <c r="Z31">
        <v>263</v>
      </c>
      <c r="AA31">
        <v>98</v>
      </c>
      <c r="AB31">
        <v>593</v>
      </c>
      <c r="AC31">
        <v>27</v>
      </c>
      <c r="AD31">
        <v>665</v>
      </c>
      <c r="AE31">
        <v>266</v>
      </c>
      <c r="AF31">
        <v>136</v>
      </c>
      <c r="AG31">
        <v>18</v>
      </c>
      <c r="AH31" s="20">
        <v>2921</v>
      </c>
      <c r="AI31">
        <v>415</v>
      </c>
      <c r="AJ31">
        <v>0</v>
      </c>
      <c r="AK31">
        <v>1</v>
      </c>
      <c r="AL31" s="20">
        <f t="shared" si="9"/>
        <v>416</v>
      </c>
      <c r="AM31">
        <v>35</v>
      </c>
      <c r="AN31">
        <v>28</v>
      </c>
      <c r="AO31">
        <v>25</v>
      </c>
      <c r="AP31">
        <v>651</v>
      </c>
      <c r="AQ31">
        <v>40</v>
      </c>
      <c r="AR31">
        <v>452</v>
      </c>
      <c r="AS31">
        <v>395</v>
      </c>
      <c r="AT31">
        <v>1330</v>
      </c>
      <c r="AU31">
        <v>60</v>
      </c>
      <c r="AV31">
        <v>19</v>
      </c>
      <c r="AW31">
        <v>146</v>
      </c>
      <c r="AX31">
        <v>182</v>
      </c>
      <c r="AY31" s="21">
        <v>3363</v>
      </c>
      <c r="AZ31">
        <v>0</v>
      </c>
      <c r="BA31">
        <v>0</v>
      </c>
      <c r="BB31">
        <v>22</v>
      </c>
      <c r="BC31">
        <v>2</v>
      </c>
      <c r="BD31">
        <v>6</v>
      </c>
      <c r="BE31" s="21">
        <f t="shared" si="10"/>
        <v>30</v>
      </c>
      <c r="BF31">
        <v>794</v>
      </c>
      <c r="BG31">
        <v>1476</v>
      </c>
      <c r="BH31">
        <v>503</v>
      </c>
      <c r="BI31">
        <v>14</v>
      </c>
      <c r="BJ31">
        <v>381</v>
      </c>
      <c r="BK31">
        <v>30</v>
      </c>
      <c r="BL31">
        <v>154</v>
      </c>
      <c r="BM31" s="22">
        <v>3352</v>
      </c>
      <c r="BN31">
        <v>0</v>
      </c>
      <c r="BO31">
        <v>0</v>
      </c>
      <c r="BP31">
        <v>32</v>
      </c>
      <c r="BQ31">
        <v>4</v>
      </c>
      <c r="BR31">
        <v>5</v>
      </c>
      <c r="BS31" s="22">
        <f t="shared" si="11"/>
        <v>41</v>
      </c>
    </row>
    <row r="32" spans="1:71" x14ac:dyDescent="0.25">
      <c r="A32" s="25" t="s">
        <v>523</v>
      </c>
      <c r="B32" s="25" t="s">
        <v>541</v>
      </c>
      <c r="C32">
        <v>255</v>
      </c>
      <c r="D32">
        <v>10</v>
      </c>
      <c r="E32">
        <v>41</v>
      </c>
      <c r="F32">
        <v>21</v>
      </c>
      <c r="G32">
        <v>620</v>
      </c>
      <c r="H32">
        <v>24</v>
      </c>
      <c r="I32">
        <v>1874</v>
      </c>
      <c r="J32">
        <v>1</v>
      </c>
      <c r="K32">
        <v>313</v>
      </c>
      <c r="L32">
        <v>112</v>
      </c>
      <c r="M32">
        <v>46</v>
      </c>
      <c r="N32">
        <v>3</v>
      </c>
      <c r="O32" s="20">
        <v>3320</v>
      </c>
      <c r="P32">
        <v>0</v>
      </c>
      <c r="Q32">
        <v>0</v>
      </c>
      <c r="R32">
        <v>19</v>
      </c>
      <c r="S32">
        <v>4</v>
      </c>
      <c r="T32">
        <v>43</v>
      </c>
      <c r="U32" s="20">
        <f t="shared" si="8"/>
        <v>66</v>
      </c>
      <c r="V32">
        <v>625</v>
      </c>
      <c r="W32">
        <v>21</v>
      </c>
      <c r="X32">
        <v>130</v>
      </c>
      <c r="Y32">
        <v>30</v>
      </c>
      <c r="Z32">
        <v>246</v>
      </c>
      <c r="AA32">
        <v>102</v>
      </c>
      <c r="AB32">
        <v>653</v>
      </c>
      <c r="AC32">
        <v>28</v>
      </c>
      <c r="AD32">
        <v>613</v>
      </c>
      <c r="AE32">
        <v>304</v>
      </c>
      <c r="AF32">
        <v>109</v>
      </c>
      <c r="AG32">
        <v>18</v>
      </c>
      <c r="AH32" s="20">
        <v>2879</v>
      </c>
      <c r="AI32">
        <v>439</v>
      </c>
      <c r="AJ32">
        <v>0</v>
      </c>
      <c r="AK32">
        <v>2</v>
      </c>
      <c r="AL32" s="20">
        <f t="shared" si="9"/>
        <v>441</v>
      </c>
      <c r="AM32">
        <v>23</v>
      </c>
      <c r="AN32">
        <v>17</v>
      </c>
      <c r="AO32">
        <v>6</v>
      </c>
      <c r="AP32">
        <v>458</v>
      </c>
      <c r="AQ32">
        <v>35</v>
      </c>
      <c r="AR32">
        <v>491</v>
      </c>
      <c r="AS32">
        <v>338</v>
      </c>
      <c r="AT32">
        <v>1624</v>
      </c>
      <c r="AU32">
        <v>44</v>
      </c>
      <c r="AV32">
        <v>17</v>
      </c>
      <c r="AW32">
        <v>105</v>
      </c>
      <c r="AX32">
        <v>197</v>
      </c>
      <c r="AY32" s="21">
        <v>3355</v>
      </c>
      <c r="AZ32">
        <v>0</v>
      </c>
      <c r="BA32">
        <v>0</v>
      </c>
      <c r="BB32">
        <v>17</v>
      </c>
      <c r="BC32">
        <v>1</v>
      </c>
      <c r="BD32">
        <v>13</v>
      </c>
      <c r="BE32" s="21">
        <f t="shared" si="10"/>
        <v>31</v>
      </c>
      <c r="BF32">
        <v>575</v>
      </c>
      <c r="BG32">
        <v>1731</v>
      </c>
      <c r="BH32">
        <v>508</v>
      </c>
      <c r="BI32">
        <v>13</v>
      </c>
      <c r="BJ32">
        <v>384</v>
      </c>
      <c r="BK32">
        <v>23</v>
      </c>
      <c r="BL32">
        <v>118</v>
      </c>
      <c r="BM32" s="22">
        <v>3352</v>
      </c>
      <c r="BN32">
        <v>0</v>
      </c>
      <c r="BO32">
        <v>0</v>
      </c>
      <c r="BP32">
        <v>25</v>
      </c>
      <c r="BQ32">
        <v>1</v>
      </c>
      <c r="BR32">
        <v>8</v>
      </c>
      <c r="BS32" s="22">
        <f t="shared" si="11"/>
        <v>34</v>
      </c>
    </row>
    <row r="33" spans="1:71" x14ac:dyDescent="0.25">
      <c r="A33" s="25" t="s">
        <v>523</v>
      </c>
      <c r="B33" s="25" t="s">
        <v>540</v>
      </c>
      <c r="C33">
        <v>288</v>
      </c>
      <c r="D33">
        <v>5</v>
      </c>
      <c r="E33">
        <v>37</v>
      </c>
      <c r="F33">
        <v>12</v>
      </c>
      <c r="G33">
        <v>854</v>
      </c>
      <c r="H33">
        <v>20</v>
      </c>
      <c r="I33">
        <v>1856</v>
      </c>
      <c r="J33">
        <v>3</v>
      </c>
      <c r="K33">
        <v>230</v>
      </c>
      <c r="L33">
        <v>107</v>
      </c>
      <c r="M33">
        <v>59</v>
      </c>
      <c r="N33">
        <v>3</v>
      </c>
      <c r="O33" s="20">
        <v>3474</v>
      </c>
      <c r="P33">
        <v>0</v>
      </c>
      <c r="Q33">
        <v>0</v>
      </c>
      <c r="R33">
        <v>32</v>
      </c>
      <c r="S33">
        <v>1</v>
      </c>
      <c r="T33">
        <v>25</v>
      </c>
      <c r="U33" s="20">
        <f t="shared" si="8"/>
        <v>58</v>
      </c>
      <c r="V33">
        <v>828</v>
      </c>
      <c r="W33">
        <v>18</v>
      </c>
      <c r="X33">
        <v>94</v>
      </c>
      <c r="Y33">
        <v>31</v>
      </c>
      <c r="Z33">
        <v>269</v>
      </c>
      <c r="AA33">
        <v>75</v>
      </c>
      <c r="AB33">
        <v>620</v>
      </c>
      <c r="AC33">
        <v>40</v>
      </c>
      <c r="AD33">
        <v>555</v>
      </c>
      <c r="AE33">
        <v>343</v>
      </c>
      <c r="AF33">
        <v>145</v>
      </c>
      <c r="AG33">
        <v>27</v>
      </c>
      <c r="AH33" s="20">
        <v>3045</v>
      </c>
      <c r="AI33">
        <v>421</v>
      </c>
      <c r="AJ33">
        <v>1</v>
      </c>
      <c r="AK33">
        <v>7</v>
      </c>
      <c r="AL33" s="20">
        <f t="shared" si="9"/>
        <v>429</v>
      </c>
      <c r="AM33">
        <v>16</v>
      </c>
      <c r="AN33">
        <v>17</v>
      </c>
      <c r="AO33">
        <v>5</v>
      </c>
      <c r="AP33">
        <v>297</v>
      </c>
      <c r="AQ33">
        <v>37</v>
      </c>
      <c r="AR33">
        <v>726</v>
      </c>
      <c r="AS33">
        <v>416</v>
      </c>
      <c r="AT33">
        <v>1663</v>
      </c>
      <c r="AU33">
        <v>32</v>
      </c>
      <c r="AV33">
        <v>11</v>
      </c>
      <c r="AW33">
        <v>87</v>
      </c>
      <c r="AX33">
        <v>192</v>
      </c>
      <c r="AY33" s="21">
        <v>3499</v>
      </c>
      <c r="AZ33">
        <v>0</v>
      </c>
      <c r="BA33">
        <v>0</v>
      </c>
      <c r="BB33">
        <v>24</v>
      </c>
      <c r="BC33">
        <v>1</v>
      </c>
      <c r="BD33">
        <v>9</v>
      </c>
      <c r="BE33" s="21">
        <f t="shared" si="10"/>
        <v>34</v>
      </c>
      <c r="BF33">
        <v>335</v>
      </c>
      <c r="BG33">
        <v>1843</v>
      </c>
      <c r="BH33">
        <v>801</v>
      </c>
      <c r="BI33">
        <v>15</v>
      </c>
      <c r="BJ33">
        <v>411</v>
      </c>
      <c r="BK33">
        <v>14</v>
      </c>
      <c r="BL33">
        <v>84</v>
      </c>
      <c r="BM33" s="22">
        <v>3503</v>
      </c>
      <c r="BN33">
        <v>0</v>
      </c>
      <c r="BO33">
        <v>0</v>
      </c>
      <c r="BP33">
        <v>30</v>
      </c>
      <c r="BQ33">
        <v>0</v>
      </c>
      <c r="BR33">
        <v>5</v>
      </c>
      <c r="BS33" s="22">
        <f t="shared" si="11"/>
        <v>35</v>
      </c>
    </row>
    <row r="34" spans="1:71" x14ac:dyDescent="0.25">
      <c r="A34" s="25" t="s">
        <v>523</v>
      </c>
      <c r="B34" s="25" t="s">
        <v>539</v>
      </c>
      <c r="C34">
        <v>413</v>
      </c>
      <c r="D34">
        <v>12</v>
      </c>
      <c r="E34">
        <v>33</v>
      </c>
      <c r="F34">
        <v>14</v>
      </c>
      <c r="G34">
        <v>714</v>
      </c>
      <c r="H34">
        <v>23</v>
      </c>
      <c r="I34">
        <v>2166</v>
      </c>
      <c r="J34">
        <v>3</v>
      </c>
      <c r="K34">
        <v>333</v>
      </c>
      <c r="L34">
        <v>181</v>
      </c>
      <c r="M34">
        <v>53</v>
      </c>
      <c r="N34">
        <v>7</v>
      </c>
      <c r="O34" s="20">
        <v>3952</v>
      </c>
      <c r="P34">
        <v>0</v>
      </c>
      <c r="Q34">
        <v>0</v>
      </c>
      <c r="R34">
        <v>12</v>
      </c>
      <c r="S34">
        <v>1</v>
      </c>
      <c r="T34">
        <v>57</v>
      </c>
      <c r="U34" s="20">
        <f t="shared" si="8"/>
        <v>70</v>
      </c>
      <c r="V34">
        <v>1026</v>
      </c>
      <c r="W34">
        <v>19</v>
      </c>
      <c r="X34">
        <v>90</v>
      </c>
      <c r="Y34">
        <v>35</v>
      </c>
      <c r="Z34">
        <v>230</v>
      </c>
      <c r="AA34">
        <v>107</v>
      </c>
      <c r="AB34">
        <v>693</v>
      </c>
      <c r="AC34">
        <v>37</v>
      </c>
      <c r="AD34">
        <v>740</v>
      </c>
      <c r="AE34">
        <v>491</v>
      </c>
      <c r="AF34">
        <v>116</v>
      </c>
      <c r="AG34">
        <v>25</v>
      </c>
      <c r="AH34" s="20">
        <v>3609</v>
      </c>
      <c r="AI34">
        <v>342</v>
      </c>
      <c r="AJ34">
        <v>0</v>
      </c>
      <c r="AK34">
        <v>1</v>
      </c>
      <c r="AL34" s="20">
        <f t="shared" si="9"/>
        <v>343</v>
      </c>
      <c r="AM34">
        <v>48</v>
      </c>
      <c r="AN34">
        <v>20</v>
      </c>
      <c r="AO34">
        <v>12</v>
      </c>
      <c r="AP34">
        <v>492</v>
      </c>
      <c r="AQ34">
        <v>25</v>
      </c>
      <c r="AR34">
        <v>592</v>
      </c>
      <c r="AS34">
        <v>606</v>
      </c>
      <c r="AT34">
        <v>1711</v>
      </c>
      <c r="AU34">
        <v>34</v>
      </c>
      <c r="AV34">
        <v>20</v>
      </c>
      <c r="AW34">
        <v>94</v>
      </c>
      <c r="AX34">
        <v>323</v>
      </c>
      <c r="AY34" s="21">
        <v>3977</v>
      </c>
      <c r="AZ34">
        <v>0</v>
      </c>
      <c r="BA34">
        <v>0</v>
      </c>
      <c r="BB34">
        <v>24</v>
      </c>
      <c r="BC34">
        <v>1</v>
      </c>
      <c r="BD34">
        <v>20</v>
      </c>
      <c r="BE34" s="21">
        <f t="shared" si="10"/>
        <v>45</v>
      </c>
      <c r="BF34">
        <v>621</v>
      </c>
      <c r="BG34">
        <v>1912</v>
      </c>
      <c r="BH34">
        <v>645</v>
      </c>
      <c r="BI34">
        <v>10</v>
      </c>
      <c r="BJ34">
        <v>671</v>
      </c>
      <c r="BK34">
        <v>19</v>
      </c>
      <c r="BL34">
        <v>98</v>
      </c>
      <c r="BM34" s="22">
        <v>3976</v>
      </c>
      <c r="BN34">
        <v>0</v>
      </c>
      <c r="BO34">
        <v>0</v>
      </c>
      <c r="BP34">
        <v>32</v>
      </c>
      <c r="BQ34">
        <v>3</v>
      </c>
      <c r="BR34">
        <v>11</v>
      </c>
      <c r="BS34" s="22">
        <f t="shared" si="11"/>
        <v>46</v>
      </c>
    </row>
    <row r="35" spans="1:71" x14ac:dyDescent="0.25">
      <c r="A35" s="25" t="s">
        <v>523</v>
      </c>
      <c r="B35" s="25" t="s">
        <v>538</v>
      </c>
      <c r="C35">
        <v>224</v>
      </c>
      <c r="D35">
        <v>29</v>
      </c>
      <c r="E35">
        <v>27</v>
      </c>
      <c r="F35">
        <v>19</v>
      </c>
      <c r="G35">
        <v>381</v>
      </c>
      <c r="H35">
        <v>21</v>
      </c>
      <c r="I35">
        <v>1629</v>
      </c>
      <c r="J35">
        <v>2</v>
      </c>
      <c r="K35">
        <v>228</v>
      </c>
      <c r="L35">
        <v>69</v>
      </c>
      <c r="M35">
        <v>88</v>
      </c>
      <c r="N35">
        <v>5</v>
      </c>
      <c r="O35" s="20">
        <v>2722</v>
      </c>
      <c r="P35">
        <v>0</v>
      </c>
      <c r="Q35">
        <v>0</v>
      </c>
      <c r="R35">
        <v>18</v>
      </c>
      <c r="S35">
        <v>1</v>
      </c>
      <c r="T35">
        <v>73</v>
      </c>
      <c r="U35" s="20">
        <f t="shared" si="8"/>
        <v>92</v>
      </c>
      <c r="V35">
        <v>544</v>
      </c>
      <c r="W35">
        <v>44</v>
      </c>
      <c r="X35">
        <v>109</v>
      </c>
      <c r="Y35">
        <v>56</v>
      </c>
      <c r="Z35">
        <v>167</v>
      </c>
      <c r="AA35">
        <v>65</v>
      </c>
      <c r="AB35">
        <v>579</v>
      </c>
      <c r="AC35">
        <v>27</v>
      </c>
      <c r="AD35">
        <v>480</v>
      </c>
      <c r="AE35">
        <v>187</v>
      </c>
      <c r="AF35">
        <v>127</v>
      </c>
      <c r="AG35">
        <v>14</v>
      </c>
      <c r="AH35" s="20">
        <v>2399</v>
      </c>
      <c r="AI35">
        <v>322</v>
      </c>
      <c r="AJ35">
        <v>0</v>
      </c>
      <c r="AK35">
        <v>1</v>
      </c>
      <c r="AL35" s="20">
        <f t="shared" si="9"/>
        <v>323</v>
      </c>
      <c r="AM35">
        <v>16</v>
      </c>
      <c r="AN35">
        <v>36</v>
      </c>
      <c r="AO35">
        <v>22</v>
      </c>
      <c r="AP35">
        <v>319</v>
      </c>
      <c r="AQ35">
        <v>26</v>
      </c>
      <c r="AR35">
        <v>257</v>
      </c>
      <c r="AS35">
        <v>315</v>
      </c>
      <c r="AT35">
        <v>1471</v>
      </c>
      <c r="AU35">
        <v>39</v>
      </c>
      <c r="AV35">
        <v>12</v>
      </c>
      <c r="AW35">
        <v>158</v>
      </c>
      <c r="AX35">
        <v>108</v>
      </c>
      <c r="AY35" s="21">
        <v>2779</v>
      </c>
      <c r="AZ35">
        <v>0</v>
      </c>
      <c r="BA35">
        <v>0</v>
      </c>
      <c r="BB35">
        <v>20</v>
      </c>
      <c r="BC35">
        <v>2</v>
      </c>
      <c r="BD35">
        <v>13</v>
      </c>
      <c r="BE35" s="21">
        <f t="shared" si="10"/>
        <v>35</v>
      </c>
      <c r="BF35">
        <v>392</v>
      </c>
      <c r="BG35">
        <v>1571</v>
      </c>
      <c r="BH35">
        <v>263</v>
      </c>
      <c r="BI35">
        <v>23</v>
      </c>
      <c r="BJ35">
        <v>330</v>
      </c>
      <c r="BK35">
        <v>21</v>
      </c>
      <c r="BL35">
        <v>180</v>
      </c>
      <c r="BM35" s="22">
        <v>2780</v>
      </c>
      <c r="BN35">
        <v>0</v>
      </c>
      <c r="BO35">
        <v>0</v>
      </c>
      <c r="BP35">
        <v>22</v>
      </c>
      <c r="BQ35">
        <v>3</v>
      </c>
      <c r="BR35">
        <v>9</v>
      </c>
      <c r="BS35" s="22">
        <f t="shared" si="11"/>
        <v>34</v>
      </c>
    </row>
    <row r="36" spans="1:71" x14ac:dyDescent="0.25">
      <c r="A36" s="25" t="s">
        <v>523</v>
      </c>
      <c r="B36" s="25" t="s">
        <v>537</v>
      </c>
      <c r="C36">
        <v>165</v>
      </c>
      <c r="D36">
        <v>13</v>
      </c>
      <c r="E36">
        <v>29</v>
      </c>
      <c r="F36">
        <v>23</v>
      </c>
      <c r="G36">
        <v>279</v>
      </c>
      <c r="H36">
        <v>21</v>
      </c>
      <c r="I36">
        <v>1474</v>
      </c>
      <c r="J36">
        <v>4</v>
      </c>
      <c r="K36">
        <v>129</v>
      </c>
      <c r="L36">
        <v>49</v>
      </c>
      <c r="M36">
        <v>79</v>
      </c>
      <c r="N36">
        <v>4</v>
      </c>
      <c r="O36" s="20">
        <v>2269</v>
      </c>
      <c r="P36">
        <v>0</v>
      </c>
      <c r="Q36">
        <v>0</v>
      </c>
      <c r="R36">
        <v>31</v>
      </c>
      <c r="S36">
        <v>2</v>
      </c>
      <c r="T36">
        <v>46</v>
      </c>
      <c r="U36" s="20">
        <f t="shared" si="8"/>
        <v>79</v>
      </c>
      <c r="V36">
        <v>416</v>
      </c>
      <c r="W36">
        <v>29</v>
      </c>
      <c r="X36">
        <v>101</v>
      </c>
      <c r="Y36">
        <v>47</v>
      </c>
      <c r="Z36">
        <v>161</v>
      </c>
      <c r="AA36">
        <v>68</v>
      </c>
      <c r="AB36">
        <v>507</v>
      </c>
      <c r="AC36">
        <v>26</v>
      </c>
      <c r="AD36">
        <v>271</v>
      </c>
      <c r="AE36">
        <v>154</v>
      </c>
      <c r="AF36">
        <v>97</v>
      </c>
      <c r="AG36">
        <v>15</v>
      </c>
      <c r="AH36" s="20">
        <v>1892</v>
      </c>
      <c r="AI36">
        <v>377</v>
      </c>
      <c r="AJ36">
        <v>0</v>
      </c>
      <c r="AK36">
        <v>0</v>
      </c>
      <c r="AL36" s="20">
        <f t="shared" si="9"/>
        <v>377</v>
      </c>
      <c r="AM36">
        <v>12</v>
      </c>
      <c r="AN36">
        <v>21</v>
      </c>
      <c r="AO36">
        <v>18</v>
      </c>
      <c r="AP36">
        <v>153</v>
      </c>
      <c r="AQ36">
        <v>29</v>
      </c>
      <c r="AR36">
        <v>198</v>
      </c>
      <c r="AS36">
        <v>228</v>
      </c>
      <c r="AT36">
        <v>1399</v>
      </c>
      <c r="AU36">
        <v>29</v>
      </c>
      <c r="AV36">
        <v>15</v>
      </c>
      <c r="AW36">
        <v>115</v>
      </c>
      <c r="AX36">
        <v>77</v>
      </c>
      <c r="AY36" s="21">
        <v>2294</v>
      </c>
      <c r="AZ36">
        <v>0</v>
      </c>
      <c r="BA36">
        <v>0</v>
      </c>
      <c r="BB36">
        <v>36</v>
      </c>
      <c r="BC36">
        <v>2</v>
      </c>
      <c r="BD36">
        <v>14</v>
      </c>
      <c r="BE36" s="21">
        <f t="shared" si="10"/>
        <v>52</v>
      </c>
      <c r="BF36">
        <v>206</v>
      </c>
      <c r="BG36">
        <v>1451</v>
      </c>
      <c r="BH36">
        <v>214</v>
      </c>
      <c r="BI36">
        <v>30</v>
      </c>
      <c r="BJ36">
        <v>260</v>
      </c>
      <c r="BK36">
        <v>13</v>
      </c>
      <c r="BL36">
        <v>121</v>
      </c>
      <c r="BM36" s="22">
        <v>2295</v>
      </c>
      <c r="BN36">
        <v>0</v>
      </c>
      <c r="BO36">
        <v>0</v>
      </c>
      <c r="BP36">
        <v>41</v>
      </c>
      <c r="BQ36">
        <v>2</v>
      </c>
      <c r="BR36">
        <v>7</v>
      </c>
      <c r="BS36" s="22">
        <f t="shared" si="11"/>
        <v>50</v>
      </c>
    </row>
    <row r="37" spans="1:71" x14ac:dyDescent="0.25">
      <c r="A37" s="25" t="s">
        <v>523</v>
      </c>
      <c r="B37" s="25" t="s">
        <v>536</v>
      </c>
      <c r="C37">
        <v>274</v>
      </c>
      <c r="D37">
        <v>15</v>
      </c>
      <c r="E37">
        <v>32</v>
      </c>
      <c r="F37">
        <v>42</v>
      </c>
      <c r="G37">
        <v>739</v>
      </c>
      <c r="H37">
        <v>28</v>
      </c>
      <c r="I37">
        <v>1741</v>
      </c>
      <c r="J37">
        <v>6</v>
      </c>
      <c r="K37">
        <v>387</v>
      </c>
      <c r="L37">
        <v>106</v>
      </c>
      <c r="M37">
        <v>106</v>
      </c>
      <c r="N37">
        <v>11</v>
      </c>
      <c r="O37" s="20">
        <v>3487</v>
      </c>
      <c r="P37">
        <v>0</v>
      </c>
      <c r="Q37">
        <v>0</v>
      </c>
      <c r="R37">
        <v>24</v>
      </c>
      <c r="S37">
        <v>1</v>
      </c>
      <c r="T37">
        <v>29</v>
      </c>
      <c r="U37" s="20">
        <f t="shared" si="8"/>
        <v>54</v>
      </c>
      <c r="V37">
        <v>663</v>
      </c>
      <c r="W37">
        <v>62</v>
      </c>
      <c r="X37">
        <v>99</v>
      </c>
      <c r="Y37">
        <v>52</v>
      </c>
      <c r="Z37">
        <v>298</v>
      </c>
      <c r="AA37">
        <v>101</v>
      </c>
      <c r="AB37">
        <v>608</v>
      </c>
      <c r="AC37">
        <v>36</v>
      </c>
      <c r="AD37">
        <v>753</v>
      </c>
      <c r="AE37">
        <v>295</v>
      </c>
      <c r="AF37">
        <v>164</v>
      </c>
      <c r="AG37">
        <v>29</v>
      </c>
      <c r="AH37" s="20">
        <v>3160</v>
      </c>
      <c r="AI37">
        <v>326</v>
      </c>
      <c r="AJ37">
        <v>0</v>
      </c>
      <c r="AK37">
        <v>1</v>
      </c>
      <c r="AL37" s="20">
        <f t="shared" si="9"/>
        <v>327</v>
      </c>
      <c r="AM37">
        <v>35</v>
      </c>
      <c r="AN37">
        <v>45</v>
      </c>
      <c r="AO37">
        <v>16</v>
      </c>
      <c r="AP37">
        <v>528</v>
      </c>
      <c r="AQ37">
        <v>27</v>
      </c>
      <c r="AR37">
        <v>579</v>
      </c>
      <c r="AS37">
        <v>384</v>
      </c>
      <c r="AT37">
        <v>1436</v>
      </c>
      <c r="AU37">
        <v>40</v>
      </c>
      <c r="AV37">
        <v>24</v>
      </c>
      <c r="AW37">
        <v>195</v>
      </c>
      <c r="AX37">
        <v>190</v>
      </c>
      <c r="AY37" s="21">
        <v>3499</v>
      </c>
      <c r="AZ37">
        <v>0</v>
      </c>
      <c r="BA37">
        <v>0</v>
      </c>
      <c r="BB37">
        <v>29</v>
      </c>
      <c r="BC37">
        <v>0</v>
      </c>
      <c r="BD37">
        <v>10</v>
      </c>
      <c r="BE37" s="21">
        <f t="shared" si="10"/>
        <v>39</v>
      </c>
      <c r="BF37">
        <v>692</v>
      </c>
      <c r="BG37">
        <v>1542</v>
      </c>
      <c r="BH37">
        <v>623</v>
      </c>
      <c r="BI37">
        <v>14</v>
      </c>
      <c r="BJ37">
        <v>390</v>
      </c>
      <c r="BK37">
        <v>22</v>
      </c>
      <c r="BL37">
        <v>211</v>
      </c>
      <c r="BM37" s="22">
        <v>3494</v>
      </c>
      <c r="BN37">
        <v>0</v>
      </c>
      <c r="BO37">
        <v>0</v>
      </c>
      <c r="BP37">
        <v>34</v>
      </c>
      <c r="BQ37">
        <v>4</v>
      </c>
      <c r="BR37">
        <v>7</v>
      </c>
      <c r="BS37" s="22">
        <f t="shared" si="11"/>
        <v>45</v>
      </c>
    </row>
    <row r="38" spans="1:71" x14ac:dyDescent="0.25">
      <c r="A38" s="25" t="s">
        <v>523</v>
      </c>
      <c r="B38" s="25" t="s">
        <v>535</v>
      </c>
      <c r="C38">
        <v>198</v>
      </c>
      <c r="D38">
        <v>24</v>
      </c>
      <c r="E38">
        <v>42</v>
      </c>
      <c r="F38">
        <v>27</v>
      </c>
      <c r="G38">
        <v>400</v>
      </c>
      <c r="H38">
        <v>32</v>
      </c>
      <c r="I38">
        <v>1867</v>
      </c>
      <c r="J38">
        <v>11</v>
      </c>
      <c r="K38">
        <v>98</v>
      </c>
      <c r="L38">
        <v>51</v>
      </c>
      <c r="M38">
        <v>123</v>
      </c>
      <c r="N38">
        <v>8</v>
      </c>
      <c r="O38" s="20">
        <v>2881</v>
      </c>
      <c r="P38">
        <v>0</v>
      </c>
      <c r="Q38">
        <v>0</v>
      </c>
      <c r="R38">
        <v>26</v>
      </c>
      <c r="S38">
        <v>2</v>
      </c>
      <c r="T38">
        <v>81</v>
      </c>
      <c r="U38" s="20">
        <f t="shared" si="8"/>
        <v>109</v>
      </c>
      <c r="V38">
        <v>467</v>
      </c>
      <c r="W38">
        <v>46</v>
      </c>
      <c r="X38">
        <v>123</v>
      </c>
      <c r="Y38">
        <v>73</v>
      </c>
      <c r="Z38">
        <v>218</v>
      </c>
      <c r="AA38">
        <v>100</v>
      </c>
      <c r="AB38">
        <v>636</v>
      </c>
      <c r="AC38">
        <v>24</v>
      </c>
      <c r="AD38">
        <v>338</v>
      </c>
      <c r="AE38">
        <v>214</v>
      </c>
      <c r="AF38">
        <v>146</v>
      </c>
      <c r="AG38">
        <v>20</v>
      </c>
      <c r="AH38" s="20">
        <v>2405</v>
      </c>
      <c r="AI38">
        <v>474</v>
      </c>
      <c r="AJ38">
        <v>1</v>
      </c>
      <c r="AK38">
        <v>1</v>
      </c>
      <c r="AL38" s="20">
        <f t="shared" si="9"/>
        <v>476</v>
      </c>
      <c r="AM38">
        <v>26</v>
      </c>
      <c r="AN38">
        <v>47</v>
      </c>
      <c r="AO38">
        <v>23</v>
      </c>
      <c r="AP38">
        <v>140</v>
      </c>
      <c r="AQ38">
        <v>39</v>
      </c>
      <c r="AR38">
        <v>274</v>
      </c>
      <c r="AS38">
        <v>263</v>
      </c>
      <c r="AT38">
        <v>1818</v>
      </c>
      <c r="AU38">
        <v>37</v>
      </c>
      <c r="AV38">
        <v>18</v>
      </c>
      <c r="AW38">
        <v>182</v>
      </c>
      <c r="AX38">
        <v>76</v>
      </c>
      <c r="AY38" s="21">
        <v>2943</v>
      </c>
      <c r="AZ38">
        <v>0</v>
      </c>
      <c r="BA38">
        <v>0</v>
      </c>
      <c r="BB38">
        <v>22</v>
      </c>
      <c r="BC38">
        <v>2</v>
      </c>
      <c r="BD38">
        <v>24</v>
      </c>
      <c r="BE38" s="21">
        <f t="shared" si="10"/>
        <v>48</v>
      </c>
      <c r="BF38">
        <v>216</v>
      </c>
      <c r="BG38">
        <v>1900</v>
      </c>
      <c r="BH38">
        <v>282</v>
      </c>
      <c r="BI38">
        <v>28</v>
      </c>
      <c r="BJ38">
        <v>286</v>
      </c>
      <c r="BK38">
        <v>19</v>
      </c>
      <c r="BL38">
        <v>211</v>
      </c>
      <c r="BM38" s="22">
        <v>2942</v>
      </c>
      <c r="BN38">
        <v>0</v>
      </c>
      <c r="BO38">
        <v>0</v>
      </c>
      <c r="BP38">
        <v>35</v>
      </c>
      <c r="BQ38">
        <v>0</v>
      </c>
      <c r="BR38">
        <v>14</v>
      </c>
      <c r="BS38" s="22">
        <f t="shared" si="11"/>
        <v>49</v>
      </c>
    </row>
    <row r="39" spans="1:71" x14ac:dyDescent="0.25">
      <c r="A39" s="25" t="s">
        <v>523</v>
      </c>
      <c r="B39" s="25" t="s">
        <v>534</v>
      </c>
      <c r="C39">
        <v>315</v>
      </c>
      <c r="D39">
        <v>9</v>
      </c>
      <c r="E39">
        <v>35</v>
      </c>
      <c r="F39">
        <v>30</v>
      </c>
      <c r="G39">
        <v>492</v>
      </c>
      <c r="H39">
        <v>34</v>
      </c>
      <c r="I39">
        <v>2385</v>
      </c>
      <c r="J39">
        <v>5</v>
      </c>
      <c r="K39">
        <v>406</v>
      </c>
      <c r="L39">
        <v>104</v>
      </c>
      <c r="M39">
        <v>101</v>
      </c>
      <c r="N39">
        <v>7</v>
      </c>
      <c r="O39" s="20">
        <v>3923</v>
      </c>
      <c r="P39">
        <v>0</v>
      </c>
      <c r="Q39">
        <v>0</v>
      </c>
      <c r="R39">
        <v>27</v>
      </c>
      <c r="S39">
        <v>1</v>
      </c>
      <c r="T39">
        <v>40</v>
      </c>
      <c r="U39" s="20">
        <f t="shared" si="8"/>
        <v>68</v>
      </c>
      <c r="V39">
        <v>695</v>
      </c>
      <c r="W39">
        <v>34</v>
      </c>
      <c r="X39">
        <v>117</v>
      </c>
      <c r="Y39">
        <v>37</v>
      </c>
      <c r="Z39">
        <v>256</v>
      </c>
      <c r="AA39">
        <v>109</v>
      </c>
      <c r="AB39">
        <v>837</v>
      </c>
      <c r="AC39">
        <v>32</v>
      </c>
      <c r="AD39">
        <v>688</v>
      </c>
      <c r="AE39">
        <v>341</v>
      </c>
      <c r="AF39">
        <v>134</v>
      </c>
      <c r="AG39">
        <v>25</v>
      </c>
      <c r="AH39" s="20">
        <v>3305</v>
      </c>
      <c r="AI39">
        <v>618</v>
      </c>
      <c r="AJ39">
        <v>0</v>
      </c>
      <c r="AK39">
        <v>0</v>
      </c>
      <c r="AL39" s="20">
        <f t="shared" si="9"/>
        <v>618</v>
      </c>
      <c r="AM39">
        <v>36</v>
      </c>
      <c r="AN39">
        <v>29</v>
      </c>
      <c r="AO39">
        <v>10</v>
      </c>
      <c r="AP39">
        <v>523</v>
      </c>
      <c r="AQ39">
        <v>42</v>
      </c>
      <c r="AR39">
        <v>351</v>
      </c>
      <c r="AS39">
        <v>388</v>
      </c>
      <c r="AT39">
        <v>2205</v>
      </c>
      <c r="AU39">
        <v>37</v>
      </c>
      <c r="AV39">
        <v>21</v>
      </c>
      <c r="AW39">
        <v>152</v>
      </c>
      <c r="AX39">
        <v>170</v>
      </c>
      <c r="AY39" s="21">
        <v>3964</v>
      </c>
      <c r="AZ39">
        <v>0</v>
      </c>
      <c r="BA39">
        <v>0</v>
      </c>
      <c r="BB39">
        <v>25</v>
      </c>
      <c r="BC39">
        <v>0</v>
      </c>
      <c r="BD39">
        <v>6</v>
      </c>
      <c r="BE39" s="21">
        <f t="shared" si="10"/>
        <v>31</v>
      </c>
      <c r="BF39">
        <v>630</v>
      </c>
      <c r="BG39">
        <v>2324</v>
      </c>
      <c r="BH39">
        <v>392</v>
      </c>
      <c r="BI39">
        <v>24</v>
      </c>
      <c r="BJ39">
        <v>405</v>
      </c>
      <c r="BK39">
        <v>22</v>
      </c>
      <c r="BL39">
        <v>163</v>
      </c>
      <c r="BM39" s="22">
        <v>3960</v>
      </c>
      <c r="BN39">
        <v>0</v>
      </c>
      <c r="BO39">
        <v>0</v>
      </c>
      <c r="BP39">
        <v>29</v>
      </c>
      <c r="BQ39">
        <v>2</v>
      </c>
      <c r="BR39">
        <v>6</v>
      </c>
      <c r="BS39" s="22">
        <f t="shared" si="11"/>
        <v>37</v>
      </c>
    </row>
    <row r="40" spans="1:71" x14ac:dyDescent="0.25">
      <c r="A40" s="25" t="s">
        <v>523</v>
      </c>
      <c r="B40" s="25" t="s">
        <v>533</v>
      </c>
      <c r="C40">
        <v>369</v>
      </c>
      <c r="D40">
        <v>10</v>
      </c>
      <c r="E40">
        <v>27</v>
      </c>
      <c r="F40">
        <v>21</v>
      </c>
      <c r="G40">
        <v>404</v>
      </c>
      <c r="H40">
        <v>24</v>
      </c>
      <c r="I40">
        <v>2288</v>
      </c>
      <c r="J40">
        <v>5</v>
      </c>
      <c r="K40">
        <v>118</v>
      </c>
      <c r="L40">
        <v>106</v>
      </c>
      <c r="M40">
        <v>70</v>
      </c>
      <c r="N40">
        <v>5</v>
      </c>
      <c r="O40" s="20">
        <v>3447</v>
      </c>
      <c r="P40">
        <v>0</v>
      </c>
      <c r="Q40">
        <v>0</v>
      </c>
      <c r="R40">
        <v>12</v>
      </c>
      <c r="S40">
        <v>2</v>
      </c>
      <c r="T40">
        <v>78</v>
      </c>
      <c r="U40" s="20">
        <f t="shared" si="8"/>
        <v>92</v>
      </c>
      <c r="V40">
        <v>914</v>
      </c>
      <c r="W40">
        <v>29</v>
      </c>
      <c r="X40">
        <v>137</v>
      </c>
      <c r="Y40">
        <v>57</v>
      </c>
      <c r="Z40">
        <v>216</v>
      </c>
      <c r="AA40">
        <v>99</v>
      </c>
      <c r="AB40">
        <v>693</v>
      </c>
      <c r="AC40">
        <v>32</v>
      </c>
      <c r="AD40">
        <v>329</v>
      </c>
      <c r="AE40">
        <v>349</v>
      </c>
      <c r="AF40">
        <v>122</v>
      </c>
      <c r="AG40">
        <v>15</v>
      </c>
      <c r="AH40" s="20">
        <v>2992</v>
      </c>
      <c r="AI40">
        <v>453</v>
      </c>
      <c r="AJ40">
        <v>1</v>
      </c>
      <c r="AK40">
        <v>1</v>
      </c>
      <c r="AL40" s="20">
        <f t="shared" si="9"/>
        <v>455</v>
      </c>
      <c r="AM40">
        <v>33</v>
      </c>
      <c r="AN40">
        <v>24</v>
      </c>
      <c r="AO40">
        <v>15</v>
      </c>
      <c r="AP40">
        <v>166</v>
      </c>
      <c r="AQ40">
        <v>39</v>
      </c>
      <c r="AR40">
        <v>321</v>
      </c>
      <c r="AS40">
        <v>498</v>
      </c>
      <c r="AT40">
        <v>2044</v>
      </c>
      <c r="AU40">
        <v>29</v>
      </c>
      <c r="AV40">
        <v>19</v>
      </c>
      <c r="AW40">
        <v>111</v>
      </c>
      <c r="AX40">
        <v>205</v>
      </c>
      <c r="AY40" s="21">
        <v>3504</v>
      </c>
      <c r="AZ40">
        <v>0</v>
      </c>
      <c r="BA40">
        <v>0</v>
      </c>
      <c r="BB40">
        <v>21</v>
      </c>
      <c r="BC40">
        <v>3</v>
      </c>
      <c r="BD40">
        <v>11</v>
      </c>
      <c r="BE40" s="21">
        <f t="shared" si="10"/>
        <v>35</v>
      </c>
      <c r="BF40">
        <v>206</v>
      </c>
      <c r="BG40">
        <v>2237</v>
      </c>
      <c r="BH40">
        <v>354</v>
      </c>
      <c r="BI40">
        <v>20</v>
      </c>
      <c r="BJ40">
        <v>518</v>
      </c>
      <c r="BK40">
        <v>38</v>
      </c>
      <c r="BL40">
        <v>120</v>
      </c>
      <c r="BM40" s="22">
        <v>3493</v>
      </c>
      <c r="BN40">
        <v>0</v>
      </c>
      <c r="BO40">
        <v>0</v>
      </c>
      <c r="BP40">
        <v>32</v>
      </c>
      <c r="BQ40">
        <v>3</v>
      </c>
      <c r="BR40">
        <v>10</v>
      </c>
      <c r="BS40" s="22">
        <f t="shared" si="11"/>
        <v>45</v>
      </c>
    </row>
    <row r="41" spans="1:71" x14ac:dyDescent="0.25">
      <c r="A41" s="25" t="s">
        <v>523</v>
      </c>
      <c r="B41" s="25" t="s">
        <v>532</v>
      </c>
      <c r="C41">
        <v>219</v>
      </c>
      <c r="D41">
        <v>17</v>
      </c>
      <c r="E41">
        <v>32</v>
      </c>
      <c r="F41">
        <v>19</v>
      </c>
      <c r="G41">
        <v>313</v>
      </c>
      <c r="H41">
        <v>25</v>
      </c>
      <c r="I41">
        <v>2199</v>
      </c>
      <c r="J41">
        <v>4</v>
      </c>
      <c r="K41">
        <v>104</v>
      </c>
      <c r="L41">
        <v>65</v>
      </c>
      <c r="M41">
        <v>40</v>
      </c>
      <c r="N41">
        <v>15</v>
      </c>
      <c r="O41" s="20">
        <v>3052</v>
      </c>
      <c r="P41">
        <v>0</v>
      </c>
      <c r="Q41">
        <v>0</v>
      </c>
      <c r="R41">
        <v>16</v>
      </c>
      <c r="S41">
        <v>2</v>
      </c>
      <c r="T41">
        <v>96</v>
      </c>
      <c r="U41" s="20">
        <f t="shared" si="8"/>
        <v>114</v>
      </c>
      <c r="V41">
        <v>639</v>
      </c>
      <c r="W41">
        <v>16</v>
      </c>
      <c r="X41">
        <v>160</v>
      </c>
      <c r="Y41">
        <v>51</v>
      </c>
      <c r="Z41">
        <v>217</v>
      </c>
      <c r="AA41">
        <v>85</v>
      </c>
      <c r="AB41">
        <v>708</v>
      </c>
      <c r="AC41">
        <v>30</v>
      </c>
      <c r="AD41">
        <v>288</v>
      </c>
      <c r="AE41">
        <v>283</v>
      </c>
      <c r="AF41">
        <v>69</v>
      </c>
      <c r="AG41">
        <v>18</v>
      </c>
      <c r="AH41" s="20">
        <v>2564</v>
      </c>
      <c r="AI41">
        <v>485</v>
      </c>
      <c r="AJ41">
        <v>2</v>
      </c>
      <c r="AK41">
        <v>1</v>
      </c>
      <c r="AL41" s="20">
        <f t="shared" si="9"/>
        <v>488</v>
      </c>
      <c r="AM41">
        <v>13</v>
      </c>
      <c r="AN41">
        <v>20</v>
      </c>
      <c r="AO41">
        <v>18</v>
      </c>
      <c r="AP41">
        <v>119</v>
      </c>
      <c r="AQ41">
        <v>50</v>
      </c>
      <c r="AR41">
        <v>190</v>
      </c>
      <c r="AS41">
        <v>316</v>
      </c>
      <c r="AT41">
        <v>2154</v>
      </c>
      <c r="AU41">
        <v>35</v>
      </c>
      <c r="AV41">
        <v>15</v>
      </c>
      <c r="AW41">
        <v>81</v>
      </c>
      <c r="AX41">
        <v>116</v>
      </c>
      <c r="AY41" s="21">
        <v>3127</v>
      </c>
      <c r="AZ41">
        <v>0</v>
      </c>
      <c r="BA41">
        <v>0</v>
      </c>
      <c r="BB41">
        <v>19</v>
      </c>
      <c r="BC41">
        <v>0</v>
      </c>
      <c r="BD41">
        <v>19</v>
      </c>
      <c r="BE41" s="21">
        <f t="shared" si="10"/>
        <v>38</v>
      </c>
      <c r="BF41">
        <v>174</v>
      </c>
      <c r="BG41">
        <v>2237</v>
      </c>
      <c r="BH41">
        <v>230</v>
      </c>
      <c r="BI41">
        <v>24</v>
      </c>
      <c r="BJ41">
        <v>350</v>
      </c>
      <c r="BK41">
        <v>22</v>
      </c>
      <c r="BL41">
        <v>79</v>
      </c>
      <c r="BM41" s="22">
        <v>3116</v>
      </c>
      <c r="BN41">
        <v>0</v>
      </c>
      <c r="BO41">
        <v>0</v>
      </c>
      <c r="BP41">
        <v>28</v>
      </c>
      <c r="BQ41">
        <v>3</v>
      </c>
      <c r="BR41">
        <v>19</v>
      </c>
      <c r="BS41" s="22">
        <f t="shared" si="11"/>
        <v>50</v>
      </c>
    </row>
    <row r="42" spans="1:71" x14ac:dyDescent="0.25">
      <c r="A42" s="25" t="s">
        <v>523</v>
      </c>
      <c r="B42" s="25" t="s">
        <v>531</v>
      </c>
      <c r="C42">
        <v>462</v>
      </c>
      <c r="D42">
        <v>8</v>
      </c>
      <c r="E42">
        <v>29</v>
      </c>
      <c r="F42">
        <v>20</v>
      </c>
      <c r="G42">
        <v>679</v>
      </c>
      <c r="H42">
        <v>34</v>
      </c>
      <c r="I42">
        <v>2446</v>
      </c>
      <c r="J42">
        <v>5</v>
      </c>
      <c r="K42">
        <v>233</v>
      </c>
      <c r="L42">
        <v>169</v>
      </c>
      <c r="M42">
        <v>66</v>
      </c>
      <c r="N42">
        <v>8</v>
      </c>
      <c r="O42" s="20">
        <v>4159</v>
      </c>
      <c r="P42">
        <v>0</v>
      </c>
      <c r="Q42">
        <v>0</v>
      </c>
      <c r="R42">
        <v>21</v>
      </c>
      <c r="S42">
        <v>0</v>
      </c>
      <c r="T42">
        <v>28</v>
      </c>
      <c r="U42" s="20">
        <f t="shared" si="8"/>
        <v>49</v>
      </c>
      <c r="V42">
        <v>1228</v>
      </c>
      <c r="W42">
        <v>18</v>
      </c>
      <c r="X42">
        <v>96</v>
      </c>
      <c r="Y42">
        <v>40</v>
      </c>
      <c r="Z42">
        <v>269</v>
      </c>
      <c r="AA42">
        <v>127</v>
      </c>
      <c r="AB42">
        <v>745</v>
      </c>
      <c r="AC42">
        <v>43</v>
      </c>
      <c r="AD42">
        <v>588</v>
      </c>
      <c r="AE42">
        <v>486</v>
      </c>
      <c r="AF42">
        <v>144</v>
      </c>
      <c r="AG42">
        <v>24</v>
      </c>
      <c r="AH42" s="20">
        <v>3808</v>
      </c>
      <c r="AI42">
        <v>351</v>
      </c>
      <c r="AJ42">
        <v>0</v>
      </c>
      <c r="AK42">
        <v>0</v>
      </c>
      <c r="AL42" s="20">
        <f t="shared" si="9"/>
        <v>351</v>
      </c>
      <c r="AM42">
        <v>35</v>
      </c>
      <c r="AN42">
        <v>31</v>
      </c>
      <c r="AO42">
        <v>7</v>
      </c>
      <c r="AP42">
        <v>324</v>
      </c>
      <c r="AQ42">
        <v>21</v>
      </c>
      <c r="AR42">
        <v>542</v>
      </c>
      <c r="AS42">
        <v>704</v>
      </c>
      <c r="AT42">
        <v>2021</v>
      </c>
      <c r="AU42">
        <v>31</v>
      </c>
      <c r="AV42">
        <v>23</v>
      </c>
      <c r="AW42">
        <v>114</v>
      </c>
      <c r="AX42">
        <v>321</v>
      </c>
      <c r="AY42" s="21">
        <v>4174</v>
      </c>
      <c r="AZ42">
        <v>0</v>
      </c>
      <c r="BA42">
        <v>0</v>
      </c>
      <c r="BB42">
        <v>26</v>
      </c>
      <c r="BC42">
        <v>1</v>
      </c>
      <c r="BD42">
        <v>7</v>
      </c>
      <c r="BE42" s="21">
        <f t="shared" si="10"/>
        <v>34</v>
      </c>
      <c r="BF42">
        <v>427</v>
      </c>
      <c r="BG42">
        <v>2248</v>
      </c>
      <c r="BH42">
        <v>608</v>
      </c>
      <c r="BI42">
        <v>12</v>
      </c>
      <c r="BJ42">
        <v>728</v>
      </c>
      <c r="BK42">
        <v>34</v>
      </c>
      <c r="BL42">
        <v>111</v>
      </c>
      <c r="BM42" s="22">
        <v>4168</v>
      </c>
      <c r="BN42">
        <v>0</v>
      </c>
      <c r="BO42">
        <v>0</v>
      </c>
      <c r="BP42">
        <v>35</v>
      </c>
      <c r="BQ42">
        <v>0</v>
      </c>
      <c r="BR42">
        <v>5</v>
      </c>
      <c r="BS42" s="22">
        <f t="shared" si="11"/>
        <v>40</v>
      </c>
    </row>
    <row r="43" spans="1:71" x14ac:dyDescent="0.25">
      <c r="A43" s="25" t="s">
        <v>523</v>
      </c>
      <c r="B43" s="25" t="s">
        <v>530</v>
      </c>
      <c r="C43">
        <v>226</v>
      </c>
      <c r="D43">
        <v>18</v>
      </c>
      <c r="E43">
        <v>27</v>
      </c>
      <c r="F43">
        <v>29</v>
      </c>
      <c r="G43">
        <v>830</v>
      </c>
      <c r="H43">
        <v>21</v>
      </c>
      <c r="I43">
        <v>1353</v>
      </c>
      <c r="J43">
        <v>3</v>
      </c>
      <c r="K43">
        <v>441</v>
      </c>
      <c r="L43">
        <v>102</v>
      </c>
      <c r="M43">
        <v>106</v>
      </c>
      <c r="N43">
        <v>6</v>
      </c>
      <c r="O43" s="20">
        <v>3162</v>
      </c>
      <c r="P43">
        <v>0</v>
      </c>
      <c r="Q43">
        <v>0</v>
      </c>
      <c r="R43">
        <v>16</v>
      </c>
      <c r="S43">
        <v>4</v>
      </c>
      <c r="T43">
        <v>50</v>
      </c>
      <c r="U43" s="20">
        <f t="shared" si="8"/>
        <v>70</v>
      </c>
      <c r="V43">
        <v>537</v>
      </c>
      <c r="W43">
        <v>34</v>
      </c>
      <c r="X43">
        <v>71</v>
      </c>
      <c r="Y43">
        <v>54</v>
      </c>
      <c r="Z43">
        <v>258</v>
      </c>
      <c r="AA43">
        <v>83</v>
      </c>
      <c r="AB43">
        <v>560</v>
      </c>
      <c r="AC43">
        <v>29</v>
      </c>
      <c r="AD43">
        <v>706</v>
      </c>
      <c r="AE43">
        <v>282</v>
      </c>
      <c r="AF43">
        <v>199</v>
      </c>
      <c r="AG43">
        <v>16</v>
      </c>
      <c r="AH43" s="20">
        <v>2829</v>
      </c>
      <c r="AI43">
        <v>330</v>
      </c>
      <c r="AJ43">
        <v>3</v>
      </c>
      <c r="AK43">
        <v>0</v>
      </c>
      <c r="AL43" s="20">
        <f t="shared" si="9"/>
        <v>333</v>
      </c>
      <c r="AM43">
        <v>15</v>
      </c>
      <c r="AN43">
        <v>26</v>
      </c>
      <c r="AO43">
        <v>17</v>
      </c>
      <c r="AP43">
        <v>646</v>
      </c>
      <c r="AQ43">
        <v>19</v>
      </c>
      <c r="AR43">
        <v>681</v>
      </c>
      <c r="AS43">
        <v>316</v>
      </c>
      <c r="AT43">
        <v>1068</v>
      </c>
      <c r="AU43">
        <v>28</v>
      </c>
      <c r="AV43">
        <v>14</v>
      </c>
      <c r="AW43">
        <v>191</v>
      </c>
      <c r="AX43">
        <v>174</v>
      </c>
      <c r="AY43" s="21">
        <v>3195</v>
      </c>
      <c r="AZ43">
        <v>0</v>
      </c>
      <c r="BA43">
        <v>0</v>
      </c>
      <c r="BB43">
        <v>26</v>
      </c>
      <c r="BC43">
        <v>2</v>
      </c>
      <c r="BD43">
        <v>10</v>
      </c>
      <c r="BE43" s="21">
        <f t="shared" si="10"/>
        <v>38</v>
      </c>
      <c r="BF43">
        <v>808</v>
      </c>
      <c r="BG43">
        <v>1128</v>
      </c>
      <c r="BH43">
        <v>699</v>
      </c>
      <c r="BI43">
        <v>12</v>
      </c>
      <c r="BJ43">
        <v>321</v>
      </c>
      <c r="BK43">
        <v>26</v>
      </c>
      <c r="BL43">
        <v>198</v>
      </c>
      <c r="BM43" s="22">
        <v>3192</v>
      </c>
      <c r="BN43">
        <v>0</v>
      </c>
      <c r="BO43">
        <v>0</v>
      </c>
      <c r="BP43">
        <v>32</v>
      </c>
      <c r="BQ43">
        <v>5</v>
      </c>
      <c r="BR43">
        <v>4</v>
      </c>
      <c r="BS43" s="22">
        <f t="shared" si="11"/>
        <v>41</v>
      </c>
    </row>
    <row r="44" spans="1:71" x14ac:dyDescent="0.25">
      <c r="A44" s="25" t="s">
        <v>523</v>
      </c>
      <c r="B44" s="25" t="s">
        <v>529</v>
      </c>
      <c r="C44">
        <v>240</v>
      </c>
      <c r="D44">
        <v>25</v>
      </c>
      <c r="E44">
        <v>36</v>
      </c>
      <c r="F44">
        <v>26</v>
      </c>
      <c r="G44">
        <v>723</v>
      </c>
      <c r="H44">
        <v>29</v>
      </c>
      <c r="I44">
        <v>1359</v>
      </c>
      <c r="J44">
        <v>5</v>
      </c>
      <c r="K44">
        <v>323</v>
      </c>
      <c r="L44">
        <v>50</v>
      </c>
      <c r="M44">
        <v>127</v>
      </c>
      <c r="N44">
        <v>7</v>
      </c>
      <c r="O44" s="20">
        <v>2950</v>
      </c>
      <c r="P44">
        <v>0</v>
      </c>
      <c r="Q44">
        <v>0</v>
      </c>
      <c r="R44">
        <v>9</v>
      </c>
      <c r="S44">
        <v>0</v>
      </c>
      <c r="T44">
        <v>66</v>
      </c>
      <c r="U44" s="20">
        <f t="shared" si="8"/>
        <v>75</v>
      </c>
      <c r="V44">
        <v>555</v>
      </c>
      <c r="W44">
        <v>57</v>
      </c>
      <c r="X44">
        <v>106</v>
      </c>
      <c r="Y44">
        <v>80</v>
      </c>
      <c r="Z44">
        <v>232</v>
      </c>
      <c r="AA44">
        <v>96</v>
      </c>
      <c r="AB44">
        <v>476</v>
      </c>
      <c r="AC44">
        <v>21</v>
      </c>
      <c r="AD44">
        <v>564</v>
      </c>
      <c r="AE44">
        <v>221</v>
      </c>
      <c r="AF44">
        <v>208</v>
      </c>
      <c r="AG44">
        <v>24</v>
      </c>
      <c r="AH44" s="20">
        <v>2640</v>
      </c>
      <c r="AI44">
        <v>310</v>
      </c>
      <c r="AJ44">
        <v>0</v>
      </c>
      <c r="AK44">
        <v>0</v>
      </c>
      <c r="AL44" s="20">
        <f t="shared" si="9"/>
        <v>310</v>
      </c>
      <c r="AM44">
        <v>22</v>
      </c>
      <c r="AN44">
        <v>46</v>
      </c>
      <c r="AO44">
        <v>20</v>
      </c>
      <c r="AP44">
        <v>446</v>
      </c>
      <c r="AQ44">
        <v>34</v>
      </c>
      <c r="AR44">
        <v>484</v>
      </c>
      <c r="AS44">
        <v>333</v>
      </c>
      <c r="AT44">
        <v>1178</v>
      </c>
      <c r="AU44">
        <v>31</v>
      </c>
      <c r="AV44">
        <v>15</v>
      </c>
      <c r="AW44">
        <v>256</v>
      </c>
      <c r="AX44">
        <v>124</v>
      </c>
      <c r="AY44" s="21">
        <v>2989</v>
      </c>
      <c r="AZ44">
        <v>0</v>
      </c>
      <c r="BA44">
        <v>0</v>
      </c>
      <c r="BB44">
        <v>23</v>
      </c>
      <c r="BC44">
        <v>1</v>
      </c>
      <c r="BD44">
        <v>12</v>
      </c>
      <c r="BE44" s="21">
        <f t="shared" si="10"/>
        <v>36</v>
      </c>
      <c r="BF44">
        <v>568</v>
      </c>
      <c r="BG44">
        <v>1239</v>
      </c>
      <c r="BH44">
        <v>563</v>
      </c>
      <c r="BI44">
        <v>13</v>
      </c>
      <c r="BJ44">
        <v>327</v>
      </c>
      <c r="BK44">
        <v>14</v>
      </c>
      <c r="BL44">
        <v>264</v>
      </c>
      <c r="BM44" s="22">
        <v>2988</v>
      </c>
      <c r="BN44">
        <v>0</v>
      </c>
      <c r="BO44">
        <v>0</v>
      </c>
      <c r="BP44">
        <v>25</v>
      </c>
      <c r="BQ44">
        <v>1</v>
      </c>
      <c r="BR44">
        <v>11</v>
      </c>
      <c r="BS44" s="22">
        <f t="shared" si="11"/>
        <v>37</v>
      </c>
    </row>
    <row r="45" spans="1:71" x14ac:dyDescent="0.25">
      <c r="A45" s="25" t="s">
        <v>523</v>
      </c>
      <c r="B45" s="25" t="s">
        <v>528</v>
      </c>
      <c r="C45">
        <v>141</v>
      </c>
      <c r="D45">
        <v>20</v>
      </c>
      <c r="E45">
        <v>22</v>
      </c>
      <c r="F45">
        <v>43</v>
      </c>
      <c r="G45">
        <v>524</v>
      </c>
      <c r="H45">
        <v>26</v>
      </c>
      <c r="I45">
        <v>1289</v>
      </c>
      <c r="J45">
        <v>9</v>
      </c>
      <c r="K45">
        <v>304</v>
      </c>
      <c r="L45">
        <v>58</v>
      </c>
      <c r="M45">
        <v>165</v>
      </c>
      <c r="N45">
        <v>12</v>
      </c>
      <c r="O45" s="20">
        <v>2613</v>
      </c>
      <c r="P45">
        <v>0</v>
      </c>
      <c r="Q45">
        <v>0</v>
      </c>
      <c r="R45">
        <v>17</v>
      </c>
      <c r="S45">
        <v>2</v>
      </c>
      <c r="T45">
        <v>53</v>
      </c>
      <c r="U45" s="20">
        <f t="shared" si="8"/>
        <v>72</v>
      </c>
      <c r="V45">
        <v>360</v>
      </c>
      <c r="W45">
        <v>59</v>
      </c>
      <c r="X45">
        <v>105</v>
      </c>
      <c r="Y45">
        <v>71</v>
      </c>
      <c r="Z45">
        <v>222</v>
      </c>
      <c r="AA45">
        <v>69</v>
      </c>
      <c r="AB45">
        <v>439</v>
      </c>
      <c r="AC45">
        <v>37</v>
      </c>
      <c r="AD45">
        <v>504</v>
      </c>
      <c r="AE45">
        <v>169</v>
      </c>
      <c r="AF45">
        <v>211</v>
      </c>
      <c r="AG45">
        <v>14</v>
      </c>
      <c r="AH45" s="20">
        <v>2260</v>
      </c>
      <c r="AI45">
        <v>353</v>
      </c>
      <c r="AJ45">
        <v>0</v>
      </c>
      <c r="AK45">
        <v>0</v>
      </c>
      <c r="AL45" s="20">
        <f t="shared" si="9"/>
        <v>353</v>
      </c>
      <c r="AM45">
        <v>37</v>
      </c>
      <c r="AN45">
        <v>62</v>
      </c>
      <c r="AO45">
        <v>22</v>
      </c>
      <c r="AP45">
        <v>429</v>
      </c>
      <c r="AQ45">
        <v>25</v>
      </c>
      <c r="AR45">
        <v>324</v>
      </c>
      <c r="AS45">
        <v>190</v>
      </c>
      <c r="AT45">
        <v>1168</v>
      </c>
      <c r="AU45">
        <v>28</v>
      </c>
      <c r="AV45">
        <v>17</v>
      </c>
      <c r="AW45">
        <v>261</v>
      </c>
      <c r="AX45">
        <v>82</v>
      </c>
      <c r="AY45" s="21">
        <v>2645</v>
      </c>
      <c r="AZ45">
        <v>0</v>
      </c>
      <c r="BA45">
        <v>0</v>
      </c>
      <c r="BB45">
        <v>24</v>
      </c>
      <c r="BC45">
        <v>1</v>
      </c>
      <c r="BD45">
        <v>14</v>
      </c>
      <c r="BE45" s="21">
        <f t="shared" si="10"/>
        <v>39</v>
      </c>
      <c r="BF45">
        <v>535</v>
      </c>
      <c r="BG45">
        <v>1202</v>
      </c>
      <c r="BH45">
        <v>364</v>
      </c>
      <c r="BI45">
        <v>11</v>
      </c>
      <c r="BJ45">
        <v>224</v>
      </c>
      <c r="BK45">
        <v>20</v>
      </c>
      <c r="BL45">
        <v>291</v>
      </c>
      <c r="BM45" s="22">
        <v>2647</v>
      </c>
      <c r="BN45">
        <v>0</v>
      </c>
      <c r="BO45">
        <v>0</v>
      </c>
      <c r="BP45">
        <v>21</v>
      </c>
      <c r="BQ45">
        <v>2</v>
      </c>
      <c r="BR45">
        <v>12</v>
      </c>
      <c r="BS45" s="22">
        <f t="shared" si="11"/>
        <v>35</v>
      </c>
    </row>
    <row r="46" spans="1:71" x14ac:dyDescent="0.25">
      <c r="A46" s="25" t="s">
        <v>523</v>
      </c>
      <c r="B46" s="25" t="s">
        <v>527</v>
      </c>
      <c r="C46">
        <v>410</v>
      </c>
      <c r="D46">
        <v>2</v>
      </c>
      <c r="E46">
        <v>24</v>
      </c>
      <c r="F46">
        <v>11</v>
      </c>
      <c r="G46">
        <v>460</v>
      </c>
      <c r="H46">
        <v>22</v>
      </c>
      <c r="I46">
        <v>2209</v>
      </c>
      <c r="J46">
        <v>6</v>
      </c>
      <c r="K46">
        <v>212</v>
      </c>
      <c r="L46">
        <v>117</v>
      </c>
      <c r="M46">
        <v>39</v>
      </c>
      <c r="N46">
        <v>4</v>
      </c>
      <c r="O46" s="20">
        <v>3516</v>
      </c>
      <c r="P46">
        <v>0</v>
      </c>
      <c r="Q46">
        <v>0</v>
      </c>
      <c r="R46">
        <v>19</v>
      </c>
      <c r="S46">
        <v>1</v>
      </c>
      <c r="T46">
        <v>32</v>
      </c>
      <c r="U46" s="20">
        <f t="shared" si="8"/>
        <v>52</v>
      </c>
      <c r="V46">
        <v>1041</v>
      </c>
      <c r="W46">
        <v>11</v>
      </c>
      <c r="X46">
        <v>89</v>
      </c>
      <c r="Y46">
        <v>23</v>
      </c>
      <c r="Z46">
        <v>197</v>
      </c>
      <c r="AA46">
        <v>110</v>
      </c>
      <c r="AB46">
        <v>721</v>
      </c>
      <c r="AC46">
        <v>24</v>
      </c>
      <c r="AD46">
        <v>471</v>
      </c>
      <c r="AE46">
        <v>362</v>
      </c>
      <c r="AF46">
        <v>88</v>
      </c>
      <c r="AG46">
        <v>21</v>
      </c>
      <c r="AH46" s="20">
        <v>3158</v>
      </c>
      <c r="AI46">
        <v>358</v>
      </c>
      <c r="AJ46">
        <v>0</v>
      </c>
      <c r="AK46">
        <v>0</v>
      </c>
      <c r="AL46" s="20">
        <f t="shared" si="9"/>
        <v>358</v>
      </c>
      <c r="AM46">
        <v>24</v>
      </c>
      <c r="AN46">
        <v>17</v>
      </c>
      <c r="AO46">
        <v>6</v>
      </c>
      <c r="AP46">
        <v>302</v>
      </c>
      <c r="AQ46">
        <v>41</v>
      </c>
      <c r="AR46">
        <v>355</v>
      </c>
      <c r="AS46">
        <v>686</v>
      </c>
      <c r="AT46">
        <v>1774</v>
      </c>
      <c r="AU46">
        <v>35</v>
      </c>
      <c r="AV46">
        <v>12</v>
      </c>
      <c r="AW46">
        <v>75</v>
      </c>
      <c r="AX46">
        <v>214</v>
      </c>
      <c r="AY46" s="21">
        <v>3541</v>
      </c>
      <c r="AZ46">
        <v>0</v>
      </c>
      <c r="BA46">
        <v>0</v>
      </c>
      <c r="BB46">
        <v>15</v>
      </c>
      <c r="BC46">
        <v>1</v>
      </c>
      <c r="BD46">
        <v>6</v>
      </c>
      <c r="BE46" s="21">
        <f t="shared" si="10"/>
        <v>22</v>
      </c>
      <c r="BF46">
        <v>352</v>
      </c>
      <c r="BG46">
        <v>1976</v>
      </c>
      <c r="BH46">
        <v>412</v>
      </c>
      <c r="BI46">
        <v>17</v>
      </c>
      <c r="BJ46">
        <v>684</v>
      </c>
      <c r="BK46">
        <v>21</v>
      </c>
      <c r="BL46">
        <v>73</v>
      </c>
      <c r="BM46" s="22">
        <v>3535</v>
      </c>
      <c r="BN46">
        <v>0</v>
      </c>
      <c r="BO46">
        <v>0</v>
      </c>
      <c r="BP46">
        <v>21</v>
      </c>
      <c r="BQ46">
        <v>0</v>
      </c>
      <c r="BR46">
        <v>9</v>
      </c>
      <c r="BS46" s="22">
        <f t="shared" si="11"/>
        <v>30</v>
      </c>
    </row>
    <row r="47" spans="1:71" x14ac:dyDescent="0.25">
      <c r="A47" s="27" t="s">
        <v>523</v>
      </c>
      <c r="B47" s="27" t="s">
        <v>526</v>
      </c>
      <c r="C47">
        <v>1092</v>
      </c>
      <c r="D47">
        <v>101</v>
      </c>
      <c r="E47">
        <v>237</v>
      </c>
      <c r="F47">
        <v>307</v>
      </c>
      <c r="G47">
        <v>4711</v>
      </c>
      <c r="H47">
        <v>123</v>
      </c>
      <c r="I47">
        <v>8706</v>
      </c>
      <c r="J47">
        <v>28</v>
      </c>
      <c r="K47">
        <v>1788</v>
      </c>
      <c r="L47">
        <v>461</v>
      </c>
      <c r="M47">
        <v>563</v>
      </c>
      <c r="N47">
        <v>49</v>
      </c>
      <c r="O47" s="20">
        <v>18166</v>
      </c>
      <c r="P47">
        <v>0</v>
      </c>
      <c r="Q47">
        <v>0</v>
      </c>
      <c r="R47">
        <v>86</v>
      </c>
      <c r="S47">
        <v>7</v>
      </c>
      <c r="T47">
        <v>69</v>
      </c>
      <c r="U47" s="20">
        <f t="shared" si="8"/>
        <v>162</v>
      </c>
      <c r="V47">
        <v>3168</v>
      </c>
      <c r="W47">
        <v>236</v>
      </c>
      <c r="X47">
        <v>684</v>
      </c>
      <c r="Y47">
        <v>529</v>
      </c>
      <c r="Z47">
        <v>1605</v>
      </c>
      <c r="AA47">
        <v>424</v>
      </c>
      <c r="AB47">
        <v>3146</v>
      </c>
      <c r="AC47">
        <v>179</v>
      </c>
      <c r="AD47">
        <v>3602</v>
      </c>
      <c r="AE47">
        <v>1573</v>
      </c>
      <c r="AF47">
        <v>1049</v>
      </c>
      <c r="AG47">
        <v>135</v>
      </c>
      <c r="AH47" s="20">
        <v>16330</v>
      </c>
      <c r="AI47">
        <v>1833</v>
      </c>
      <c r="AJ47">
        <v>2</v>
      </c>
      <c r="AK47">
        <v>1</v>
      </c>
      <c r="AL47" s="20">
        <f t="shared" si="9"/>
        <v>1836</v>
      </c>
      <c r="AM47">
        <v>163</v>
      </c>
      <c r="AN47">
        <v>361</v>
      </c>
      <c r="AO47">
        <v>99</v>
      </c>
      <c r="AP47">
        <v>2274</v>
      </c>
      <c r="AQ47">
        <v>187</v>
      </c>
      <c r="AR47">
        <v>3914</v>
      </c>
      <c r="AS47">
        <v>1541</v>
      </c>
      <c r="AT47">
        <v>7749</v>
      </c>
      <c r="AU47">
        <v>255</v>
      </c>
      <c r="AV47">
        <v>116</v>
      </c>
      <c r="AW47">
        <v>823</v>
      </c>
      <c r="AX47">
        <v>676</v>
      </c>
      <c r="AY47" s="21">
        <v>18158</v>
      </c>
      <c r="AZ47">
        <v>0</v>
      </c>
      <c r="BA47">
        <v>6</v>
      </c>
      <c r="BB47">
        <v>57</v>
      </c>
      <c r="BC47">
        <v>2</v>
      </c>
      <c r="BD47">
        <v>33</v>
      </c>
      <c r="BE47" s="21">
        <f t="shared" si="10"/>
        <v>98</v>
      </c>
      <c r="BF47">
        <v>2732</v>
      </c>
      <c r="BG47">
        <v>8227</v>
      </c>
      <c r="BH47">
        <v>4321</v>
      </c>
      <c r="BI47">
        <v>130</v>
      </c>
      <c r="BJ47">
        <v>1710</v>
      </c>
      <c r="BK47">
        <v>112</v>
      </c>
      <c r="BL47">
        <v>940</v>
      </c>
      <c r="BM47" s="22">
        <v>18172</v>
      </c>
      <c r="BN47">
        <v>0</v>
      </c>
      <c r="BO47">
        <v>1</v>
      </c>
      <c r="BP47">
        <v>70</v>
      </c>
      <c r="BQ47">
        <v>3</v>
      </c>
      <c r="BR47">
        <v>17</v>
      </c>
      <c r="BS47" s="22">
        <f t="shared" si="11"/>
        <v>91</v>
      </c>
    </row>
    <row r="48" spans="1:71" x14ac:dyDescent="0.25">
      <c r="A48" s="25" t="s">
        <v>523</v>
      </c>
      <c r="B48" s="25" t="s">
        <v>525</v>
      </c>
      <c r="C48">
        <v>267</v>
      </c>
      <c r="D48">
        <v>11</v>
      </c>
      <c r="E48">
        <v>27</v>
      </c>
      <c r="F48">
        <v>16</v>
      </c>
      <c r="G48">
        <v>901</v>
      </c>
      <c r="H48">
        <v>17</v>
      </c>
      <c r="I48">
        <v>1140</v>
      </c>
      <c r="J48">
        <v>6</v>
      </c>
      <c r="K48">
        <v>538</v>
      </c>
      <c r="L48">
        <v>65</v>
      </c>
      <c r="M48">
        <v>108</v>
      </c>
      <c r="N48">
        <v>10</v>
      </c>
      <c r="O48" s="20">
        <v>3106</v>
      </c>
      <c r="P48">
        <v>0</v>
      </c>
      <c r="Q48">
        <v>0</v>
      </c>
      <c r="R48">
        <v>15</v>
      </c>
      <c r="S48">
        <v>1</v>
      </c>
      <c r="T48">
        <v>49</v>
      </c>
      <c r="U48" s="20">
        <f t="shared" si="8"/>
        <v>65</v>
      </c>
      <c r="V48">
        <v>581</v>
      </c>
      <c r="W48">
        <v>38</v>
      </c>
      <c r="X48">
        <v>58</v>
      </c>
      <c r="Y48">
        <v>45</v>
      </c>
      <c r="Z48">
        <v>345</v>
      </c>
      <c r="AA48">
        <v>89</v>
      </c>
      <c r="AB48">
        <v>524</v>
      </c>
      <c r="AC48">
        <v>26</v>
      </c>
      <c r="AD48">
        <v>749</v>
      </c>
      <c r="AE48">
        <v>189</v>
      </c>
      <c r="AF48">
        <v>191</v>
      </c>
      <c r="AG48">
        <v>35</v>
      </c>
      <c r="AH48" s="20">
        <v>2870</v>
      </c>
      <c r="AI48">
        <v>236</v>
      </c>
      <c r="AJ48">
        <v>0</v>
      </c>
      <c r="AK48">
        <v>0</v>
      </c>
      <c r="AL48" s="20">
        <f t="shared" si="9"/>
        <v>236</v>
      </c>
      <c r="AM48">
        <v>31</v>
      </c>
      <c r="AN48">
        <v>29</v>
      </c>
      <c r="AO48">
        <v>15</v>
      </c>
      <c r="AP48">
        <v>752</v>
      </c>
      <c r="AQ48">
        <v>36</v>
      </c>
      <c r="AR48">
        <v>668</v>
      </c>
      <c r="AS48">
        <v>398</v>
      </c>
      <c r="AT48">
        <v>857</v>
      </c>
      <c r="AU48">
        <v>20</v>
      </c>
      <c r="AV48">
        <v>12</v>
      </c>
      <c r="AW48">
        <v>204</v>
      </c>
      <c r="AX48">
        <v>122</v>
      </c>
      <c r="AY48" s="21">
        <v>3144</v>
      </c>
      <c r="AZ48">
        <v>0</v>
      </c>
      <c r="BA48">
        <v>0</v>
      </c>
      <c r="BB48">
        <v>16</v>
      </c>
      <c r="BC48">
        <v>1</v>
      </c>
      <c r="BD48">
        <v>6</v>
      </c>
      <c r="BE48" s="21">
        <f t="shared" si="10"/>
        <v>23</v>
      </c>
      <c r="BF48">
        <v>915</v>
      </c>
      <c r="BG48">
        <v>906</v>
      </c>
      <c r="BH48">
        <v>722</v>
      </c>
      <c r="BI48">
        <v>10</v>
      </c>
      <c r="BJ48">
        <v>366</v>
      </c>
      <c r="BK48">
        <v>19</v>
      </c>
      <c r="BL48">
        <v>203</v>
      </c>
      <c r="BM48" s="22">
        <v>3141</v>
      </c>
      <c r="BN48">
        <v>0</v>
      </c>
      <c r="BO48">
        <v>0</v>
      </c>
      <c r="BP48">
        <v>20</v>
      </c>
      <c r="BQ48">
        <v>5</v>
      </c>
      <c r="BR48">
        <v>7</v>
      </c>
      <c r="BS48" s="22">
        <f t="shared" si="11"/>
        <v>32</v>
      </c>
    </row>
    <row r="49" spans="1:71" x14ac:dyDescent="0.25">
      <c r="A49" s="25" t="s">
        <v>523</v>
      </c>
      <c r="B49" s="25" t="s">
        <v>524</v>
      </c>
      <c r="C49">
        <v>496</v>
      </c>
      <c r="D49">
        <v>14</v>
      </c>
      <c r="E49">
        <v>30</v>
      </c>
      <c r="F49">
        <v>22</v>
      </c>
      <c r="G49">
        <v>491</v>
      </c>
      <c r="H49">
        <v>44</v>
      </c>
      <c r="I49">
        <v>2833</v>
      </c>
      <c r="J49">
        <v>5</v>
      </c>
      <c r="K49">
        <v>187</v>
      </c>
      <c r="L49">
        <v>129</v>
      </c>
      <c r="M49">
        <v>60</v>
      </c>
      <c r="N49">
        <v>4</v>
      </c>
      <c r="O49" s="20">
        <v>4315</v>
      </c>
      <c r="P49">
        <v>0</v>
      </c>
      <c r="Q49">
        <v>0</v>
      </c>
      <c r="R49">
        <v>29</v>
      </c>
      <c r="S49">
        <v>2</v>
      </c>
      <c r="T49">
        <v>40</v>
      </c>
      <c r="U49" s="20">
        <f t="shared" si="8"/>
        <v>71</v>
      </c>
      <c r="V49">
        <v>1353</v>
      </c>
      <c r="W49">
        <v>29</v>
      </c>
      <c r="X49">
        <v>100</v>
      </c>
      <c r="Y49">
        <v>42</v>
      </c>
      <c r="Z49">
        <v>232</v>
      </c>
      <c r="AA49">
        <v>116</v>
      </c>
      <c r="AB49">
        <v>874</v>
      </c>
      <c r="AC49">
        <v>43</v>
      </c>
      <c r="AD49">
        <v>462</v>
      </c>
      <c r="AE49">
        <v>483</v>
      </c>
      <c r="AF49">
        <v>95</v>
      </c>
      <c r="AG49">
        <v>20</v>
      </c>
      <c r="AH49" s="20">
        <v>3849</v>
      </c>
      <c r="AI49">
        <v>465</v>
      </c>
      <c r="AJ49">
        <v>0</v>
      </c>
      <c r="AK49">
        <v>1</v>
      </c>
      <c r="AL49" s="20">
        <f t="shared" si="9"/>
        <v>466</v>
      </c>
      <c r="AM49">
        <v>38</v>
      </c>
      <c r="AN49">
        <v>21</v>
      </c>
      <c r="AO49">
        <v>15</v>
      </c>
      <c r="AP49">
        <v>256</v>
      </c>
      <c r="AQ49">
        <v>31</v>
      </c>
      <c r="AR49">
        <v>359</v>
      </c>
      <c r="AS49">
        <v>779</v>
      </c>
      <c r="AT49">
        <v>2398</v>
      </c>
      <c r="AU49">
        <v>35</v>
      </c>
      <c r="AV49">
        <v>20</v>
      </c>
      <c r="AW49">
        <v>100</v>
      </c>
      <c r="AX49">
        <v>261</v>
      </c>
      <c r="AY49" s="21">
        <v>4313</v>
      </c>
      <c r="AZ49">
        <v>0</v>
      </c>
      <c r="BA49">
        <v>0</v>
      </c>
      <c r="BB49">
        <v>57</v>
      </c>
      <c r="BC49">
        <v>1</v>
      </c>
      <c r="BD49">
        <v>15</v>
      </c>
      <c r="BE49" s="21">
        <f t="shared" si="10"/>
        <v>73</v>
      </c>
      <c r="BF49">
        <v>334</v>
      </c>
      <c r="BG49">
        <v>2615</v>
      </c>
      <c r="BH49">
        <v>411</v>
      </c>
      <c r="BI49">
        <v>23</v>
      </c>
      <c r="BJ49">
        <v>794</v>
      </c>
      <c r="BK49">
        <v>33</v>
      </c>
      <c r="BL49">
        <v>101</v>
      </c>
      <c r="BM49" s="22">
        <v>4311</v>
      </c>
      <c r="BN49">
        <v>0</v>
      </c>
      <c r="BO49">
        <v>0</v>
      </c>
      <c r="BP49">
        <v>65</v>
      </c>
      <c r="BQ49">
        <v>0</v>
      </c>
      <c r="BR49">
        <v>10</v>
      </c>
      <c r="BS49" s="22">
        <f t="shared" si="11"/>
        <v>75</v>
      </c>
    </row>
    <row r="50" spans="1:71" x14ac:dyDescent="0.25">
      <c r="A50" s="25" t="s">
        <v>523</v>
      </c>
      <c r="B50" s="25" t="s">
        <v>522</v>
      </c>
      <c r="C50">
        <v>374</v>
      </c>
      <c r="D50">
        <v>14</v>
      </c>
      <c r="E50">
        <v>24</v>
      </c>
      <c r="F50">
        <v>18</v>
      </c>
      <c r="G50">
        <v>1344</v>
      </c>
      <c r="H50">
        <v>26</v>
      </c>
      <c r="I50">
        <v>1874</v>
      </c>
      <c r="J50">
        <v>6</v>
      </c>
      <c r="K50">
        <v>357</v>
      </c>
      <c r="L50">
        <v>186</v>
      </c>
      <c r="M50">
        <v>61</v>
      </c>
      <c r="N50">
        <v>1</v>
      </c>
      <c r="O50" s="20">
        <v>4285</v>
      </c>
      <c r="P50">
        <v>0</v>
      </c>
      <c r="Q50">
        <v>0</v>
      </c>
      <c r="R50">
        <v>9</v>
      </c>
      <c r="S50">
        <v>1</v>
      </c>
      <c r="T50">
        <v>33</v>
      </c>
      <c r="U50" s="20">
        <f t="shared" si="8"/>
        <v>43</v>
      </c>
      <c r="V50">
        <v>1051</v>
      </c>
      <c r="W50">
        <v>17</v>
      </c>
      <c r="X50">
        <v>64</v>
      </c>
      <c r="Y50">
        <v>38</v>
      </c>
      <c r="Z50">
        <v>303</v>
      </c>
      <c r="AA50">
        <v>89</v>
      </c>
      <c r="AB50">
        <v>603</v>
      </c>
      <c r="AC50">
        <v>29</v>
      </c>
      <c r="AD50">
        <v>758</v>
      </c>
      <c r="AE50">
        <v>546</v>
      </c>
      <c r="AF50">
        <v>210</v>
      </c>
      <c r="AG50">
        <v>34</v>
      </c>
      <c r="AH50" s="20">
        <v>3742</v>
      </c>
      <c r="AI50">
        <v>543</v>
      </c>
      <c r="AJ50">
        <v>0</v>
      </c>
      <c r="AK50">
        <v>0</v>
      </c>
      <c r="AL50" s="20">
        <f t="shared" si="9"/>
        <v>543</v>
      </c>
      <c r="AM50">
        <v>21</v>
      </c>
      <c r="AN50">
        <v>17</v>
      </c>
      <c r="AO50">
        <v>10</v>
      </c>
      <c r="AP50">
        <v>514</v>
      </c>
      <c r="AQ50">
        <v>25</v>
      </c>
      <c r="AR50">
        <v>1203</v>
      </c>
      <c r="AS50">
        <v>579</v>
      </c>
      <c r="AT50">
        <v>1438</v>
      </c>
      <c r="AU50">
        <v>28</v>
      </c>
      <c r="AV50">
        <v>14</v>
      </c>
      <c r="AW50">
        <v>129</v>
      </c>
      <c r="AX50">
        <v>320</v>
      </c>
      <c r="AY50" s="21">
        <v>4298</v>
      </c>
      <c r="AZ50">
        <v>0</v>
      </c>
      <c r="BA50">
        <v>0</v>
      </c>
      <c r="BB50">
        <v>23</v>
      </c>
      <c r="BC50">
        <v>0</v>
      </c>
      <c r="BD50">
        <v>8</v>
      </c>
      <c r="BE50" s="21">
        <f t="shared" si="10"/>
        <v>31</v>
      </c>
      <c r="BF50">
        <v>598</v>
      </c>
      <c r="BG50">
        <v>1620</v>
      </c>
      <c r="BH50">
        <v>1341</v>
      </c>
      <c r="BI50">
        <v>7</v>
      </c>
      <c r="BJ50">
        <v>589</v>
      </c>
      <c r="BK50">
        <v>21</v>
      </c>
      <c r="BL50">
        <v>114</v>
      </c>
      <c r="BM50" s="22">
        <v>4290</v>
      </c>
      <c r="BN50">
        <v>0</v>
      </c>
      <c r="BO50">
        <v>0</v>
      </c>
      <c r="BP50">
        <v>32</v>
      </c>
      <c r="BQ50">
        <v>1</v>
      </c>
      <c r="BR50">
        <v>6</v>
      </c>
      <c r="BS50" s="22">
        <f t="shared" si="11"/>
        <v>39</v>
      </c>
    </row>
    <row r="51" spans="1:71" x14ac:dyDescent="0.25">
      <c r="O51" s="20"/>
      <c r="U51" s="20"/>
      <c r="AH51" s="20"/>
      <c r="AL51" s="20"/>
      <c r="AY51" s="21"/>
      <c r="BE51" s="21"/>
      <c r="BM51" s="22"/>
      <c r="BS51" s="22"/>
    </row>
    <row r="52" spans="1:71" s="1" customFormat="1" x14ac:dyDescent="0.25">
      <c r="B52" s="25" t="s">
        <v>521</v>
      </c>
      <c r="C52" s="1">
        <f t="shared" ref="C52:T52" si="12">SUM(C29:C51)</f>
        <v>7404</v>
      </c>
      <c r="D52" s="1">
        <f t="shared" si="12"/>
        <v>412</v>
      </c>
      <c r="E52" s="1">
        <f t="shared" si="12"/>
        <v>913</v>
      </c>
      <c r="F52" s="1">
        <f t="shared" si="12"/>
        <v>779</v>
      </c>
      <c r="G52" s="1">
        <f t="shared" si="12"/>
        <v>17255</v>
      </c>
      <c r="H52" s="1">
        <f t="shared" si="12"/>
        <v>697</v>
      </c>
      <c r="I52" s="1">
        <f t="shared" si="12"/>
        <v>48933</v>
      </c>
      <c r="J52" s="1">
        <f t="shared" si="12"/>
        <v>137</v>
      </c>
      <c r="K52" s="1">
        <f t="shared" si="12"/>
        <v>7481</v>
      </c>
      <c r="L52" s="1">
        <f t="shared" si="12"/>
        <v>2580</v>
      </c>
      <c r="M52" s="1">
        <f t="shared" si="12"/>
        <v>2252</v>
      </c>
      <c r="N52" s="1">
        <f t="shared" si="12"/>
        <v>180</v>
      </c>
      <c r="O52" s="26">
        <f t="shared" si="12"/>
        <v>89023</v>
      </c>
      <c r="P52" s="1">
        <f t="shared" si="12"/>
        <v>0</v>
      </c>
      <c r="Q52" s="1">
        <f t="shared" si="12"/>
        <v>0</v>
      </c>
      <c r="R52" s="1">
        <f t="shared" si="12"/>
        <v>503</v>
      </c>
      <c r="S52" s="1">
        <f t="shared" si="12"/>
        <v>39</v>
      </c>
      <c r="T52" s="1">
        <f t="shared" si="12"/>
        <v>1130</v>
      </c>
      <c r="U52" s="26">
        <f>SUM(P52:T52)</f>
        <v>1672</v>
      </c>
      <c r="V52" s="1">
        <f t="shared" ref="V52:AK52" si="13">SUM(V29:V51)</f>
        <v>18963</v>
      </c>
      <c r="W52" s="1">
        <f t="shared" si="13"/>
        <v>891</v>
      </c>
      <c r="X52" s="1">
        <f t="shared" si="13"/>
        <v>2917</v>
      </c>
      <c r="Y52" s="1">
        <f t="shared" si="13"/>
        <v>1510</v>
      </c>
      <c r="Z52" s="1">
        <f t="shared" si="13"/>
        <v>6623</v>
      </c>
      <c r="AA52" s="1">
        <f t="shared" si="13"/>
        <v>2439</v>
      </c>
      <c r="AB52" s="1">
        <f t="shared" si="13"/>
        <v>16751</v>
      </c>
      <c r="AC52" s="1">
        <f t="shared" si="13"/>
        <v>844</v>
      </c>
      <c r="AD52" s="1">
        <f t="shared" si="13"/>
        <v>14826</v>
      </c>
      <c r="AE52" s="1">
        <f t="shared" si="13"/>
        <v>8134</v>
      </c>
      <c r="AF52" s="1">
        <f t="shared" si="13"/>
        <v>3966</v>
      </c>
      <c r="AG52" s="1">
        <f t="shared" si="13"/>
        <v>577</v>
      </c>
      <c r="AH52" s="26">
        <f t="shared" si="13"/>
        <v>78441</v>
      </c>
      <c r="AI52" s="1">
        <f t="shared" si="13"/>
        <v>10552</v>
      </c>
      <c r="AJ52" s="1">
        <f t="shared" si="13"/>
        <v>10</v>
      </c>
      <c r="AK52" s="1">
        <f t="shared" si="13"/>
        <v>20</v>
      </c>
      <c r="AL52" s="26">
        <f>SUM(AI52:AK52)</f>
        <v>10582</v>
      </c>
      <c r="AM52" s="1">
        <f t="shared" ref="AM52:BD52" si="14">SUM(AM29:AM51)</f>
        <v>749</v>
      </c>
      <c r="AN52" s="1">
        <f t="shared" si="14"/>
        <v>966</v>
      </c>
      <c r="AO52" s="1">
        <f t="shared" si="14"/>
        <v>420</v>
      </c>
      <c r="AP52" s="1">
        <f t="shared" si="14"/>
        <v>10192</v>
      </c>
      <c r="AQ52" s="1">
        <f t="shared" si="14"/>
        <v>892</v>
      </c>
      <c r="AR52" s="1">
        <f t="shared" si="14"/>
        <v>13534</v>
      </c>
      <c r="AS52" s="1">
        <f t="shared" si="14"/>
        <v>10658</v>
      </c>
      <c r="AT52" s="1">
        <f t="shared" si="14"/>
        <v>42625</v>
      </c>
      <c r="AU52" s="1">
        <f t="shared" si="14"/>
        <v>976</v>
      </c>
      <c r="AV52" s="1">
        <f t="shared" si="14"/>
        <v>471</v>
      </c>
      <c r="AW52" s="1">
        <f t="shared" si="14"/>
        <v>3754</v>
      </c>
      <c r="AX52" s="1">
        <f t="shared" si="14"/>
        <v>4456</v>
      </c>
      <c r="AY52" s="30">
        <f t="shared" si="14"/>
        <v>89693</v>
      </c>
      <c r="AZ52" s="1">
        <f t="shared" si="14"/>
        <v>0</v>
      </c>
      <c r="BA52" s="1">
        <f t="shared" si="14"/>
        <v>6</v>
      </c>
      <c r="BB52" s="1">
        <f t="shared" si="14"/>
        <v>597</v>
      </c>
      <c r="BC52" s="1">
        <f t="shared" si="14"/>
        <v>25</v>
      </c>
      <c r="BD52" s="1">
        <f t="shared" si="14"/>
        <v>291</v>
      </c>
      <c r="BE52" s="30">
        <f>SUM(AZ52:BD52)</f>
        <v>919</v>
      </c>
      <c r="BF52" s="1">
        <f t="shared" ref="BF52:BR52" si="15">SUM(BF29:BF51)</f>
        <v>12628</v>
      </c>
      <c r="BG52" s="1">
        <f t="shared" si="15"/>
        <v>45793</v>
      </c>
      <c r="BH52" s="1">
        <f t="shared" si="15"/>
        <v>14906</v>
      </c>
      <c r="BI52" s="1">
        <f t="shared" si="15"/>
        <v>494</v>
      </c>
      <c r="BJ52" s="1">
        <f t="shared" si="15"/>
        <v>11186</v>
      </c>
      <c r="BK52" s="1">
        <f t="shared" si="15"/>
        <v>604</v>
      </c>
      <c r="BL52" s="1">
        <f t="shared" si="15"/>
        <v>4027</v>
      </c>
      <c r="BM52" s="31">
        <f t="shared" si="15"/>
        <v>89638</v>
      </c>
      <c r="BN52" s="1">
        <f t="shared" si="15"/>
        <v>0</v>
      </c>
      <c r="BO52" s="1">
        <f t="shared" si="15"/>
        <v>1</v>
      </c>
      <c r="BP52" s="1">
        <f t="shared" si="15"/>
        <v>729</v>
      </c>
      <c r="BQ52" s="1">
        <f t="shared" si="15"/>
        <v>49</v>
      </c>
      <c r="BR52" s="1">
        <f t="shared" si="15"/>
        <v>212</v>
      </c>
      <c r="BS52" s="31">
        <f>SUM(BN52:BR52)</f>
        <v>991</v>
      </c>
    </row>
    <row r="53" spans="1:71" s="1" customFormat="1" x14ac:dyDescent="0.25">
      <c r="O53" s="26"/>
      <c r="U53" s="26"/>
      <c r="AH53" s="26"/>
      <c r="AL53" s="26"/>
      <c r="AY53" s="30"/>
      <c r="BE53" s="30"/>
      <c r="BM53" s="31"/>
      <c r="BS53" s="31"/>
    </row>
    <row r="54" spans="1:71" s="1" customFormat="1" x14ac:dyDescent="0.25">
      <c r="B54" s="25" t="s">
        <v>520</v>
      </c>
      <c r="C54" s="1">
        <f t="shared" ref="C54:T54" si="16">SUM(C27+C52)</f>
        <v>16377</v>
      </c>
      <c r="D54" s="1">
        <f t="shared" si="16"/>
        <v>686</v>
      </c>
      <c r="E54" s="1">
        <f t="shared" si="16"/>
        <v>1927</v>
      </c>
      <c r="F54" s="1">
        <f t="shared" si="16"/>
        <v>1412</v>
      </c>
      <c r="G54" s="1">
        <f t="shared" si="16"/>
        <v>38216</v>
      </c>
      <c r="H54" s="1">
        <f t="shared" si="16"/>
        <v>1543</v>
      </c>
      <c r="I54" s="1">
        <f t="shared" si="16"/>
        <v>103829</v>
      </c>
      <c r="J54" s="1">
        <f t="shared" si="16"/>
        <v>296</v>
      </c>
      <c r="K54" s="1">
        <f t="shared" si="16"/>
        <v>12752</v>
      </c>
      <c r="L54" s="1">
        <f t="shared" si="16"/>
        <v>5571</v>
      </c>
      <c r="M54" s="1">
        <f t="shared" si="16"/>
        <v>3670</v>
      </c>
      <c r="N54" s="1">
        <f t="shared" si="16"/>
        <v>572</v>
      </c>
      <c r="O54" s="26">
        <f t="shared" si="16"/>
        <v>186851</v>
      </c>
      <c r="P54" s="1">
        <f t="shared" si="16"/>
        <v>0</v>
      </c>
      <c r="Q54" s="1">
        <f t="shared" si="16"/>
        <v>4</v>
      </c>
      <c r="R54" s="1">
        <f t="shared" si="16"/>
        <v>1113</v>
      </c>
      <c r="S54" s="1">
        <f t="shared" si="16"/>
        <v>93</v>
      </c>
      <c r="T54" s="1">
        <f t="shared" si="16"/>
        <v>2071</v>
      </c>
      <c r="U54" s="26">
        <f>SUM(P54:T54)</f>
        <v>3281</v>
      </c>
      <c r="V54" s="1">
        <f t="shared" ref="V54:AK54" si="17">SUM(V27+V52)</f>
        <v>43067</v>
      </c>
      <c r="W54" s="1">
        <f t="shared" si="17"/>
        <v>1482</v>
      </c>
      <c r="X54" s="1">
        <f t="shared" si="17"/>
        <v>6129</v>
      </c>
      <c r="Y54" s="1">
        <f t="shared" si="17"/>
        <v>2773</v>
      </c>
      <c r="Z54" s="1">
        <f t="shared" si="17"/>
        <v>13836</v>
      </c>
      <c r="AA54" s="1">
        <f t="shared" si="17"/>
        <v>5529</v>
      </c>
      <c r="AB54" s="1">
        <f t="shared" si="17"/>
        <v>34357</v>
      </c>
      <c r="AC54" s="1">
        <f t="shared" si="17"/>
        <v>1914</v>
      </c>
      <c r="AD54" s="1">
        <f t="shared" si="17"/>
        <v>28325</v>
      </c>
      <c r="AE54" s="1">
        <f t="shared" si="17"/>
        <v>18095</v>
      </c>
      <c r="AF54" s="1">
        <f t="shared" si="17"/>
        <v>7571</v>
      </c>
      <c r="AG54" s="1">
        <f t="shared" si="17"/>
        <v>1356</v>
      </c>
      <c r="AH54" s="26">
        <f t="shared" si="17"/>
        <v>164434</v>
      </c>
      <c r="AI54" s="1">
        <f t="shared" si="17"/>
        <v>22344</v>
      </c>
      <c r="AJ54" s="1">
        <f t="shared" si="17"/>
        <v>26</v>
      </c>
      <c r="AK54" s="1">
        <f t="shared" si="17"/>
        <v>47</v>
      </c>
      <c r="AL54" s="26">
        <f>SUM(AI54:AK54)</f>
        <v>22417</v>
      </c>
      <c r="AM54" s="1">
        <f t="shared" ref="AM54:BD54" si="18">SUM(AM27+AM52)</f>
        <v>1697</v>
      </c>
      <c r="AN54" s="1">
        <f t="shared" si="18"/>
        <v>1698</v>
      </c>
      <c r="AO54" s="1">
        <f t="shared" si="18"/>
        <v>741</v>
      </c>
      <c r="AP54" s="1">
        <f t="shared" si="18"/>
        <v>17438</v>
      </c>
      <c r="AQ54" s="1">
        <f t="shared" si="18"/>
        <v>1764</v>
      </c>
      <c r="AR54" s="1">
        <f t="shared" si="18"/>
        <v>31689</v>
      </c>
      <c r="AS54" s="1">
        <f t="shared" si="18"/>
        <v>24119</v>
      </c>
      <c r="AT54" s="1">
        <f t="shared" si="18"/>
        <v>89758</v>
      </c>
      <c r="AU54" s="1">
        <f t="shared" si="18"/>
        <v>2082</v>
      </c>
      <c r="AV54" s="1">
        <f t="shared" si="18"/>
        <v>994</v>
      </c>
      <c r="AW54" s="1">
        <f t="shared" si="18"/>
        <v>6233</v>
      </c>
      <c r="AX54" s="1">
        <f t="shared" si="18"/>
        <v>9678</v>
      </c>
      <c r="AY54" s="30">
        <f t="shared" si="18"/>
        <v>187891</v>
      </c>
      <c r="AZ54" s="1">
        <f t="shared" si="18"/>
        <v>0</v>
      </c>
      <c r="BA54" s="1">
        <f t="shared" si="18"/>
        <v>12</v>
      </c>
      <c r="BB54" s="1">
        <f t="shared" si="18"/>
        <v>1408</v>
      </c>
      <c r="BC54" s="1">
        <f t="shared" si="18"/>
        <v>79</v>
      </c>
      <c r="BD54" s="1">
        <f t="shared" si="18"/>
        <v>612</v>
      </c>
      <c r="BE54" s="30">
        <f>SUM(AZ54:BD54)</f>
        <v>2111</v>
      </c>
      <c r="BF54" s="1">
        <f t="shared" ref="BF54:BR54" si="19">SUM(BF27+BF52)</f>
        <v>21489</v>
      </c>
      <c r="BG54" s="1">
        <f t="shared" si="19"/>
        <v>96946</v>
      </c>
      <c r="BH54" s="1">
        <f t="shared" si="19"/>
        <v>34703</v>
      </c>
      <c r="BI54" s="1">
        <f t="shared" si="19"/>
        <v>906</v>
      </c>
      <c r="BJ54" s="1">
        <f t="shared" si="19"/>
        <v>25793</v>
      </c>
      <c r="BK54" s="1">
        <f t="shared" si="19"/>
        <v>1333</v>
      </c>
      <c r="BL54" s="1">
        <f t="shared" si="19"/>
        <v>6591</v>
      </c>
      <c r="BM54" s="31">
        <f t="shared" si="19"/>
        <v>187761</v>
      </c>
      <c r="BN54" s="1">
        <f t="shared" si="19"/>
        <v>0</v>
      </c>
      <c r="BO54" s="1">
        <f t="shared" si="19"/>
        <v>3</v>
      </c>
      <c r="BP54" s="1">
        <f t="shared" si="19"/>
        <v>1694</v>
      </c>
      <c r="BQ54" s="1">
        <f t="shared" si="19"/>
        <v>102</v>
      </c>
      <c r="BR54" s="1">
        <f t="shared" si="19"/>
        <v>430</v>
      </c>
      <c r="BS54" s="31">
        <f>SUM(BN54:BR54)</f>
        <v>2229</v>
      </c>
    </row>
    <row r="57" spans="1:71" s="1" customFormat="1" x14ac:dyDescent="0.25">
      <c r="A57" s="1" t="s">
        <v>1026</v>
      </c>
    </row>
    <row r="58" spans="1:71" s="1" customFormat="1" x14ac:dyDescent="0.25">
      <c r="A58" s="84" t="s">
        <v>1029</v>
      </c>
      <c r="B58" s="84"/>
      <c r="C58" s="84"/>
      <c r="D58" s="84"/>
    </row>
    <row r="59" spans="1:71" x14ac:dyDescent="0.25">
      <c r="A59" s="59">
        <v>1</v>
      </c>
      <c r="B59" s="83" t="s">
        <v>1031</v>
      </c>
      <c r="C59" s="83"/>
      <c r="D59" s="83"/>
    </row>
    <row r="60" spans="1:71" x14ac:dyDescent="0.25">
      <c r="A60" s="59">
        <v>2</v>
      </c>
      <c r="B60" s="83" t="s">
        <v>1032</v>
      </c>
      <c r="C60" s="83"/>
      <c r="D60" s="83"/>
    </row>
    <row r="61" spans="1:71" x14ac:dyDescent="0.25">
      <c r="A61" s="59">
        <v>3</v>
      </c>
      <c r="B61" s="83" t="s">
        <v>1033</v>
      </c>
      <c r="C61" s="83"/>
      <c r="D61" s="83"/>
    </row>
    <row r="62" spans="1:71" x14ac:dyDescent="0.25">
      <c r="A62" s="59">
        <v>4</v>
      </c>
      <c r="B62" s="83" t="s">
        <v>1034</v>
      </c>
      <c r="C62" s="83"/>
      <c r="D62" s="83"/>
    </row>
    <row r="63" spans="1:71" x14ac:dyDescent="0.25">
      <c r="A63" s="59">
        <v>5</v>
      </c>
      <c r="B63" s="83" t="s">
        <v>1035</v>
      </c>
      <c r="C63" s="83"/>
      <c r="D63" s="83"/>
    </row>
    <row r="64" spans="1:71" x14ac:dyDescent="0.25">
      <c r="A64" s="59">
        <v>6</v>
      </c>
      <c r="B64" s="83" t="s">
        <v>1036</v>
      </c>
      <c r="C64" s="83"/>
      <c r="D64" s="83"/>
    </row>
    <row r="65" spans="1:4" x14ac:dyDescent="0.25">
      <c r="A65" s="59">
        <v>7</v>
      </c>
      <c r="B65" s="83" t="s">
        <v>1037</v>
      </c>
      <c r="C65" s="83"/>
      <c r="D65" s="83"/>
    </row>
    <row r="66" spans="1:4" x14ac:dyDescent="0.25">
      <c r="A66" s="59">
        <v>8</v>
      </c>
      <c r="B66" s="83" t="s">
        <v>1038</v>
      </c>
      <c r="C66" s="83"/>
      <c r="D66" s="83"/>
    </row>
    <row r="67" spans="1:4" x14ac:dyDescent="0.25">
      <c r="A67" s="59">
        <v>9</v>
      </c>
      <c r="B67" s="83" t="s">
        <v>1039</v>
      </c>
      <c r="C67" s="83"/>
      <c r="D67" s="83"/>
    </row>
    <row r="68" spans="1:4" x14ac:dyDescent="0.25">
      <c r="A68" s="59">
        <v>10</v>
      </c>
      <c r="B68" s="83" t="s">
        <v>1040</v>
      </c>
      <c r="C68" s="83"/>
      <c r="D68" s="83"/>
    </row>
    <row r="69" spans="1:4" x14ac:dyDescent="0.25">
      <c r="A69" s="59">
        <v>11</v>
      </c>
      <c r="B69" s="83" t="s">
        <v>1041</v>
      </c>
      <c r="C69" s="83"/>
      <c r="D69" s="83"/>
    </row>
    <row r="70" spans="1:4" x14ac:dyDescent="0.25">
      <c r="A70" s="59">
        <v>12</v>
      </c>
      <c r="B70" s="83" t="s">
        <v>1042</v>
      </c>
      <c r="C70" s="83"/>
      <c r="D70" s="83"/>
    </row>
    <row r="71" spans="1:4" x14ac:dyDescent="0.25">
      <c r="A71"/>
      <c r="B71"/>
    </row>
    <row r="72" spans="1:4" x14ac:dyDescent="0.25">
      <c r="A72" s="84" t="s">
        <v>86</v>
      </c>
      <c r="B72" s="84"/>
      <c r="C72" s="84"/>
      <c r="D72" s="84"/>
    </row>
    <row r="73" spans="1:4" x14ac:dyDescent="0.25">
      <c r="A73" s="59">
        <v>1</v>
      </c>
      <c r="B73" s="83" t="s">
        <v>829</v>
      </c>
      <c r="C73" s="83"/>
      <c r="D73" s="83"/>
    </row>
    <row r="74" spans="1:4" x14ac:dyDescent="0.25">
      <c r="A74" s="59">
        <v>2</v>
      </c>
      <c r="B74" s="83" t="s">
        <v>810</v>
      </c>
      <c r="C74" s="83"/>
      <c r="D74" s="83"/>
    </row>
    <row r="75" spans="1:4" x14ac:dyDescent="0.25">
      <c r="A75" s="59">
        <v>3</v>
      </c>
      <c r="B75" s="83" t="s">
        <v>801</v>
      </c>
      <c r="C75" s="83"/>
      <c r="D75" s="83"/>
    </row>
    <row r="76" spans="1:4" x14ac:dyDescent="0.25">
      <c r="A76" s="59">
        <v>4</v>
      </c>
      <c r="B76" s="83" t="s">
        <v>831</v>
      </c>
      <c r="C76" s="83"/>
      <c r="D76" s="83"/>
    </row>
    <row r="77" spans="1:4" x14ac:dyDescent="0.25">
      <c r="A77" s="59">
        <v>5</v>
      </c>
      <c r="B77" s="83" t="s">
        <v>832</v>
      </c>
      <c r="C77" s="83"/>
      <c r="D77" s="83"/>
    </row>
    <row r="78" spans="1:4" x14ac:dyDescent="0.25">
      <c r="A78" s="59">
        <v>6</v>
      </c>
      <c r="B78" s="83" t="s">
        <v>833</v>
      </c>
      <c r="C78" s="83"/>
      <c r="D78" s="83"/>
    </row>
    <row r="79" spans="1:4" x14ac:dyDescent="0.25">
      <c r="A79" s="59">
        <v>7</v>
      </c>
      <c r="B79" s="83" t="s">
        <v>834</v>
      </c>
      <c r="C79" s="83"/>
      <c r="D79" s="83"/>
    </row>
    <row r="80" spans="1:4" x14ac:dyDescent="0.25">
      <c r="A80" s="59">
        <v>8</v>
      </c>
      <c r="B80" s="83" t="s">
        <v>819</v>
      </c>
      <c r="C80" s="83"/>
      <c r="D80" s="83"/>
    </row>
    <row r="81" spans="1:4" x14ac:dyDescent="0.25">
      <c r="A81" s="59">
        <v>9</v>
      </c>
      <c r="B81" s="83" t="s">
        <v>804</v>
      </c>
      <c r="C81" s="83"/>
      <c r="D81" s="83"/>
    </row>
    <row r="82" spans="1:4" x14ac:dyDescent="0.25">
      <c r="A82" s="59">
        <v>10</v>
      </c>
      <c r="B82" s="83" t="s">
        <v>836</v>
      </c>
      <c r="C82" s="83"/>
      <c r="D82" s="83"/>
    </row>
    <row r="83" spans="1:4" x14ac:dyDescent="0.25">
      <c r="A83" s="59">
        <v>11</v>
      </c>
      <c r="B83" s="83" t="s">
        <v>813</v>
      </c>
      <c r="C83" s="83"/>
      <c r="D83" s="83"/>
    </row>
    <row r="84" spans="1:4" x14ac:dyDescent="0.25">
      <c r="A84" s="59">
        <v>12</v>
      </c>
      <c r="B84" s="83" t="s">
        <v>825</v>
      </c>
      <c r="C84" s="83"/>
      <c r="D84" s="83"/>
    </row>
    <row r="85" spans="1:4" x14ac:dyDescent="0.25">
      <c r="A85"/>
      <c r="B85"/>
    </row>
    <row r="86" spans="1:4" x14ac:dyDescent="0.25">
      <c r="A86" s="84" t="s">
        <v>1113</v>
      </c>
      <c r="B86" s="84"/>
      <c r="C86" s="84"/>
      <c r="D86" s="84"/>
    </row>
    <row r="87" spans="1:4" x14ac:dyDescent="0.25">
      <c r="A87" s="59">
        <v>1</v>
      </c>
      <c r="B87" s="83" t="s">
        <v>1106</v>
      </c>
      <c r="C87" s="83"/>
      <c r="D87" s="83"/>
    </row>
    <row r="88" spans="1:4" x14ac:dyDescent="0.25">
      <c r="A88" s="59">
        <v>2</v>
      </c>
      <c r="B88" s="83" t="s">
        <v>1107</v>
      </c>
      <c r="C88" s="83"/>
      <c r="D88" s="83"/>
    </row>
    <row r="89" spans="1:4" x14ac:dyDescent="0.25">
      <c r="A89" s="59">
        <v>3</v>
      </c>
      <c r="B89" s="83" t="s">
        <v>1108</v>
      </c>
      <c r="C89" s="83"/>
      <c r="D89" s="83"/>
    </row>
    <row r="90" spans="1:4" x14ac:dyDescent="0.25">
      <c r="A90" s="59">
        <v>4</v>
      </c>
      <c r="B90" s="83" t="s">
        <v>1109</v>
      </c>
      <c r="C90" s="83"/>
      <c r="D90" s="83"/>
    </row>
    <row r="91" spans="1:4" x14ac:dyDescent="0.25">
      <c r="A91" s="59">
        <v>5</v>
      </c>
      <c r="B91" s="83" t="s">
        <v>1110</v>
      </c>
      <c r="C91" s="83"/>
      <c r="D91" s="83"/>
    </row>
    <row r="92" spans="1:4" x14ac:dyDescent="0.25">
      <c r="A92" s="59">
        <v>6</v>
      </c>
      <c r="B92" s="83" t="s">
        <v>1111</v>
      </c>
      <c r="C92" s="83"/>
      <c r="D92" s="83"/>
    </row>
    <row r="93" spans="1:4" x14ac:dyDescent="0.25">
      <c r="A93" s="59">
        <v>7</v>
      </c>
      <c r="B93" s="83" t="s">
        <v>1112</v>
      </c>
      <c r="C93" s="83"/>
      <c r="D93" s="83"/>
    </row>
    <row r="94" spans="1:4" x14ac:dyDescent="0.25">
      <c r="A94"/>
      <c r="B94"/>
    </row>
  </sheetData>
  <mergeCells count="45">
    <mergeCell ref="AZ2:BE2"/>
    <mergeCell ref="BF1:BS1"/>
    <mergeCell ref="BF2:BM2"/>
    <mergeCell ref="BN2:BS2"/>
    <mergeCell ref="C1:AL1"/>
    <mergeCell ref="C2:O2"/>
    <mergeCell ref="P2:U2"/>
    <mergeCell ref="V2:AH2"/>
    <mergeCell ref="AI2:AL2"/>
    <mergeCell ref="AM1:BE1"/>
    <mergeCell ref="AM2:AY2"/>
    <mergeCell ref="A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A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90:D90"/>
    <mergeCell ref="B91:D91"/>
    <mergeCell ref="B92:D92"/>
    <mergeCell ref="B93:D93"/>
    <mergeCell ref="B84:D84"/>
    <mergeCell ref="A86:D86"/>
    <mergeCell ref="B87:D87"/>
    <mergeCell ref="B88:D88"/>
    <mergeCell ref="B89:D8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1"/>
  <sheetViews>
    <sheetView workbookViewId="0">
      <pane xSplit="2" ySplit="3" topLeftCell="C4" activePane="bottomRight" state="frozen"/>
      <selection activeCell="B8" sqref="B8"/>
      <selection pane="topRight" activeCell="B8" sqref="B8"/>
      <selection pane="bottomLeft" activeCell="B8" sqref="B8"/>
      <selection pane="bottomRight" activeCell="B45" sqref="B45"/>
    </sheetView>
  </sheetViews>
  <sheetFormatPr defaultRowHeight="15" x14ac:dyDescent="0.25"/>
  <cols>
    <col min="1" max="1" width="8.7109375" customWidth="1"/>
    <col min="2" max="2" width="41.7109375" customWidth="1"/>
    <col min="3" max="14" width="10.7109375" customWidth="1"/>
    <col min="15" max="15" width="10.7109375" style="1" customWidth="1"/>
    <col min="16" max="20" width="10.7109375" customWidth="1"/>
    <col min="21" max="21" width="10.7109375" style="1" customWidth="1"/>
    <col min="22" max="33" width="10.7109375" customWidth="1"/>
    <col min="34" max="34" width="10.7109375" style="1" customWidth="1"/>
    <col min="35" max="37" width="10.7109375" customWidth="1"/>
    <col min="38" max="38" width="10.7109375" style="1" customWidth="1"/>
    <col min="39" max="70" width="10.7109375" customWidth="1"/>
  </cols>
  <sheetData>
    <row r="1" spans="1:70" x14ac:dyDescent="0.25">
      <c r="A1" s="87" t="s">
        <v>43</v>
      </c>
      <c r="B1" s="89" t="s">
        <v>44</v>
      </c>
      <c r="C1" s="91" t="s">
        <v>81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2" t="s">
        <v>86</v>
      </c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3" t="s">
        <v>75</v>
      </c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</row>
    <row r="2" spans="1:70" x14ac:dyDescent="0.25">
      <c r="A2" s="87"/>
      <c r="B2" s="89"/>
      <c r="C2" s="91" t="s">
        <v>84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 t="s">
        <v>88</v>
      </c>
      <c r="Q2" s="91"/>
      <c r="R2" s="91"/>
      <c r="S2" s="91"/>
      <c r="T2" s="91"/>
      <c r="U2" s="91"/>
      <c r="V2" s="91" t="s">
        <v>83</v>
      </c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 t="s">
        <v>85</v>
      </c>
      <c r="AJ2" s="91"/>
      <c r="AK2" s="91"/>
      <c r="AL2" s="91"/>
      <c r="AM2" s="94" t="s">
        <v>57</v>
      </c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6"/>
      <c r="AZ2" s="92" t="s">
        <v>87</v>
      </c>
      <c r="BA2" s="92"/>
      <c r="BB2" s="92"/>
      <c r="BC2" s="92"/>
      <c r="BD2" s="92"/>
      <c r="BE2" s="92"/>
      <c r="BF2" s="97" t="s">
        <v>82</v>
      </c>
      <c r="BG2" s="98"/>
      <c r="BH2" s="98"/>
      <c r="BI2" s="98"/>
      <c r="BJ2" s="98"/>
      <c r="BK2" s="98"/>
      <c r="BL2" s="99"/>
      <c r="BM2" s="93" t="s">
        <v>87</v>
      </c>
      <c r="BN2" s="93"/>
      <c r="BO2" s="93"/>
      <c r="BP2" s="93"/>
      <c r="BQ2" s="93"/>
      <c r="BR2" s="93"/>
    </row>
    <row r="3" spans="1:70" ht="36.75" x14ac:dyDescent="0.25">
      <c r="A3" s="88"/>
      <c r="B3" s="90"/>
      <c r="C3" s="53" t="s">
        <v>45</v>
      </c>
      <c r="D3" s="53" t="s">
        <v>46</v>
      </c>
      <c r="E3" s="53" t="s">
        <v>47</v>
      </c>
      <c r="F3" s="53" t="s">
        <v>48</v>
      </c>
      <c r="G3" s="53" t="s">
        <v>49</v>
      </c>
      <c r="H3" s="53" t="s">
        <v>50</v>
      </c>
      <c r="I3" s="53" t="s">
        <v>51</v>
      </c>
      <c r="J3" s="53" t="s">
        <v>52</v>
      </c>
      <c r="K3" s="53" t="s">
        <v>53</v>
      </c>
      <c r="L3" s="53" t="s">
        <v>54</v>
      </c>
      <c r="M3" s="53" t="s">
        <v>55</v>
      </c>
      <c r="N3" s="53" t="s">
        <v>56</v>
      </c>
      <c r="O3" s="53" t="s">
        <v>57</v>
      </c>
      <c r="P3" s="53" t="s">
        <v>80</v>
      </c>
      <c r="Q3" s="53" t="s">
        <v>59</v>
      </c>
      <c r="R3" s="53" t="s">
        <v>60</v>
      </c>
      <c r="S3" s="53" t="s">
        <v>58</v>
      </c>
      <c r="T3" s="53" t="s">
        <v>61</v>
      </c>
      <c r="U3" s="53" t="s">
        <v>79</v>
      </c>
      <c r="V3" s="53" t="s">
        <v>45</v>
      </c>
      <c r="W3" s="53" t="s">
        <v>46</v>
      </c>
      <c r="X3" s="53" t="s">
        <v>47</v>
      </c>
      <c r="Y3" s="53" t="s">
        <v>48</v>
      </c>
      <c r="Z3" s="53" t="s">
        <v>49</v>
      </c>
      <c r="AA3" s="53" t="s">
        <v>50</v>
      </c>
      <c r="AB3" s="53" t="s">
        <v>51</v>
      </c>
      <c r="AC3" s="53" t="s">
        <v>52</v>
      </c>
      <c r="AD3" s="53" t="s">
        <v>53</v>
      </c>
      <c r="AE3" s="53" t="s">
        <v>54</v>
      </c>
      <c r="AF3" s="53" t="s">
        <v>55</v>
      </c>
      <c r="AG3" s="53" t="s">
        <v>56</v>
      </c>
      <c r="AH3" s="53" t="s">
        <v>57</v>
      </c>
      <c r="AI3" s="53" t="s">
        <v>60</v>
      </c>
      <c r="AJ3" s="53" t="s">
        <v>58</v>
      </c>
      <c r="AK3" s="53" t="s">
        <v>61</v>
      </c>
      <c r="AL3" s="53" t="s">
        <v>79</v>
      </c>
      <c r="AM3" s="54" t="s">
        <v>62</v>
      </c>
      <c r="AN3" s="54" t="s">
        <v>63</v>
      </c>
      <c r="AO3" s="54" t="s">
        <v>64</v>
      </c>
      <c r="AP3" s="54" t="s">
        <v>65</v>
      </c>
      <c r="AQ3" s="54" t="s">
        <v>66</v>
      </c>
      <c r="AR3" s="54" t="s">
        <v>67</v>
      </c>
      <c r="AS3" s="54" t="s">
        <v>68</v>
      </c>
      <c r="AT3" s="54" t="s">
        <v>69</v>
      </c>
      <c r="AU3" s="54" t="s">
        <v>70</v>
      </c>
      <c r="AV3" s="54" t="s">
        <v>71</v>
      </c>
      <c r="AW3" s="54" t="s">
        <v>72</v>
      </c>
      <c r="AX3" s="54" t="s">
        <v>73</v>
      </c>
      <c r="AY3" s="54" t="s">
        <v>57</v>
      </c>
      <c r="AZ3" s="54" t="s">
        <v>80</v>
      </c>
      <c r="BA3" s="54" t="s">
        <v>59</v>
      </c>
      <c r="BB3" s="54" t="s">
        <v>60</v>
      </c>
      <c r="BC3" s="54" t="s">
        <v>58</v>
      </c>
      <c r="BD3" s="54" t="s">
        <v>61</v>
      </c>
      <c r="BE3" s="54" t="s">
        <v>79</v>
      </c>
      <c r="BF3" s="55" t="s">
        <v>45</v>
      </c>
      <c r="BG3" s="55" t="s">
        <v>46</v>
      </c>
      <c r="BH3" s="55" t="s">
        <v>47</v>
      </c>
      <c r="BI3" s="55" t="s">
        <v>48</v>
      </c>
      <c r="BJ3" s="55" t="s">
        <v>49</v>
      </c>
      <c r="BK3" s="55" t="s">
        <v>50</v>
      </c>
      <c r="BL3" s="55" t="s">
        <v>57</v>
      </c>
      <c r="BM3" s="55" t="s">
        <v>80</v>
      </c>
      <c r="BN3" s="55" t="s">
        <v>59</v>
      </c>
      <c r="BO3" s="55" t="s">
        <v>60</v>
      </c>
      <c r="BP3" s="55" t="s">
        <v>58</v>
      </c>
      <c r="BQ3" s="55" t="s">
        <v>61</v>
      </c>
      <c r="BR3" s="15" t="s">
        <v>78</v>
      </c>
    </row>
    <row r="4" spans="1:70" x14ac:dyDescent="0.25">
      <c r="A4" s="3" t="s">
        <v>618</v>
      </c>
      <c r="B4" s="3" t="s">
        <v>619</v>
      </c>
      <c r="C4">
        <v>223</v>
      </c>
      <c r="D4">
        <v>9</v>
      </c>
      <c r="E4">
        <v>28</v>
      </c>
      <c r="F4">
        <v>15</v>
      </c>
      <c r="G4">
        <v>1039</v>
      </c>
      <c r="H4">
        <v>18</v>
      </c>
      <c r="I4">
        <v>1386</v>
      </c>
      <c r="J4">
        <v>1</v>
      </c>
      <c r="K4">
        <v>160</v>
      </c>
      <c r="L4">
        <v>79</v>
      </c>
      <c r="M4">
        <v>54</v>
      </c>
      <c r="N4">
        <v>9</v>
      </c>
      <c r="O4" s="17">
        <v>3021</v>
      </c>
      <c r="P4">
        <v>0</v>
      </c>
      <c r="Q4">
        <v>0</v>
      </c>
      <c r="R4">
        <v>15</v>
      </c>
      <c r="S4">
        <v>6</v>
      </c>
      <c r="T4">
        <v>31</v>
      </c>
      <c r="U4" s="17">
        <f>SUM(P4:T4)</f>
        <v>52</v>
      </c>
      <c r="V4">
        <v>657</v>
      </c>
      <c r="W4">
        <v>26</v>
      </c>
      <c r="X4">
        <v>106</v>
      </c>
      <c r="Y4">
        <v>32</v>
      </c>
      <c r="Z4">
        <v>294</v>
      </c>
      <c r="AA4">
        <v>89</v>
      </c>
      <c r="AB4">
        <v>469</v>
      </c>
      <c r="AC4">
        <v>31</v>
      </c>
      <c r="AD4">
        <v>490</v>
      </c>
      <c r="AE4">
        <v>243</v>
      </c>
      <c r="AF4">
        <v>181</v>
      </c>
      <c r="AG4">
        <v>26</v>
      </c>
      <c r="AH4" s="17">
        <v>2644</v>
      </c>
      <c r="AI4">
        <v>377</v>
      </c>
      <c r="AJ4">
        <v>0</v>
      </c>
      <c r="AK4">
        <v>0</v>
      </c>
      <c r="AL4" s="17">
        <f>SUM(AI4:AK4)</f>
        <v>377</v>
      </c>
      <c r="AM4">
        <v>33</v>
      </c>
      <c r="AN4">
        <v>12</v>
      </c>
      <c r="AO4">
        <v>12</v>
      </c>
      <c r="AP4">
        <v>232</v>
      </c>
      <c r="AQ4">
        <v>15</v>
      </c>
      <c r="AR4">
        <v>911</v>
      </c>
      <c r="AS4">
        <v>292</v>
      </c>
      <c r="AT4">
        <v>1219</v>
      </c>
      <c r="AU4">
        <v>37</v>
      </c>
      <c r="AV4">
        <v>20</v>
      </c>
      <c r="AW4">
        <v>111</v>
      </c>
      <c r="AX4">
        <v>140</v>
      </c>
      <c r="AY4" s="16">
        <v>3034</v>
      </c>
      <c r="AZ4">
        <v>0</v>
      </c>
      <c r="BA4">
        <v>0</v>
      </c>
      <c r="BB4">
        <v>27</v>
      </c>
      <c r="BC4">
        <v>0</v>
      </c>
      <c r="BD4">
        <v>12</v>
      </c>
      <c r="BE4" s="16">
        <f>SUM(AZ4:BD4)</f>
        <v>39</v>
      </c>
      <c r="BF4">
        <v>1365</v>
      </c>
      <c r="BG4">
        <v>1001</v>
      </c>
      <c r="BH4">
        <v>222</v>
      </c>
      <c r="BI4">
        <v>120</v>
      </c>
      <c r="BJ4">
        <v>16</v>
      </c>
      <c r="BK4">
        <v>308</v>
      </c>
      <c r="BL4" s="13">
        <v>3032</v>
      </c>
      <c r="BM4">
        <v>0</v>
      </c>
      <c r="BN4">
        <v>0</v>
      </c>
      <c r="BO4">
        <v>33</v>
      </c>
      <c r="BP4">
        <v>2</v>
      </c>
      <c r="BQ4">
        <v>6</v>
      </c>
      <c r="BR4" s="13">
        <f>SUM(BM4:BQ4)</f>
        <v>41</v>
      </c>
    </row>
    <row r="5" spans="1:70" x14ac:dyDescent="0.25">
      <c r="A5" s="3" t="s">
        <v>618</v>
      </c>
      <c r="B5" s="3" t="s">
        <v>620</v>
      </c>
      <c r="C5">
        <v>153</v>
      </c>
      <c r="D5">
        <v>25</v>
      </c>
      <c r="E5">
        <v>35</v>
      </c>
      <c r="F5">
        <v>32</v>
      </c>
      <c r="G5">
        <v>1279</v>
      </c>
      <c r="H5">
        <v>21</v>
      </c>
      <c r="I5">
        <v>1182</v>
      </c>
      <c r="J5">
        <v>8</v>
      </c>
      <c r="K5">
        <v>150</v>
      </c>
      <c r="L5">
        <v>42</v>
      </c>
      <c r="M5">
        <v>144</v>
      </c>
      <c r="N5">
        <v>13</v>
      </c>
      <c r="O5" s="17">
        <v>3084</v>
      </c>
      <c r="P5">
        <v>0</v>
      </c>
      <c r="Q5">
        <v>0</v>
      </c>
      <c r="R5">
        <v>10</v>
      </c>
      <c r="S5">
        <v>3</v>
      </c>
      <c r="T5">
        <v>52</v>
      </c>
      <c r="U5" s="17">
        <f t="shared" ref="U5:U24" si="0">SUM(P5:T5)</f>
        <v>65</v>
      </c>
      <c r="V5">
        <v>570</v>
      </c>
      <c r="W5">
        <v>53</v>
      </c>
      <c r="X5">
        <v>101</v>
      </c>
      <c r="Y5">
        <v>100</v>
      </c>
      <c r="Z5">
        <v>322</v>
      </c>
      <c r="AA5">
        <v>82</v>
      </c>
      <c r="AB5">
        <v>356</v>
      </c>
      <c r="AC5">
        <v>27</v>
      </c>
      <c r="AD5">
        <v>411</v>
      </c>
      <c r="AE5">
        <v>221</v>
      </c>
      <c r="AF5">
        <v>352</v>
      </c>
      <c r="AG5">
        <v>20</v>
      </c>
      <c r="AH5" s="17">
        <v>2615</v>
      </c>
      <c r="AI5">
        <v>465</v>
      </c>
      <c r="AJ5">
        <v>3</v>
      </c>
      <c r="AK5">
        <v>1</v>
      </c>
      <c r="AL5" s="17">
        <f t="shared" ref="AL5:AL24" si="1">SUM(AI5:AK5)</f>
        <v>469</v>
      </c>
      <c r="AM5">
        <v>42</v>
      </c>
      <c r="AN5">
        <v>50</v>
      </c>
      <c r="AO5">
        <v>33</v>
      </c>
      <c r="AP5">
        <v>175</v>
      </c>
      <c r="AQ5">
        <v>51</v>
      </c>
      <c r="AR5">
        <v>1027</v>
      </c>
      <c r="AS5">
        <v>204</v>
      </c>
      <c r="AT5">
        <v>1084</v>
      </c>
      <c r="AU5">
        <v>40</v>
      </c>
      <c r="AV5">
        <v>9</v>
      </c>
      <c r="AW5">
        <v>295</v>
      </c>
      <c r="AX5">
        <v>95</v>
      </c>
      <c r="AY5" s="16">
        <v>3105</v>
      </c>
      <c r="AZ5">
        <v>0</v>
      </c>
      <c r="BA5">
        <v>0</v>
      </c>
      <c r="BB5">
        <v>33</v>
      </c>
      <c r="BC5">
        <v>1</v>
      </c>
      <c r="BD5">
        <v>10</v>
      </c>
      <c r="BE5" s="16">
        <f t="shared" ref="BE5:BE24" si="2">SUM(AZ5:BD5)</f>
        <v>44</v>
      </c>
      <c r="BF5">
        <v>1223</v>
      </c>
      <c r="BG5">
        <v>1176</v>
      </c>
      <c r="BH5">
        <v>156</v>
      </c>
      <c r="BI5">
        <v>301</v>
      </c>
      <c r="BJ5">
        <v>36</v>
      </c>
      <c r="BK5">
        <v>212</v>
      </c>
      <c r="BL5" s="13">
        <v>3104</v>
      </c>
      <c r="BM5">
        <v>0</v>
      </c>
      <c r="BN5">
        <v>0</v>
      </c>
      <c r="BO5">
        <v>33</v>
      </c>
      <c r="BP5">
        <v>4</v>
      </c>
      <c r="BQ5">
        <v>8</v>
      </c>
      <c r="BR5" s="13">
        <f t="shared" ref="BR5:BR24" si="3">SUM(BM5:BQ5)</f>
        <v>45</v>
      </c>
    </row>
    <row r="6" spans="1:70" x14ac:dyDescent="0.25">
      <c r="A6" s="3" t="s">
        <v>618</v>
      </c>
      <c r="B6" s="3" t="s">
        <v>621</v>
      </c>
      <c r="C6">
        <v>230</v>
      </c>
      <c r="D6">
        <v>18</v>
      </c>
      <c r="E6">
        <v>32</v>
      </c>
      <c r="F6">
        <v>30</v>
      </c>
      <c r="G6">
        <v>737</v>
      </c>
      <c r="H6">
        <v>34</v>
      </c>
      <c r="I6">
        <v>1943</v>
      </c>
      <c r="J6">
        <v>6</v>
      </c>
      <c r="K6">
        <v>111</v>
      </c>
      <c r="L6">
        <v>66</v>
      </c>
      <c r="M6">
        <v>59</v>
      </c>
      <c r="N6">
        <v>32</v>
      </c>
      <c r="O6" s="17">
        <v>3298</v>
      </c>
      <c r="P6">
        <v>0</v>
      </c>
      <c r="Q6">
        <v>0</v>
      </c>
      <c r="R6">
        <v>21</v>
      </c>
      <c r="S6">
        <v>8</v>
      </c>
      <c r="T6">
        <v>31</v>
      </c>
      <c r="U6" s="17">
        <f t="shared" si="0"/>
        <v>60</v>
      </c>
      <c r="V6">
        <v>810</v>
      </c>
      <c r="W6">
        <v>37</v>
      </c>
      <c r="X6">
        <v>137</v>
      </c>
      <c r="Y6">
        <v>54</v>
      </c>
      <c r="Z6">
        <v>329</v>
      </c>
      <c r="AA6">
        <v>84</v>
      </c>
      <c r="AB6">
        <v>677</v>
      </c>
      <c r="AC6">
        <v>33</v>
      </c>
      <c r="AD6">
        <v>344</v>
      </c>
      <c r="AE6">
        <v>252</v>
      </c>
      <c r="AF6">
        <v>154</v>
      </c>
      <c r="AG6">
        <v>41</v>
      </c>
      <c r="AH6" s="17">
        <v>2952</v>
      </c>
      <c r="AI6">
        <v>341</v>
      </c>
      <c r="AJ6">
        <v>3</v>
      </c>
      <c r="AK6">
        <v>2</v>
      </c>
      <c r="AL6" s="17">
        <f t="shared" si="1"/>
        <v>346</v>
      </c>
      <c r="AM6">
        <v>35</v>
      </c>
      <c r="AN6">
        <v>28</v>
      </c>
      <c r="AO6">
        <v>22</v>
      </c>
      <c r="AP6">
        <v>162</v>
      </c>
      <c r="AQ6">
        <v>30</v>
      </c>
      <c r="AR6">
        <v>595</v>
      </c>
      <c r="AS6">
        <v>379</v>
      </c>
      <c r="AT6">
        <v>1783</v>
      </c>
      <c r="AU6">
        <v>36</v>
      </c>
      <c r="AV6">
        <v>18</v>
      </c>
      <c r="AW6">
        <v>121</v>
      </c>
      <c r="AX6">
        <v>109</v>
      </c>
      <c r="AY6" s="16">
        <v>3318</v>
      </c>
      <c r="AZ6">
        <v>0</v>
      </c>
      <c r="BA6">
        <v>0</v>
      </c>
      <c r="BB6">
        <v>33</v>
      </c>
      <c r="BC6">
        <v>1</v>
      </c>
      <c r="BD6">
        <v>5</v>
      </c>
      <c r="BE6" s="16">
        <f t="shared" si="2"/>
        <v>39</v>
      </c>
      <c r="BF6">
        <v>1950</v>
      </c>
      <c r="BG6">
        <v>650</v>
      </c>
      <c r="BH6">
        <v>166</v>
      </c>
      <c r="BI6">
        <v>134</v>
      </c>
      <c r="BJ6">
        <v>40</v>
      </c>
      <c r="BK6">
        <v>371</v>
      </c>
      <c r="BL6" s="13">
        <v>3311</v>
      </c>
      <c r="BM6">
        <v>0</v>
      </c>
      <c r="BN6">
        <v>0</v>
      </c>
      <c r="BO6">
        <v>43</v>
      </c>
      <c r="BP6">
        <v>0</v>
      </c>
      <c r="BQ6">
        <v>3</v>
      </c>
      <c r="BR6" s="13">
        <f t="shared" si="3"/>
        <v>46</v>
      </c>
    </row>
    <row r="7" spans="1:70" x14ac:dyDescent="0.25">
      <c r="A7" s="3" t="s">
        <v>618</v>
      </c>
      <c r="B7" s="3" t="s">
        <v>622</v>
      </c>
      <c r="C7">
        <v>127</v>
      </c>
      <c r="D7">
        <v>22</v>
      </c>
      <c r="E7">
        <v>31</v>
      </c>
      <c r="F7">
        <v>53</v>
      </c>
      <c r="G7">
        <v>688</v>
      </c>
      <c r="H7">
        <v>22</v>
      </c>
      <c r="I7">
        <v>1681</v>
      </c>
      <c r="J7">
        <v>3</v>
      </c>
      <c r="K7">
        <v>72</v>
      </c>
      <c r="L7">
        <v>43</v>
      </c>
      <c r="M7">
        <v>123</v>
      </c>
      <c r="N7">
        <v>23</v>
      </c>
      <c r="O7" s="17">
        <v>2888</v>
      </c>
      <c r="P7">
        <v>0</v>
      </c>
      <c r="Q7">
        <v>0</v>
      </c>
      <c r="R7">
        <v>20</v>
      </c>
      <c r="S7">
        <v>5</v>
      </c>
      <c r="T7">
        <v>61</v>
      </c>
      <c r="U7" s="17">
        <f t="shared" si="0"/>
        <v>86</v>
      </c>
      <c r="V7">
        <v>341</v>
      </c>
      <c r="W7">
        <v>44</v>
      </c>
      <c r="X7">
        <v>132</v>
      </c>
      <c r="Y7">
        <v>87</v>
      </c>
      <c r="Z7">
        <v>298</v>
      </c>
      <c r="AA7">
        <v>80</v>
      </c>
      <c r="AB7">
        <v>628</v>
      </c>
      <c r="AC7">
        <v>24</v>
      </c>
      <c r="AD7">
        <v>230</v>
      </c>
      <c r="AE7">
        <v>153</v>
      </c>
      <c r="AF7">
        <v>211</v>
      </c>
      <c r="AG7">
        <v>48</v>
      </c>
      <c r="AH7" s="17">
        <v>2276</v>
      </c>
      <c r="AI7">
        <v>612</v>
      </c>
      <c r="AJ7">
        <v>0</v>
      </c>
      <c r="AK7">
        <v>0</v>
      </c>
      <c r="AL7" s="17">
        <f t="shared" si="1"/>
        <v>612</v>
      </c>
      <c r="AM7">
        <v>17</v>
      </c>
      <c r="AN7">
        <v>57</v>
      </c>
      <c r="AO7">
        <v>20</v>
      </c>
      <c r="AP7">
        <v>87</v>
      </c>
      <c r="AQ7">
        <v>46</v>
      </c>
      <c r="AR7">
        <v>499</v>
      </c>
      <c r="AS7">
        <v>131</v>
      </c>
      <c r="AT7">
        <v>1718</v>
      </c>
      <c r="AU7">
        <v>30</v>
      </c>
      <c r="AV7">
        <v>8</v>
      </c>
      <c r="AW7">
        <v>231</v>
      </c>
      <c r="AX7">
        <v>67</v>
      </c>
      <c r="AY7" s="16">
        <v>2911</v>
      </c>
      <c r="AZ7">
        <v>0</v>
      </c>
      <c r="BA7">
        <v>0</v>
      </c>
      <c r="BB7">
        <v>46</v>
      </c>
      <c r="BC7">
        <v>1</v>
      </c>
      <c r="BD7">
        <v>17</v>
      </c>
      <c r="BE7" s="16">
        <f t="shared" si="2"/>
        <v>64</v>
      </c>
      <c r="BF7">
        <v>1875</v>
      </c>
      <c r="BG7">
        <v>532</v>
      </c>
      <c r="BH7">
        <v>82</v>
      </c>
      <c r="BI7">
        <v>241</v>
      </c>
      <c r="BJ7">
        <v>37</v>
      </c>
      <c r="BK7">
        <v>151</v>
      </c>
      <c r="BL7" s="13">
        <v>2918</v>
      </c>
      <c r="BM7">
        <v>0</v>
      </c>
      <c r="BN7">
        <v>0</v>
      </c>
      <c r="BO7">
        <v>50</v>
      </c>
      <c r="BP7">
        <v>0</v>
      </c>
      <c r="BQ7">
        <v>6</v>
      </c>
      <c r="BR7" s="13">
        <f t="shared" si="3"/>
        <v>56</v>
      </c>
    </row>
    <row r="8" spans="1:70" x14ac:dyDescent="0.25">
      <c r="A8" s="3" t="s">
        <v>618</v>
      </c>
      <c r="B8" s="3" t="s">
        <v>623</v>
      </c>
      <c r="C8">
        <v>235</v>
      </c>
      <c r="D8">
        <v>12</v>
      </c>
      <c r="E8">
        <v>12</v>
      </c>
      <c r="F8">
        <v>12</v>
      </c>
      <c r="G8">
        <v>1219</v>
      </c>
      <c r="H8">
        <v>14</v>
      </c>
      <c r="I8">
        <v>1065</v>
      </c>
      <c r="J8">
        <v>0</v>
      </c>
      <c r="K8">
        <v>281</v>
      </c>
      <c r="L8">
        <v>66</v>
      </c>
      <c r="M8">
        <v>45</v>
      </c>
      <c r="N8">
        <v>4</v>
      </c>
      <c r="O8" s="17">
        <v>2965</v>
      </c>
      <c r="P8">
        <v>0</v>
      </c>
      <c r="Q8">
        <v>0</v>
      </c>
      <c r="R8">
        <v>10</v>
      </c>
      <c r="S8">
        <v>5</v>
      </c>
      <c r="T8">
        <v>29</v>
      </c>
      <c r="U8" s="17">
        <f t="shared" si="0"/>
        <v>44</v>
      </c>
      <c r="V8">
        <v>613</v>
      </c>
      <c r="W8">
        <v>27</v>
      </c>
      <c r="X8">
        <v>57</v>
      </c>
      <c r="Y8">
        <v>41</v>
      </c>
      <c r="Z8">
        <v>278</v>
      </c>
      <c r="AA8">
        <v>65</v>
      </c>
      <c r="AB8">
        <v>406</v>
      </c>
      <c r="AC8">
        <v>24</v>
      </c>
      <c r="AD8">
        <v>635</v>
      </c>
      <c r="AE8">
        <v>253</v>
      </c>
      <c r="AF8">
        <v>213</v>
      </c>
      <c r="AG8">
        <v>24</v>
      </c>
      <c r="AH8" s="17">
        <v>2636</v>
      </c>
      <c r="AI8">
        <v>327</v>
      </c>
      <c r="AJ8">
        <v>1</v>
      </c>
      <c r="AK8">
        <v>1</v>
      </c>
      <c r="AL8" s="17">
        <f t="shared" si="1"/>
        <v>329</v>
      </c>
      <c r="AM8">
        <v>29</v>
      </c>
      <c r="AN8">
        <v>23</v>
      </c>
      <c r="AO8">
        <v>7</v>
      </c>
      <c r="AP8">
        <v>414</v>
      </c>
      <c r="AQ8">
        <v>43</v>
      </c>
      <c r="AR8">
        <v>1049</v>
      </c>
      <c r="AS8">
        <v>330</v>
      </c>
      <c r="AT8">
        <v>812</v>
      </c>
      <c r="AU8">
        <v>18</v>
      </c>
      <c r="AV8">
        <v>15</v>
      </c>
      <c r="AW8">
        <v>115</v>
      </c>
      <c r="AX8">
        <v>132</v>
      </c>
      <c r="AY8" s="16">
        <v>2987</v>
      </c>
      <c r="AZ8">
        <v>0</v>
      </c>
      <c r="BA8">
        <v>0</v>
      </c>
      <c r="BB8">
        <v>17</v>
      </c>
      <c r="BC8">
        <v>0</v>
      </c>
      <c r="BD8">
        <v>4</v>
      </c>
      <c r="BE8" s="16">
        <f t="shared" si="2"/>
        <v>21</v>
      </c>
      <c r="BF8">
        <v>909</v>
      </c>
      <c r="BG8">
        <v>1313</v>
      </c>
      <c r="BH8">
        <v>361</v>
      </c>
      <c r="BI8">
        <v>101</v>
      </c>
      <c r="BJ8">
        <v>11</v>
      </c>
      <c r="BK8">
        <v>288</v>
      </c>
      <c r="BL8" s="13">
        <v>2983</v>
      </c>
      <c r="BM8">
        <v>0</v>
      </c>
      <c r="BN8">
        <v>0</v>
      </c>
      <c r="BO8">
        <v>20</v>
      </c>
      <c r="BP8">
        <v>3</v>
      </c>
      <c r="BQ8">
        <v>2</v>
      </c>
      <c r="BR8" s="13">
        <f t="shared" si="3"/>
        <v>25</v>
      </c>
    </row>
    <row r="9" spans="1:70" x14ac:dyDescent="0.25">
      <c r="A9" s="3" t="s">
        <v>618</v>
      </c>
      <c r="B9" s="3" t="s">
        <v>624</v>
      </c>
      <c r="C9">
        <v>110</v>
      </c>
      <c r="D9">
        <v>25</v>
      </c>
      <c r="E9">
        <v>37</v>
      </c>
      <c r="F9">
        <v>32</v>
      </c>
      <c r="G9">
        <v>599</v>
      </c>
      <c r="H9">
        <v>27</v>
      </c>
      <c r="I9">
        <v>2138</v>
      </c>
      <c r="J9">
        <v>15</v>
      </c>
      <c r="K9">
        <v>106</v>
      </c>
      <c r="L9">
        <v>33</v>
      </c>
      <c r="M9">
        <v>112</v>
      </c>
      <c r="N9">
        <v>43</v>
      </c>
      <c r="O9" s="17">
        <v>3277</v>
      </c>
      <c r="P9">
        <v>0</v>
      </c>
      <c r="Q9">
        <v>0</v>
      </c>
      <c r="R9">
        <v>25</v>
      </c>
      <c r="S9">
        <v>20</v>
      </c>
      <c r="T9">
        <v>34</v>
      </c>
      <c r="U9" s="17">
        <f t="shared" si="0"/>
        <v>79</v>
      </c>
      <c r="V9">
        <v>367</v>
      </c>
      <c r="W9">
        <v>60</v>
      </c>
      <c r="X9">
        <v>100</v>
      </c>
      <c r="Y9">
        <v>76</v>
      </c>
      <c r="Z9">
        <v>308</v>
      </c>
      <c r="AA9">
        <v>71</v>
      </c>
      <c r="AB9">
        <v>922</v>
      </c>
      <c r="AC9">
        <v>36</v>
      </c>
      <c r="AD9">
        <v>228</v>
      </c>
      <c r="AE9">
        <v>169</v>
      </c>
      <c r="AF9">
        <v>157</v>
      </c>
      <c r="AG9">
        <v>43</v>
      </c>
      <c r="AH9" s="17">
        <v>2537</v>
      </c>
      <c r="AI9">
        <v>738</v>
      </c>
      <c r="AJ9">
        <v>0</v>
      </c>
      <c r="AK9">
        <v>2</v>
      </c>
      <c r="AL9" s="17">
        <f t="shared" si="1"/>
        <v>740</v>
      </c>
      <c r="AM9">
        <v>25</v>
      </c>
      <c r="AN9">
        <v>58</v>
      </c>
      <c r="AO9">
        <v>27</v>
      </c>
      <c r="AP9">
        <v>83</v>
      </c>
      <c r="AQ9">
        <v>34</v>
      </c>
      <c r="AR9">
        <v>433</v>
      </c>
      <c r="AS9">
        <v>117</v>
      </c>
      <c r="AT9">
        <v>2237</v>
      </c>
      <c r="AU9">
        <v>37</v>
      </c>
      <c r="AV9">
        <v>11</v>
      </c>
      <c r="AW9">
        <v>169</v>
      </c>
      <c r="AX9">
        <v>61</v>
      </c>
      <c r="AY9" s="16">
        <v>3292</v>
      </c>
      <c r="AZ9">
        <v>0</v>
      </c>
      <c r="BA9">
        <v>0</v>
      </c>
      <c r="BB9">
        <v>49</v>
      </c>
      <c r="BC9">
        <v>5</v>
      </c>
      <c r="BD9">
        <v>11</v>
      </c>
      <c r="BE9" s="16">
        <f t="shared" si="2"/>
        <v>65</v>
      </c>
      <c r="BF9">
        <v>2390</v>
      </c>
      <c r="BG9">
        <v>453</v>
      </c>
      <c r="BH9">
        <v>86</v>
      </c>
      <c r="BI9">
        <v>194</v>
      </c>
      <c r="BJ9">
        <v>45</v>
      </c>
      <c r="BK9">
        <v>126</v>
      </c>
      <c r="BL9" s="13">
        <v>3294</v>
      </c>
      <c r="BM9">
        <v>0</v>
      </c>
      <c r="BN9">
        <v>0</v>
      </c>
      <c r="BO9">
        <v>52</v>
      </c>
      <c r="BP9">
        <v>1</v>
      </c>
      <c r="BQ9">
        <v>9</v>
      </c>
      <c r="BR9" s="13">
        <f t="shared" si="3"/>
        <v>62</v>
      </c>
    </row>
    <row r="10" spans="1:70" x14ac:dyDescent="0.25">
      <c r="A10" s="3" t="s">
        <v>618</v>
      </c>
      <c r="B10" s="3" t="s">
        <v>625</v>
      </c>
      <c r="C10">
        <v>125</v>
      </c>
      <c r="D10">
        <v>7</v>
      </c>
      <c r="E10">
        <v>49</v>
      </c>
      <c r="F10">
        <v>19</v>
      </c>
      <c r="G10">
        <v>562</v>
      </c>
      <c r="H10">
        <v>29</v>
      </c>
      <c r="I10">
        <v>2059</v>
      </c>
      <c r="J10">
        <v>10</v>
      </c>
      <c r="K10">
        <v>82</v>
      </c>
      <c r="L10">
        <v>39</v>
      </c>
      <c r="M10">
        <v>49</v>
      </c>
      <c r="N10">
        <v>50</v>
      </c>
      <c r="O10" s="17">
        <v>3080</v>
      </c>
      <c r="P10">
        <v>0</v>
      </c>
      <c r="Q10">
        <v>0</v>
      </c>
      <c r="R10">
        <v>22</v>
      </c>
      <c r="S10">
        <v>7</v>
      </c>
      <c r="T10">
        <v>43</v>
      </c>
      <c r="U10" s="17">
        <f t="shared" si="0"/>
        <v>72</v>
      </c>
      <c r="V10">
        <v>504</v>
      </c>
      <c r="W10">
        <v>40</v>
      </c>
      <c r="X10">
        <v>130</v>
      </c>
      <c r="Y10">
        <v>53</v>
      </c>
      <c r="Z10">
        <v>322</v>
      </c>
      <c r="AA10">
        <v>75</v>
      </c>
      <c r="AB10">
        <v>779</v>
      </c>
      <c r="AC10">
        <v>41</v>
      </c>
      <c r="AD10">
        <v>269</v>
      </c>
      <c r="AE10">
        <v>229</v>
      </c>
      <c r="AF10">
        <v>118</v>
      </c>
      <c r="AG10">
        <v>33</v>
      </c>
      <c r="AH10" s="17">
        <v>2593</v>
      </c>
      <c r="AI10">
        <v>481</v>
      </c>
      <c r="AJ10">
        <v>5</v>
      </c>
      <c r="AK10">
        <v>1</v>
      </c>
      <c r="AL10" s="17">
        <f t="shared" si="1"/>
        <v>487</v>
      </c>
      <c r="AM10">
        <v>29</v>
      </c>
      <c r="AN10">
        <v>27</v>
      </c>
      <c r="AO10">
        <v>17</v>
      </c>
      <c r="AP10">
        <v>103</v>
      </c>
      <c r="AQ10">
        <v>44</v>
      </c>
      <c r="AR10">
        <v>441</v>
      </c>
      <c r="AS10">
        <v>193</v>
      </c>
      <c r="AT10">
        <v>1975</v>
      </c>
      <c r="AU10">
        <v>52</v>
      </c>
      <c r="AV10">
        <v>19</v>
      </c>
      <c r="AW10">
        <v>102</v>
      </c>
      <c r="AX10">
        <v>102</v>
      </c>
      <c r="AY10" s="16">
        <v>3104</v>
      </c>
      <c r="AZ10">
        <v>0</v>
      </c>
      <c r="BA10">
        <v>0</v>
      </c>
      <c r="BB10">
        <v>30</v>
      </c>
      <c r="BC10">
        <v>0</v>
      </c>
      <c r="BD10">
        <v>17</v>
      </c>
      <c r="BE10" s="16">
        <f t="shared" si="2"/>
        <v>47</v>
      </c>
      <c r="BF10">
        <v>2146</v>
      </c>
      <c r="BG10">
        <v>469</v>
      </c>
      <c r="BH10">
        <v>102</v>
      </c>
      <c r="BI10">
        <v>122</v>
      </c>
      <c r="BJ10">
        <v>72</v>
      </c>
      <c r="BK10">
        <v>194</v>
      </c>
      <c r="BL10" s="13">
        <v>3105</v>
      </c>
      <c r="BM10">
        <v>0</v>
      </c>
      <c r="BN10">
        <v>0</v>
      </c>
      <c r="BO10">
        <v>33</v>
      </c>
      <c r="BP10">
        <v>3</v>
      </c>
      <c r="BQ10">
        <v>11</v>
      </c>
      <c r="BR10" s="13">
        <f t="shared" si="3"/>
        <v>47</v>
      </c>
    </row>
    <row r="11" spans="1:70" x14ac:dyDescent="0.25">
      <c r="A11" s="3" t="s">
        <v>618</v>
      </c>
      <c r="B11" s="3" t="s">
        <v>626</v>
      </c>
      <c r="C11">
        <v>156</v>
      </c>
      <c r="D11">
        <v>4</v>
      </c>
      <c r="E11">
        <v>32</v>
      </c>
      <c r="F11">
        <v>10</v>
      </c>
      <c r="G11">
        <v>1314</v>
      </c>
      <c r="H11">
        <v>10</v>
      </c>
      <c r="I11">
        <v>725</v>
      </c>
      <c r="J11">
        <v>5</v>
      </c>
      <c r="K11">
        <v>163</v>
      </c>
      <c r="L11">
        <v>76</v>
      </c>
      <c r="M11">
        <v>28</v>
      </c>
      <c r="N11">
        <v>8</v>
      </c>
      <c r="O11" s="17">
        <v>2531</v>
      </c>
      <c r="P11">
        <v>0</v>
      </c>
      <c r="Q11">
        <v>0</v>
      </c>
      <c r="R11">
        <v>6</v>
      </c>
      <c r="S11">
        <v>9</v>
      </c>
      <c r="T11">
        <v>15</v>
      </c>
      <c r="U11" s="17">
        <f t="shared" si="0"/>
        <v>30</v>
      </c>
      <c r="V11">
        <v>543</v>
      </c>
      <c r="W11">
        <v>18</v>
      </c>
      <c r="X11">
        <v>48</v>
      </c>
      <c r="Y11">
        <v>40</v>
      </c>
      <c r="Z11">
        <v>240</v>
      </c>
      <c r="AA11">
        <v>57</v>
      </c>
      <c r="AB11">
        <v>293</v>
      </c>
      <c r="AC11">
        <v>24</v>
      </c>
      <c r="AD11">
        <v>462</v>
      </c>
      <c r="AE11">
        <v>194</v>
      </c>
      <c r="AF11">
        <v>200</v>
      </c>
      <c r="AG11">
        <v>32</v>
      </c>
      <c r="AH11" s="17">
        <v>2151</v>
      </c>
      <c r="AI11">
        <v>380</v>
      </c>
      <c r="AJ11">
        <v>0</v>
      </c>
      <c r="AK11">
        <v>0</v>
      </c>
      <c r="AL11" s="17">
        <f t="shared" si="1"/>
        <v>380</v>
      </c>
      <c r="AM11">
        <v>26</v>
      </c>
      <c r="AN11">
        <v>17</v>
      </c>
      <c r="AO11">
        <v>5</v>
      </c>
      <c r="AP11">
        <v>240</v>
      </c>
      <c r="AQ11">
        <v>33</v>
      </c>
      <c r="AR11">
        <v>1209</v>
      </c>
      <c r="AS11">
        <v>230</v>
      </c>
      <c r="AT11">
        <v>534</v>
      </c>
      <c r="AU11">
        <v>29</v>
      </c>
      <c r="AV11">
        <v>8</v>
      </c>
      <c r="AW11">
        <v>79</v>
      </c>
      <c r="AX11">
        <v>124</v>
      </c>
      <c r="AY11" s="16">
        <v>2534</v>
      </c>
      <c r="AZ11">
        <v>0</v>
      </c>
      <c r="BA11">
        <v>0</v>
      </c>
      <c r="BB11">
        <v>17</v>
      </c>
      <c r="BC11">
        <v>0</v>
      </c>
      <c r="BD11">
        <v>9</v>
      </c>
      <c r="BE11" s="16">
        <f t="shared" si="2"/>
        <v>26</v>
      </c>
      <c r="BF11">
        <v>635</v>
      </c>
      <c r="BG11">
        <v>1340</v>
      </c>
      <c r="BH11">
        <v>223</v>
      </c>
      <c r="BI11">
        <v>92</v>
      </c>
      <c r="BJ11">
        <v>16</v>
      </c>
      <c r="BK11">
        <v>222</v>
      </c>
      <c r="BL11" s="13">
        <v>2528</v>
      </c>
      <c r="BM11">
        <v>0</v>
      </c>
      <c r="BN11">
        <v>0</v>
      </c>
      <c r="BO11">
        <v>26</v>
      </c>
      <c r="BP11">
        <v>1</v>
      </c>
      <c r="BQ11">
        <v>6</v>
      </c>
      <c r="BR11" s="13">
        <f t="shared" si="3"/>
        <v>33</v>
      </c>
    </row>
    <row r="12" spans="1:70" x14ac:dyDescent="0.25">
      <c r="A12" s="3" t="s">
        <v>618</v>
      </c>
      <c r="B12" s="3" t="s">
        <v>627</v>
      </c>
      <c r="C12">
        <v>147</v>
      </c>
      <c r="D12">
        <v>20</v>
      </c>
      <c r="E12">
        <v>43</v>
      </c>
      <c r="F12">
        <v>28</v>
      </c>
      <c r="G12">
        <v>493</v>
      </c>
      <c r="H12">
        <v>25</v>
      </c>
      <c r="I12">
        <v>1454</v>
      </c>
      <c r="J12">
        <v>5</v>
      </c>
      <c r="K12">
        <v>100</v>
      </c>
      <c r="L12">
        <v>41</v>
      </c>
      <c r="M12">
        <v>88</v>
      </c>
      <c r="N12">
        <v>45</v>
      </c>
      <c r="O12" s="17">
        <v>2489</v>
      </c>
      <c r="P12">
        <v>0</v>
      </c>
      <c r="Q12">
        <v>0</v>
      </c>
      <c r="R12">
        <v>13</v>
      </c>
      <c r="S12">
        <v>14</v>
      </c>
      <c r="T12">
        <v>30</v>
      </c>
      <c r="U12" s="17">
        <f t="shared" si="0"/>
        <v>57</v>
      </c>
      <c r="V12">
        <v>378</v>
      </c>
      <c r="W12">
        <v>52</v>
      </c>
      <c r="X12">
        <v>115</v>
      </c>
      <c r="Y12">
        <v>62</v>
      </c>
      <c r="Z12">
        <v>262</v>
      </c>
      <c r="AA12">
        <v>67</v>
      </c>
      <c r="AB12">
        <v>599</v>
      </c>
      <c r="AC12">
        <v>24</v>
      </c>
      <c r="AD12">
        <v>225</v>
      </c>
      <c r="AE12">
        <v>153</v>
      </c>
      <c r="AF12">
        <v>147</v>
      </c>
      <c r="AG12">
        <v>26</v>
      </c>
      <c r="AH12" s="17">
        <v>2110</v>
      </c>
      <c r="AI12">
        <v>378</v>
      </c>
      <c r="AJ12">
        <v>1</v>
      </c>
      <c r="AK12">
        <v>0</v>
      </c>
      <c r="AL12" s="17">
        <f t="shared" si="1"/>
        <v>379</v>
      </c>
      <c r="AM12">
        <v>33</v>
      </c>
      <c r="AN12">
        <v>38</v>
      </c>
      <c r="AO12">
        <v>21</v>
      </c>
      <c r="AP12">
        <v>100</v>
      </c>
      <c r="AQ12">
        <v>44</v>
      </c>
      <c r="AR12">
        <v>384</v>
      </c>
      <c r="AS12">
        <v>180</v>
      </c>
      <c r="AT12">
        <v>1445</v>
      </c>
      <c r="AU12">
        <v>34</v>
      </c>
      <c r="AV12">
        <v>13</v>
      </c>
      <c r="AW12">
        <v>157</v>
      </c>
      <c r="AX12">
        <v>69</v>
      </c>
      <c r="AY12" s="16">
        <v>2518</v>
      </c>
      <c r="AZ12">
        <v>0</v>
      </c>
      <c r="BA12">
        <v>0</v>
      </c>
      <c r="BB12">
        <v>17</v>
      </c>
      <c r="BC12">
        <v>1</v>
      </c>
      <c r="BD12">
        <v>11</v>
      </c>
      <c r="BE12" s="16">
        <f t="shared" si="2"/>
        <v>29</v>
      </c>
      <c r="BF12">
        <v>1575</v>
      </c>
      <c r="BG12">
        <v>432</v>
      </c>
      <c r="BH12">
        <v>106</v>
      </c>
      <c r="BI12">
        <v>178</v>
      </c>
      <c r="BJ12">
        <v>39</v>
      </c>
      <c r="BK12">
        <v>189</v>
      </c>
      <c r="BL12" s="13">
        <v>2519</v>
      </c>
      <c r="BM12">
        <v>0</v>
      </c>
      <c r="BN12">
        <v>0</v>
      </c>
      <c r="BO12">
        <v>20</v>
      </c>
      <c r="BP12">
        <v>2</v>
      </c>
      <c r="BQ12">
        <v>4</v>
      </c>
      <c r="BR12" s="13">
        <f t="shared" si="3"/>
        <v>26</v>
      </c>
    </row>
    <row r="13" spans="1:70" x14ac:dyDescent="0.25">
      <c r="A13" s="3" t="s">
        <v>618</v>
      </c>
      <c r="B13" s="3" t="s">
        <v>628</v>
      </c>
      <c r="C13">
        <v>109</v>
      </c>
      <c r="D13">
        <v>11</v>
      </c>
      <c r="E13">
        <v>37</v>
      </c>
      <c r="F13">
        <v>33</v>
      </c>
      <c r="G13">
        <v>680</v>
      </c>
      <c r="H13">
        <v>37</v>
      </c>
      <c r="I13">
        <v>1634</v>
      </c>
      <c r="J13">
        <v>6</v>
      </c>
      <c r="K13">
        <v>65</v>
      </c>
      <c r="L13">
        <v>30</v>
      </c>
      <c r="M13">
        <v>91</v>
      </c>
      <c r="N13">
        <v>30</v>
      </c>
      <c r="O13" s="17">
        <v>2763</v>
      </c>
      <c r="P13">
        <v>0</v>
      </c>
      <c r="Q13">
        <v>0</v>
      </c>
      <c r="R13">
        <v>13</v>
      </c>
      <c r="S13">
        <v>13</v>
      </c>
      <c r="T13">
        <v>31</v>
      </c>
      <c r="U13" s="17">
        <f t="shared" si="0"/>
        <v>57</v>
      </c>
      <c r="V13">
        <v>349</v>
      </c>
      <c r="W13">
        <v>34</v>
      </c>
      <c r="X13">
        <v>139</v>
      </c>
      <c r="Y13">
        <v>48</v>
      </c>
      <c r="Z13">
        <v>292</v>
      </c>
      <c r="AA13">
        <v>84</v>
      </c>
      <c r="AB13">
        <v>568</v>
      </c>
      <c r="AC13">
        <v>37</v>
      </c>
      <c r="AD13">
        <v>214</v>
      </c>
      <c r="AE13">
        <v>160</v>
      </c>
      <c r="AF13">
        <v>189</v>
      </c>
      <c r="AG13">
        <v>50</v>
      </c>
      <c r="AH13" s="17">
        <v>2164</v>
      </c>
      <c r="AI13">
        <v>599</v>
      </c>
      <c r="AJ13">
        <v>0</v>
      </c>
      <c r="AK13">
        <v>0</v>
      </c>
      <c r="AL13" s="17">
        <f t="shared" si="1"/>
        <v>599</v>
      </c>
      <c r="AM13">
        <v>23</v>
      </c>
      <c r="AN13">
        <v>33</v>
      </c>
      <c r="AO13">
        <v>10</v>
      </c>
      <c r="AP13">
        <v>91</v>
      </c>
      <c r="AQ13">
        <v>45</v>
      </c>
      <c r="AR13">
        <v>544</v>
      </c>
      <c r="AS13">
        <v>138</v>
      </c>
      <c r="AT13">
        <v>1609</v>
      </c>
      <c r="AU13">
        <v>53</v>
      </c>
      <c r="AV13">
        <v>10</v>
      </c>
      <c r="AW13">
        <v>158</v>
      </c>
      <c r="AX13">
        <v>64</v>
      </c>
      <c r="AY13" s="16">
        <v>2778</v>
      </c>
      <c r="AZ13">
        <v>0</v>
      </c>
      <c r="BA13">
        <v>0</v>
      </c>
      <c r="BB13">
        <v>30</v>
      </c>
      <c r="BC13">
        <v>0</v>
      </c>
      <c r="BD13">
        <v>14</v>
      </c>
      <c r="BE13" s="16">
        <f t="shared" si="2"/>
        <v>44</v>
      </c>
      <c r="BF13">
        <v>1742</v>
      </c>
      <c r="BG13">
        <v>591</v>
      </c>
      <c r="BH13">
        <v>87</v>
      </c>
      <c r="BI13">
        <v>173</v>
      </c>
      <c r="BJ13">
        <v>31</v>
      </c>
      <c r="BK13">
        <v>157</v>
      </c>
      <c r="BL13" s="13">
        <v>2781</v>
      </c>
      <c r="BM13">
        <v>0</v>
      </c>
      <c r="BN13">
        <v>0</v>
      </c>
      <c r="BO13">
        <v>30</v>
      </c>
      <c r="BP13">
        <v>3</v>
      </c>
      <c r="BQ13">
        <v>8</v>
      </c>
      <c r="BR13" s="13">
        <f t="shared" si="3"/>
        <v>41</v>
      </c>
    </row>
    <row r="14" spans="1:70" x14ac:dyDescent="0.25">
      <c r="A14" s="3" t="s">
        <v>618</v>
      </c>
      <c r="B14" s="3" t="s">
        <v>629</v>
      </c>
      <c r="C14">
        <v>105</v>
      </c>
      <c r="D14">
        <v>17</v>
      </c>
      <c r="E14">
        <v>16</v>
      </c>
      <c r="F14">
        <v>38</v>
      </c>
      <c r="G14">
        <v>1198</v>
      </c>
      <c r="H14">
        <v>18</v>
      </c>
      <c r="I14">
        <v>947</v>
      </c>
      <c r="J14">
        <v>3</v>
      </c>
      <c r="K14">
        <v>91</v>
      </c>
      <c r="L14">
        <v>33</v>
      </c>
      <c r="M14">
        <v>187</v>
      </c>
      <c r="N14">
        <v>12</v>
      </c>
      <c r="O14" s="17">
        <v>2665</v>
      </c>
      <c r="P14">
        <v>0</v>
      </c>
      <c r="Q14">
        <v>0</v>
      </c>
      <c r="R14">
        <v>3</v>
      </c>
      <c r="S14">
        <v>10</v>
      </c>
      <c r="T14">
        <v>50</v>
      </c>
      <c r="U14" s="17">
        <f t="shared" si="0"/>
        <v>63</v>
      </c>
      <c r="V14">
        <v>404</v>
      </c>
      <c r="W14">
        <v>86</v>
      </c>
      <c r="X14">
        <v>70</v>
      </c>
      <c r="Y14">
        <v>111</v>
      </c>
      <c r="Z14">
        <v>318</v>
      </c>
      <c r="AA14">
        <v>54</v>
      </c>
      <c r="AB14">
        <v>377</v>
      </c>
      <c r="AC14">
        <v>23</v>
      </c>
      <c r="AD14">
        <v>301</v>
      </c>
      <c r="AE14">
        <v>126</v>
      </c>
      <c r="AF14">
        <v>392</v>
      </c>
      <c r="AG14">
        <v>24</v>
      </c>
      <c r="AH14" s="17">
        <v>2286</v>
      </c>
      <c r="AI14">
        <v>378</v>
      </c>
      <c r="AJ14">
        <v>0</v>
      </c>
      <c r="AK14">
        <v>1</v>
      </c>
      <c r="AL14" s="17">
        <f t="shared" si="1"/>
        <v>379</v>
      </c>
      <c r="AM14">
        <v>27</v>
      </c>
      <c r="AN14">
        <v>53</v>
      </c>
      <c r="AO14">
        <v>26</v>
      </c>
      <c r="AP14">
        <v>118</v>
      </c>
      <c r="AQ14">
        <v>30</v>
      </c>
      <c r="AR14">
        <v>956</v>
      </c>
      <c r="AS14">
        <v>129</v>
      </c>
      <c r="AT14">
        <v>964</v>
      </c>
      <c r="AU14">
        <v>15</v>
      </c>
      <c r="AV14">
        <v>5</v>
      </c>
      <c r="AW14">
        <v>334</v>
      </c>
      <c r="AX14">
        <v>49</v>
      </c>
      <c r="AY14" s="16">
        <v>2706</v>
      </c>
      <c r="AZ14">
        <v>0</v>
      </c>
      <c r="BA14">
        <v>0</v>
      </c>
      <c r="BB14">
        <v>12</v>
      </c>
      <c r="BC14">
        <v>1</v>
      </c>
      <c r="BD14">
        <v>9</v>
      </c>
      <c r="BE14" s="16">
        <f t="shared" si="2"/>
        <v>22</v>
      </c>
      <c r="BF14">
        <v>1074</v>
      </c>
      <c r="BG14">
        <v>1013</v>
      </c>
      <c r="BH14">
        <v>89</v>
      </c>
      <c r="BI14">
        <v>372</v>
      </c>
      <c r="BJ14">
        <v>25</v>
      </c>
      <c r="BK14">
        <v>129</v>
      </c>
      <c r="BL14" s="13">
        <v>2702</v>
      </c>
      <c r="BM14">
        <v>0</v>
      </c>
      <c r="BN14">
        <v>0</v>
      </c>
      <c r="BO14">
        <v>24</v>
      </c>
      <c r="BP14">
        <v>2</v>
      </c>
      <c r="BQ14">
        <v>0</v>
      </c>
      <c r="BR14" s="13">
        <f t="shared" si="3"/>
        <v>26</v>
      </c>
    </row>
    <row r="15" spans="1:70" x14ac:dyDescent="0.25">
      <c r="A15" s="3" t="s">
        <v>618</v>
      </c>
      <c r="B15" s="3" t="s">
        <v>630</v>
      </c>
      <c r="C15">
        <v>192</v>
      </c>
      <c r="D15">
        <v>7</v>
      </c>
      <c r="E15">
        <v>33</v>
      </c>
      <c r="F15">
        <v>21</v>
      </c>
      <c r="G15">
        <v>1316</v>
      </c>
      <c r="H15">
        <v>19</v>
      </c>
      <c r="I15">
        <v>1298</v>
      </c>
      <c r="J15">
        <v>6</v>
      </c>
      <c r="K15">
        <v>174</v>
      </c>
      <c r="L15">
        <v>57</v>
      </c>
      <c r="M15">
        <v>58</v>
      </c>
      <c r="N15">
        <v>15</v>
      </c>
      <c r="O15" s="17">
        <v>3196</v>
      </c>
      <c r="P15">
        <v>0</v>
      </c>
      <c r="Q15">
        <v>0</v>
      </c>
      <c r="R15">
        <v>15</v>
      </c>
      <c r="S15">
        <v>6</v>
      </c>
      <c r="T15">
        <v>25</v>
      </c>
      <c r="U15" s="17">
        <f t="shared" si="0"/>
        <v>46</v>
      </c>
      <c r="V15">
        <v>736</v>
      </c>
      <c r="W15">
        <v>21</v>
      </c>
      <c r="X15">
        <v>138</v>
      </c>
      <c r="Y15">
        <v>50</v>
      </c>
      <c r="Z15">
        <v>308</v>
      </c>
      <c r="AA15">
        <v>67</v>
      </c>
      <c r="AB15">
        <v>435</v>
      </c>
      <c r="AC15">
        <v>26</v>
      </c>
      <c r="AD15">
        <v>551</v>
      </c>
      <c r="AE15">
        <v>257</v>
      </c>
      <c r="AF15">
        <v>249</v>
      </c>
      <c r="AG15">
        <v>29</v>
      </c>
      <c r="AH15" s="17">
        <v>2867</v>
      </c>
      <c r="AI15">
        <v>327</v>
      </c>
      <c r="AJ15">
        <v>1</v>
      </c>
      <c r="AK15">
        <v>1</v>
      </c>
      <c r="AL15" s="17">
        <f t="shared" si="1"/>
        <v>329</v>
      </c>
      <c r="AM15">
        <v>29</v>
      </c>
      <c r="AN15">
        <v>32</v>
      </c>
      <c r="AO15">
        <v>19</v>
      </c>
      <c r="AP15">
        <v>281</v>
      </c>
      <c r="AQ15">
        <v>36</v>
      </c>
      <c r="AR15">
        <v>1081</v>
      </c>
      <c r="AS15">
        <v>315</v>
      </c>
      <c r="AT15">
        <v>1061</v>
      </c>
      <c r="AU15">
        <v>49</v>
      </c>
      <c r="AV15">
        <v>13</v>
      </c>
      <c r="AW15">
        <v>150</v>
      </c>
      <c r="AX15">
        <v>128</v>
      </c>
      <c r="AY15" s="16">
        <v>3194</v>
      </c>
      <c r="AZ15">
        <v>0</v>
      </c>
      <c r="BA15">
        <v>0</v>
      </c>
      <c r="BB15">
        <v>39</v>
      </c>
      <c r="BC15">
        <v>1</v>
      </c>
      <c r="BD15">
        <v>8</v>
      </c>
      <c r="BE15" s="16">
        <f t="shared" si="2"/>
        <v>48</v>
      </c>
      <c r="BF15">
        <v>1230</v>
      </c>
      <c r="BG15">
        <v>1213</v>
      </c>
      <c r="BH15">
        <v>253</v>
      </c>
      <c r="BI15">
        <v>148</v>
      </c>
      <c r="BJ15">
        <v>67</v>
      </c>
      <c r="BK15">
        <v>280</v>
      </c>
      <c r="BL15" s="13">
        <v>3191</v>
      </c>
      <c r="BM15">
        <v>0</v>
      </c>
      <c r="BN15">
        <v>0</v>
      </c>
      <c r="BO15">
        <v>37</v>
      </c>
      <c r="BP15">
        <v>4</v>
      </c>
      <c r="BQ15">
        <v>10</v>
      </c>
      <c r="BR15" s="13">
        <f t="shared" si="3"/>
        <v>51</v>
      </c>
    </row>
    <row r="16" spans="1:70" x14ac:dyDescent="0.25">
      <c r="A16" s="3" t="s">
        <v>618</v>
      </c>
      <c r="B16" s="3" t="s">
        <v>631</v>
      </c>
      <c r="C16">
        <v>83</v>
      </c>
      <c r="D16">
        <v>14</v>
      </c>
      <c r="E16">
        <v>33</v>
      </c>
      <c r="F16">
        <v>43</v>
      </c>
      <c r="G16">
        <v>547</v>
      </c>
      <c r="H16">
        <v>23</v>
      </c>
      <c r="I16">
        <v>1684</v>
      </c>
      <c r="J16">
        <v>8</v>
      </c>
      <c r="K16">
        <v>59</v>
      </c>
      <c r="L16">
        <v>18</v>
      </c>
      <c r="M16">
        <v>141</v>
      </c>
      <c r="N16">
        <v>30</v>
      </c>
      <c r="O16" s="17">
        <v>2683</v>
      </c>
      <c r="P16">
        <v>0</v>
      </c>
      <c r="Q16">
        <v>0</v>
      </c>
      <c r="R16">
        <v>28</v>
      </c>
      <c r="S16">
        <v>9</v>
      </c>
      <c r="T16">
        <v>34</v>
      </c>
      <c r="U16" s="17">
        <f t="shared" si="0"/>
        <v>71</v>
      </c>
      <c r="V16">
        <v>303</v>
      </c>
      <c r="W16">
        <v>43</v>
      </c>
      <c r="X16">
        <v>142</v>
      </c>
      <c r="Y16">
        <v>100</v>
      </c>
      <c r="Z16">
        <v>304</v>
      </c>
      <c r="AA16">
        <v>75</v>
      </c>
      <c r="AB16">
        <v>572</v>
      </c>
      <c r="AC16">
        <v>29</v>
      </c>
      <c r="AD16">
        <v>219</v>
      </c>
      <c r="AE16">
        <v>158</v>
      </c>
      <c r="AF16">
        <v>206</v>
      </c>
      <c r="AG16">
        <v>30</v>
      </c>
      <c r="AH16" s="17">
        <v>2181</v>
      </c>
      <c r="AI16">
        <v>497</v>
      </c>
      <c r="AJ16">
        <v>2</v>
      </c>
      <c r="AK16">
        <v>3</v>
      </c>
      <c r="AL16" s="17">
        <f t="shared" si="1"/>
        <v>502</v>
      </c>
      <c r="AM16">
        <v>25</v>
      </c>
      <c r="AN16">
        <v>50</v>
      </c>
      <c r="AO16">
        <v>22</v>
      </c>
      <c r="AP16">
        <v>67</v>
      </c>
      <c r="AQ16">
        <v>51</v>
      </c>
      <c r="AR16">
        <v>403</v>
      </c>
      <c r="AS16">
        <v>95</v>
      </c>
      <c r="AT16">
        <v>1701</v>
      </c>
      <c r="AU16">
        <v>37</v>
      </c>
      <c r="AV16">
        <v>4</v>
      </c>
      <c r="AW16">
        <v>215</v>
      </c>
      <c r="AX16">
        <v>39</v>
      </c>
      <c r="AY16" s="16">
        <v>2709</v>
      </c>
      <c r="AZ16">
        <v>0</v>
      </c>
      <c r="BA16">
        <v>0</v>
      </c>
      <c r="BB16">
        <v>33</v>
      </c>
      <c r="BC16">
        <v>0</v>
      </c>
      <c r="BD16">
        <v>12</v>
      </c>
      <c r="BE16" s="16">
        <f t="shared" si="2"/>
        <v>45</v>
      </c>
      <c r="BF16">
        <v>1840</v>
      </c>
      <c r="BG16">
        <v>449</v>
      </c>
      <c r="BH16">
        <v>58</v>
      </c>
      <c r="BI16">
        <v>246</v>
      </c>
      <c r="BJ16">
        <v>18</v>
      </c>
      <c r="BK16">
        <v>106</v>
      </c>
      <c r="BL16" s="13">
        <v>2717</v>
      </c>
      <c r="BM16">
        <v>0</v>
      </c>
      <c r="BN16">
        <v>0</v>
      </c>
      <c r="BO16">
        <v>34</v>
      </c>
      <c r="BP16">
        <v>0</v>
      </c>
      <c r="BQ16">
        <v>4</v>
      </c>
      <c r="BR16" s="13">
        <f t="shared" si="3"/>
        <v>38</v>
      </c>
    </row>
    <row r="17" spans="1:70" x14ac:dyDescent="0.25">
      <c r="A17" s="3" t="s">
        <v>618</v>
      </c>
      <c r="B17" s="10" t="s">
        <v>632</v>
      </c>
      <c r="C17">
        <v>540</v>
      </c>
      <c r="D17">
        <v>69</v>
      </c>
      <c r="E17">
        <v>147</v>
      </c>
      <c r="F17">
        <v>190</v>
      </c>
      <c r="G17">
        <v>6466</v>
      </c>
      <c r="H17">
        <v>94</v>
      </c>
      <c r="I17">
        <v>4944</v>
      </c>
      <c r="J17">
        <v>10</v>
      </c>
      <c r="K17">
        <v>711</v>
      </c>
      <c r="L17">
        <v>271</v>
      </c>
      <c r="M17">
        <v>453</v>
      </c>
      <c r="N17">
        <v>135</v>
      </c>
      <c r="O17" s="17">
        <v>14030</v>
      </c>
      <c r="P17">
        <v>0</v>
      </c>
      <c r="Q17">
        <v>0</v>
      </c>
      <c r="R17">
        <v>32</v>
      </c>
      <c r="S17">
        <v>11</v>
      </c>
      <c r="T17">
        <v>63</v>
      </c>
      <c r="U17" s="17">
        <f t="shared" si="0"/>
        <v>106</v>
      </c>
      <c r="V17">
        <v>2210</v>
      </c>
      <c r="W17">
        <v>172</v>
      </c>
      <c r="X17">
        <v>497</v>
      </c>
      <c r="Y17">
        <v>561</v>
      </c>
      <c r="Z17">
        <v>1461</v>
      </c>
      <c r="AA17">
        <v>277</v>
      </c>
      <c r="AB17">
        <v>1983</v>
      </c>
      <c r="AC17">
        <v>132</v>
      </c>
      <c r="AD17">
        <v>2537</v>
      </c>
      <c r="AE17">
        <v>1112</v>
      </c>
      <c r="AF17">
        <v>1367</v>
      </c>
      <c r="AG17">
        <v>189</v>
      </c>
      <c r="AH17" s="17">
        <v>12498</v>
      </c>
      <c r="AI17">
        <v>1521</v>
      </c>
      <c r="AJ17">
        <v>5</v>
      </c>
      <c r="AK17">
        <v>6</v>
      </c>
      <c r="AL17" s="17">
        <f t="shared" si="1"/>
        <v>1532</v>
      </c>
      <c r="AM17">
        <v>173</v>
      </c>
      <c r="AN17">
        <v>242</v>
      </c>
      <c r="AO17">
        <v>72</v>
      </c>
      <c r="AP17">
        <v>920</v>
      </c>
      <c r="AQ17">
        <v>150</v>
      </c>
      <c r="AR17">
        <v>5702</v>
      </c>
      <c r="AS17">
        <v>710</v>
      </c>
      <c r="AT17">
        <v>4643</v>
      </c>
      <c r="AU17">
        <v>189</v>
      </c>
      <c r="AV17">
        <v>53</v>
      </c>
      <c r="AW17">
        <v>748</v>
      </c>
      <c r="AX17">
        <v>437</v>
      </c>
      <c r="AY17" s="16">
        <v>14039</v>
      </c>
      <c r="AZ17">
        <v>0</v>
      </c>
      <c r="BA17">
        <v>3</v>
      </c>
      <c r="BB17">
        <v>34</v>
      </c>
      <c r="BC17">
        <v>5</v>
      </c>
      <c r="BD17">
        <v>30</v>
      </c>
      <c r="BE17" s="16">
        <f t="shared" si="2"/>
        <v>72</v>
      </c>
      <c r="BF17">
        <v>5241</v>
      </c>
      <c r="BG17">
        <v>6171</v>
      </c>
      <c r="BH17">
        <v>873</v>
      </c>
      <c r="BI17">
        <v>880</v>
      </c>
      <c r="BJ17">
        <v>135</v>
      </c>
      <c r="BK17">
        <v>758</v>
      </c>
      <c r="BL17" s="13">
        <v>14058</v>
      </c>
      <c r="BM17">
        <v>0</v>
      </c>
      <c r="BN17">
        <v>0</v>
      </c>
      <c r="BO17">
        <v>29</v>
      </c>
      <c r="BP17">
        <v>7</v>
      </c>
      <c r="BQ17">
        <v>8</v>
      </c>
      <c r="BR17" s="13">
        <f t="shared" si="3"/>
        <v>44</v>
      </c>
    </row>
    <row r="18" spans="1:70" x14ac:dyDescent="0.25">
      <c r="A18" s="3" t="s">
        <v>618</v>
      </c>
      <c r="B18" s="3" t="s">
        <v>633</v>
      </c>
      <c r="C18">
        <v>103</v>
      </c>
      <c r="D18">
        <v>24</v>
      </c>
      <c r="E18">
        <v>41</v>
      </c>
      <c r="F18">
        <v>58</v>
      </c>
      <c r="G18">
        <v>780</v>
      </c>
      <c r="H18">
        <v>28</v>
      </c>
      <c r="I18">
        <v>1261</v>
      </c>
      <c r="J18">
        <v>7</v>
      </c>
      <c r="K18">
        <v>87</v>
      </c>
      <c r="L18">
        <v>33</v>
      </c>
      <c r="M18">
        <v>175</v>
      </c>
      <c r="N18">
        <v>31</v>
      </c>
      <c r="O18" s="17">
        <v>2628</v>
      </c>
      <c r="P18">
        <v>0</v>
      </c>
      <c r="Q18">
        <v>0</v>
      </c>
      <c r="R18">
        <v>34</v>
      </c>
      <c r="S18">
        <v>6</v>
      </c>
      <c r="T18">
        <v>42</v>
      </c>
      <c r="U18" s="17">
        <f t="shared" si="0"/>
        <v>82</v>
      </c>
      <c r="V18">
        <v>389</v>
      </c>
      <c r="W18">
        <v>81</v>
      </c>
      <c r="X18">
        <v>106</v>
      </c>
      <c r="Y18">
        <v>97</v>
      </c>
      <c r="Z18">
        <v>311</v>
      </c>
      <c r="AA18">
        <v>51</v>
      </c>
      <c r="AB18">
        <v>511</v>
      </c>
      <c r="AC18">
        <v>24</v>
      </c>
      <c r="AD18">
        <v>243</v>
      </c>
      <c r="AE18">
        <v>137</v>
      </c>
      <c r="AF18">
        <v>258</v>
      </c>
      <c r="AG18">
        <v>24</v>
      </c>
      <c r="AH18" s="17">
        <v>2232</v>
      </c>
      <c r="AI18">
        <v>395</v>
      </c>
      <c r="AJ18">
        <v>0</v>
      </c>
      <c r="AK18">
        <v>1</v>
      </c>
      <c r="AL18" s="17">
        <f t="shared" si="1"/>
        <v>396</v>
      </c>
      <c r="AM18">
        <v>39</v>
      </c>
      <c r="AN18">
        <v>72</v>
      </c>
      <c r="AO18">
        <v>32</v>
      </c>
      <c r="AP18">
        <v>98</v>
      </c>
      <c r="AQ18">
        <v>34</v>
      </c>
      <c r="AR18">
        <v>541</v>
      </c>
      <c r="AS18">
        <v>143</v>
      </c>
      <c r="AT18">
        <v>1296</v>
      </c>
      <c r="AU18">
        <v>43</v>
      </c>
      <c r="AV18">
        <v>15</v>
      </c>
      <c r="AW18">
        <v>273</v>
      </c>
      <c r="AX18">
        <v>64</v>
      </c>
      <c r="AY18" s="16">
        <v>2650</v>
      </c>
      <c r="AZ18">
        <v>0</v>
      </c>
      <c r="BA18">
        <v>0</v>
      </c>
      <c r="BB18">
        <v>40</v>
      </c>
      <c r="BC18">
        <v>0</v>
      </c>
      <c r="BD18">
        <v>21</v>
      </c>
      <c r="BE18" s="16">
        <f t="shared" si="2"/>
        <v>61</v>
      </c>
      <c r="BF18">
        <v>1454</v>
      </c>
      <c r="BG18">
        <v>582</v>
      </c>
      <c r="BH18">
        <v>93</v>
      </c>
      <c r="BI18">
        <v>323</v>
      </c>
      <c r="BJ18">
        <v>50</v>
      </c>
      <c r="BK18">
        <v>162</v>
      </c>
      <c r="BL18" s="13">
        <v>2664</v>
      </c>
      <c r="BM18">
        <v>0</v>
      </c>
      <c r="BN18">
        <v>0</v>
      </c>
      <c r="BO18">
        <v>39</v>
      </c>
      <c r="BP18">
        <v>1</v>
      </c>
      <c r="BQ18">
        <v>7</v>
      </c>
      <c r="BR18" s="13">
        <f t="shared" si="3"/>
        <v>47</v>
      </c>
    </row>
    <row r="19" spans="1:70" x14ac:dyDescent="0.25">
      <c r="A19" s="3" t="s">
        <v>618</v>
      </c>
      <c r="B19" s="3" t="s">
        <v>634</v>
      </c>
      <c r="C19">
        <v>211</v>
      </c>
      <c r="D19">
        <v>11</v>
      </c>
      <c r="E19">
        <v>18</v>
      </c>
      <c r="F19">
        <v>17</v>
      </c>
      <c r="G19">
        <v>1474</v>
      </c>
      <c r="H19">
        <v>18</v>
      </c>
      <c r="I19">
        <v>973</v>
      </c>
      <c r="J19">
        <v>1</v>
      </c>
      <c r="K19">
        <v>160</v>
      </c>
      <c r="L19">
        <v>71</v>
      </c>
      <c r="M19">
        <v>49</v>
      </c>
      <c r="N19">
        <v>13</v>
      </c>
      <c r="O19" s="17">
        <v>3016</v>
      </c>
      <c r="P19">
        <v>0</v>
      </c>
      <c r="Q19">
        <v>0</v>
      </c>
      <c r="R19">
        <v>13</v>
      </c>
      <c r="S19">
        <v>12</v>
      </c>
      <c r="T19">
        <v>33</v>
      </c>
      <c r="U19" s="17">
        <f t="shared" si="0"/>
        <v>58</v>
      </c>
      <c r="V19">
        <v>608</v>
      </c>
      <c r="W19">
        <v>31</v>
      </c>
      <c r="X19">
        <v>64</v>
      </c>
      <c r="Y19">
        <v>58</v>
      </c>
      <c r="Z19">
        <v>287</v>
      </c>
      <c r="AA19">
        <v>89</v>
      </c>
      <c r="AB19">
        <v>347</v>
      </c>
      <c r="AC19">
        <v>29</v>
      </c>
      <c r="AD19">
        <v>585</v>
      </c>
      <c r="AE19">
        <v>283</v>
      </c>
      <c r="AF19">
        <v>237</v>
      </c>
      <c r="AG19">
        <v>37</v>
      </c>
      <c r="AH19" s="17">
        <v>2655</v>
      </c>
      <c r="AI19">
        <v>361</v>
      </c>
      <c r="AJ19">
        <v>0</v>
      </c>
      <c r="AK19">
        <v>0</v>
      </c>
      <c r="AL19" s="17">
        <f t="shared" si="1"/>
        <v>361</v>
      </c>
      <c r="AM19">
        <v>38</v>
      </c>
      <c r="AN19">
        <v>29</v>
      </c>
      <c r="AO19">
        <v>17</v>
      </c>
      <c r="AP19">
        <v>287</v>
      </c>
      <c r="AQ19">
        <v>40</v>
      </c>
      <c r="AR19">
        <v>1291</v>
      </c>
      <c r="AS19">
        <v>284</v>
      </c>
      <c r="AT19">
        <v>754</v>
      </c>
      <c r="AU19">
        <v>21</v>
      </c>
      <c r="AV19">
        <v>17</v>
      </c>
      <c r="AW19">
        <v>134</v>
      </c>
      <c r="AX19">
        <v>131</v>
      </c>
      <c r="AY19" s="16">
        <v>3043</v>
      </c>
      <c r="AZ19">
        <v>0</v>
      </c>
      <c r="BA19">
        <v>0</v>
      </c>
      <c r="BB19">
        <v>28</v>
      </c>
      <c r="BC19">
        <v>0</v>
      </c>
      <c r="BD19">
        <v>2</v>
      </c>
      <c r="BE19" s="16">
        <f t="shared" si="2"/>
        <v>30</v>
      </c>
      <c r="BF19">
        <v>873</v>
      </c>
      <c r="BG19">
        <v>1435</v>
      </c>
      <c r="BH19">
        <v>299</v>
      </c>
      <c r="BI19">
        <v>146</v>
      </c>
      <c r="BJ19">
        <v>11</v>
      </c>
      <c r="BK19">
        <v>269</v>
      </c>
      <c r="BL19" s="13">
        <v>3033</v>
      </c>
      <c r="BM19">
        <v>0</v>
      </c>
      <c r="BN19">
        <v>0</v>
      </c>
      <c r="BO19">
        <v>31</v>
      </c>
      <c r="BP19">
        <v>5</v>
      </c>
      <c r="BQ19">
        <v>4</v>
      </c>
      <c r="BR19" s="13">
        <f t="shared" si="3"/>
        <v>40</v>
      </c>
    </row>
    <row r="20" spans="1:70" x14ac:dyDescent="0.25">
      <c r="A20" s="3" t="s">
        <v>618</v>
      </c>
      <c r="B20" s="3" t="s">
        <v>635</v>
      </c>
      <c r="C20">
        <v>112</v>
      </c>
      <c r="D20">
        <v>23</v>
      </c>
      <c r="E20">
        <v>47</v>
      </c>
      <c r="F20">
        <v>50</v>
      </c>
      <c r="G20">
        <v>907</v>
      </c>
      <c r="H20">
        <v>32</v>
      </c>
      <c r="I20">
        <v>1222</v>
      </c>
      <c r="J20">
        <v>7</v>
      </c>
      <c r="K20">
        <v>94</v>
      </c>
      <c r="L20">
        <v>35</v>
      </c>
      <c r="M20">
        <v>188</v>
      </c>
      <c r="N20">
        <v>26</v>
      </c>
      <c r="O20" s="17">
        <v>2743</v>
      </c>
      <c r="P20">
        <v>0</v>
      </c>
      <c r="Q20">
        <v>0</v>
      </c>
      <c r="R20">
        <v>24</v>
      </c>
      <c r="S20">
        <v>15</v>
      </c>
      <c r="T20">
        <v>51</v>
      </c>
      <c r="U20" s="17">
        <f t="shared" si="0"/>
        <v>90</v>
      </c>
      <c r="V20">
        <v>362</v>
      </c>
      <c r="W20">
        <v>85</v>
      </c>
      <c r="X20">
        <v>115</v>
      </c>
      <c r="Y20">
        <v>91</v>
      </c>
      <c r="Z20">
        <v>329</v>
      </c>
      <c r="AA20">
        <v>83</v>
      </c>
      <c r="AB20">
        <v>395</v>
      </c>
      <c r="AC20">
        <v>26</v>
      </c>
      <c r="AD20">
        <v>295</v>
      </c>
      <c r="AE20">
        <v>176</v>
      </c>
      <c r="AF20">
        <v>246</v>
      </c>
      <c r="AG20">
        <v>34</v>
      </c>
      <c r="AH20" s="17">
        <v>2237</v>
      </c>
      <c r="AI20">
        <v>502</v>
      </c>
      <c r="AJ20">
        <v>2</v>
      </c>
      <c r="AK20">
        <v>2</v>
      </c>
      <c r="AL20" s="17">
        <f t="shared" si="1"/>
        <v>506</v>
      </c>
      <c r="AM20">
        <v>23</v>
      </c>
      <c r="AN20">
        <v>63</v>
      </c>
      <c r="AO20">
        <v>26</v>
      </c>
      <c r="AP20">
        <v>114</v>
      </c>
      <c r="AQ20">
        <v>33</v>
      </c>
      <c r="AR20">
        <v>638</v>
      </c>
      <c r="AS20">
        <v>134</v>
      </c>
      <c r="AT20">
        <v>1335</v>
      </c>
      <c r="AU20">
        <v>45</v>
      </c>
      <c r="AV20">
        <v>10</v>
      </c>
      <c r="AW20">
        <v>286</v>
      </c>
      <c r="AX20">
        <v>67</v>
      </c>
      <c r="AY20" s="16">
        <v>2774</v>
      </c>
      <c r="AZ20">
        <v>0</v>
      </c>
      <c r="BA20">
        <v>0</v>
      </c>
      <c r="BB20">
        <v>41</v>
      </c>
      <c r="BC20">
        <v>2</v>
      </c>
      <c r="BD20">
        <v>17</v>
      </c>
      <c r="BE20" s="16">
        <f t="shared" si="2"/>
        <v>60</v>
      </c>
      <c r="BF20">
        <v>1492</v>
      </c>
      <c r="BG20">
        <v>676</v>
      </c>
      <c r="BH20">
        <v>115</v>
      </c>
      <c r="BI20">
        <v>322</v>
      </c>
      <c r="BJ20">
        <v>28</v>
      </c>
      <c r="BK20">
        <v>141</v>
      </c>
      <c r="BL20" s="13">
        <v>2774</v>
      </c>
      <c r="BM20">
        <v>0</v>
      </c>
      <c r="BN20">
        <v>0</v>
      </c>
      <c r="BO20">
        <v>48</v>
      </c>
      <c r="BP20">
        <v>4</v>
      </c>
      <c r="BQ20">
        <v>8</v>
      </c>
      <c r="BR20" s="13">
        <f t="shared" si="3"/>
        <v>60</v>
      </c>
    </row>
    <row r="21" spans="1:70" x14ac:dyDescent="0.25">
      <c r="A21" s="3" t="s">
        <v>618</v>
      </c>
      <c r="B21" s="3" t="s">
        <v>636</v>
      </c>
      <c r="C21">
        <v>193</v>
      </c>
      <c r="D21">
        <v>7</v>
      </c>
      <c r="E21">
        <v>16</v>
      </c>
      <c r="F21">
        <v>13</v>
      </c>
      <c r="G21">
        <v>1166</v>
      </c>
      <c r="H21">
        <v>16</v>
      </c>
      <c r="I21">
        <v>1241</v>
      </c>
      <c r="J21">
        <v>6</v>
      </c>
      <c r="K21">
        <v>217</v>
      </c>
      <c r="L21">
        <v>98</v>
      </c>
      <c r="M21">
        <v>49</v>
      </c>
      <c r="N21">
        <v>10</v>
      </c>
      <c r="O21" s="17">
        <v>3032</v>
      </c>
      <c r="P21">
        <v>0</v>
      </c>
      <c r="Q21">
        <v>1</v>
      </c>
      <c r="R21">
        <v>12</v>
      </c>
      <c r="S21">
        <v>4</v>
      </c>
      <c r="T21">
        <v>25</v>
      </c>
      <c r="U21" s="17">
        <f t="shared" si="0"/>
        <v>42</v>
      </c>
      <c r="V21">
        <v>682</v>
      </c>
      <c r="W21">
        <v>13</v>
      </c>
      <c r="X21">
        <v>70</v>
      </c>
      <c r="Y21">
        <v>42</v>
      </c>
      <c r="Z21">
        <v>309</v>
      </c>
      <c r="AA21">
        <v>97</v>
      </c>
      <c r="AB21">
        <v>432</v>
      </c>
      <c r="AC21">
        <v>25</v>
      </c>
      <c r="AD21">
        <v>543</v>
      </c>
      <c r="AE21">
        <v>304</v>
      </c>
      <c r="AF21">
        <v>177</v>
      </c>
      <c r="AG21">
        <v>33</v>
      </c>
      <c r="AH21" s="17">
        <v>2727</v>
      </c>
      <c r="AI21">
        <v>305</v>
      </c>
      <c r="AJ21">
        <v>0</v>
      </c>
      <c r="AK21">
        <v>0</v>
      </c>
      <c r="AL21" s="17">
        <f t="shared" si="1"/>
        <v>305</v>
      </c>
      <c r="AM21">
        <v>23</v>
      </c>
      <c r="AN21">
        <v>17</v>
      </c>
      <c r="AO21">
        <v>6</v>
      </c>
      <c r="AP21">
        <v>288</v>
      </c>
      <c r="AQ21">
        <v>21</v>
      </c>
      <c r="AR21">
        <v>1090</v>
      </c>
      <c r="AS21">
        <v>282</v>
      </c>
      <c r="AT21">
        <v>1012</v>
      </c>
      <c r="AU21">
        <v>23</v>
      </c>
      <c r="AV21">
        <v>9</v>
      </c>
      <c r="AW21">
        <v>97</v>
      </c>
      <c r="AX21">
        <v>169</v>
      </c>
      <c r="AY21" s="16">
        <v>3037</v>
      </c>
      <c r="AZ21">
        <v>0</v>
      </c>
      <c r="BA21">
        <v>0</v>
      </c>
      <c r="BB21">
        <v>31</v>
      </c>
      <c r="BC21">
        <v>1</v>
      </c>
      <c r="BD21">
        <v>5</v>
      </c>
      <c r="BE21" s="16">
        <f t="shared" si="2"/>
        <v>37</v>
      </c>
      <c r="BF21">
        <v>1168</v>
      </c>
      <c r="BG21">
        <v>1226</v>
      </c>
      <c r="BH21">
        <v>275</v>
      </c>
      <c r="BI21">
        <v>105</v>
      </c>
      <c r="BJ21">
        <v>9</v>
      </c>
      <c r="BK21">
        <v>259</v>
      </c>
      <c r="BL21" s="13">
        <v>3042</v>
      </c>
      <c r="BM21">
        <v>0</v>
      </c>
      <c r="BN21">
        <v>0</v>
      </c>
      <c r="BO21">
        <v>30</v>
      </c>
      <c r="BP21">
        <v>1</v>
      </c>
      <c r="BQ21">
        <v>1</v>
      </c>
      <c r="BR21" s="13">
        <f t="shared" si="3"/>
        <v>32</v>
      </c>
    </row>
    <row r="22" spans="1:70" x14ac:dyDescent="0.25">
      <c r="A22" s="3" t="s">
        <v>618</v>
      </c>
      <c r="B22" s="3" t="s">
        <v>637</v>
      </c>
      <c r="C22">
        <v>88</v>
      </c>
      <c r="D22">
        <v>1</v>
      </c>
      <c r="E22">
        <v>9</v>
      </c>
      <c r="F22">
        <v>10</v>
      </c>
      <c r="G22">
        <v>1802</v>
      </c>
      <c r="H22">
        <v>12</v>
      </c>
      <c r="I22">
        <v>440</v>
      </c>
      <c r="J22">
        <v>3</v>
      </c>
      <c r="K22">
        <v>108</v>
      </c>
      <c r="L22">
        <v>43</v>
      </c>
      <c r="M22">
        <v>30</v>
      </c>
      <c r="N22">
        <v>7</v>
      </c>
      <c r="O22" s="17">
        <v>2553</v>
      </c>
      <c r="P22">
        <v>0</v>
      </c>
      <c r="Q22">
        <v>0</v>
      </c>
      <c r="R22">
        <v>5</v>
      </c>
      <c r="S22">
        <v>5</v>
      </c>
      <c r="T22">
        <v>22</v>
      </c>
      <c r="U22" s="17">
        <f t="shared" si="0"/>
        <v>32</v>
      </c>
      <c r="V22">
        <v>442</v>
      </c>
      <c r="W22">
        <v>17</v>
      </c>
      <c r="X22">
        <v>48</v>
      </c>
      <c r="Y22">
        <v>41</v>
      </c>
      <c r="Z22">
        <v>191</v>
      </c>
      <c r="AA22">
        <v>74</v>
      </c>
      <c r="AB22">
        <v>219</v>
      </c>
      <c r="AC22">
        <v>27</v>
      </c>
      <c r="AD22">
        <v>468</v>
      </c>
      <c r="AE22">
        <v>217</v>
      </c>
      <c r="AF22">
        <v>252</v>
      </c>
      <c r="AG22">
        <v>39</v>
      </c>
      <c r="AH22" s="17">
        <v>2035</v>
      </c>
      <c r="AI22">
        <v>517</v>
      </c>
      <c r="AJ22">
        <v>1</v>
      </c>
      <c r="AK22">
        <v>0</v>
      </c>
      <c r="AL22" s="17">
        <f t="shared" si="1"/>
        <v>518</v>
      </c>
      <c r="AM22">
        <v>27</v>
      </c>
      <c r="AN22">
        <v>18</v>
      </c>
      <c r="AO22">
        <v>2</v>
      </c>
      <c r="AP22">
        <v>131</v>
      </c>
      <c r="AQ22">
        <v>24</v>
      </c>
      <c r="AR22">
        <v>1673</v>
      </c>
      <c r="AS22">
        <v>171</v>
      </c>
      <c r="AT22">
        <v>303</v>
      </c>
      <c r="AU22">
        <v>20</v>
      </c>
      <c r="AV22">
        <v>7</v>
      </c>
      <c r="AW22">
        <v>93</v>
      </c>
      <c r="AX22">
        <v>97</v>
      </c>
      <c r="AY22" s="16">
        <v>2566</v>
      </c>
      <c r="AZ22">
        <v>0</v>
      </c>
      <c r="BA22">
        <v>0</v>
      </c>
      <c r="BB22">
        <v>15</v>
      </c>
      <c r="BC22">
        <v>0</v>
      </c>
      <c r="BD22">
        <v>4</v>
      </c>
      <c r="BE22" s="16">
        <f t="shared" si="2"/>
        <v>19</v>
      </c>
      <c r="BF22">
        <v>364</v>
      </c>
      <c r="BG22">
        <v>1802</v>
      </c>
      <c r="BH22">
        <v>155</v>
      </c>
      <c r="BI22">
        <v>80</v>
      </c>
      <c r="BJ22">
        <v>10</v>
      </c>
      <c r="BK22">
        <v>154</v>
      </c>
      <c r="BL22" s="13">
        <v>2565</v>
      </c>
      <c r="BM22">
        <v>0</v>
      </c>
      <c r="BN22">
        <v>0</v>
      </c>
      <c r="BO22">
        <v>15</v>
      </c>
      <c r="BP22">
        <v>2</v>
      </c>
      <c r="BQ22">
        <v>3</v>
      </c>
      <c r="BR22" s="13">
        <f t="shared" si="3"/>
        <v>20</v>
      </c>
    </row>
    <row r="23" spans="1:70" x14ac:dyDescent="0.25">
      <c r="A23" s="3" t="s">
        <v>618</v>
      </c>
      <c r="B23" s="3" t="s">
        <v>638</v>
      </c>
      <c r="C23">
        <v>139</v>
      </c>
      <c r="D23">
        <v>12</v>
      </c>
      <c r="E23">
        <v>25</v>
      </c>
      <c r="F23">
        <v>17</v>
      </c>
      <c r="G23">
        <v>1304</v>
      </c>
      <c r="H23">
        <v>24</v>
      </c>
      <c r="I23">
        <v>1120</v>
      </c>
      <c r="J23">
        <v>2</v>
      </c>
      <c r="K23">
        <v>268</v>
      </c>
      <c r="L23">
        <v>47</v>
      </c>
      <c r="M23">
        <v>109</v>
      </c>
      <c r="N23">
        <v>22</v>
      </c>
      <c r="O23" s="17">
        <v>3089</v>
      </c>
      <c r="P23">
        <v>0</v>
      </c>
      <c r="Q23">
        <v>0</v>
      </c>
      <c r="R23">
        <v>9</v>
      </c>
      <c r="S23">
        <v>6</v>
      </c>
      <c r="T23">
        <v>39</v>
      </c>
      <c r="U23" s="17">
        <f t="shared" si="0"/>
        <v>54</v>
      </c>
      <c r="V23">
        <v>513</v>
      </c>
      <c r="W23">
        <v>38</v>
      </c>
      <c r="X23">
        <v>83</v>
      </c>
      <c r="Y23">
        <v>74</v>
      </c>
      <c r="Z23">
        <v>324</v>
      </c>
      <c r="AA23">
        <v>75</v>
      </c>
      <c r="AB23">
        <v>371</v>
      </c>
      <c r="AC23">
        <v>24</v>
      </c>
      <c r="AD23">
        <v>732</v>
      </c>
      <c r="AE23">
        <v>193</v>
      </c>
      <c r="AF23">
        <v>286</v>
      </c>
      <c r="AG23">
        <v>27</v>
      </c>
      <c r="AH23" s="17">
        <v>2740</v>
      </c>
      <c r="AI23">
        <v>347</v>
      </c>
      <c r="AJ23">
        <v>0</v>
      </c>
      <c r="AK23">
        <v>2</v>
      </c>
      <c r="AL23" s="17">
        <f t="shared" si="1"/>
        <v>349</v>
      </c>
      <c r="AM23">
        <v>27</v>
      </c>
      <c r="AN23">
        <v>18</v>
      </c>
      <c r="AO23">
        <v>9</v>
      </c>
      <c r="AP23">
        <v>421</v>
      </c>
      <c r="AQ23">
        <v>56</v>
      </c>
      <c r="AR23">
        <v>1049</v>
      </c>
      <c r="AS23">
        <v>231</v>
      </c>
      <c r="AT23">
        <v>952</v>
      </c>
      <c r="AU23">
        <v>30</v>
      </c>
      <c r="AV23">
        <v>14</v>
      </c>
      <c r="AW23">
        <v>200</v>
      </c>
      <c r="AX23">
        <v>94</v>
      </c>
      <c r="AY23" s="16">
        <v>3101</v>
      </c>
      <c r="AZ23">
        <v>0</v>
      </c>
      <c r="BA23">
        <v>0</v>
      </c>
      <c r="BB23">
        <v>24</v>
      </c>
      <c r="BC23">
        <v>4</v>
      </c>
      <c r="BD23">
        <v>13</v>
      </c>
      <c r="BE23" s="16">
        <f t="shared" si="2"/>
        <v>41</v>
      </c>
      <c r="BF23">
        <v>1049</v>
      </c>
      <c r="BG23">
        <v>1186</v>
      </c>
      <c r="BH23">
        <v>425</v>
      </c>
      <c r="BI23">
        <v>203</v>
      </c>
      <c r="BJ23">
        <v>32</v>
      </c>
      <c r="BK23">
        <v>212</v>
      </c>
      <c r="BL23" s="13">
        <v>3107</v>
      </c>
      <c r="BM23">
        <v>0</v>
      </c>
      <c r="BN23">
        <v>0</v>
      </c>
      <c r="BO23">
        <v>22</v>
      </c>
      <c r="BP23">
        <v>6</v>
      </c>
      <c r="BQ23">
        <v>8</v>
      </c>
      <c r="BR23" s="13">
        <f t="shared" si="3"/>
        <v>36</v>
      </c>
    </row>
    <row r="24" spans="1:70" x14ac:dyDescent="0.25">
      <c r="A24" s="3" t="s">
        <v>618</v>
      </c>
      <c r="B24" s="3" t="s">
        <v>639</v>
      </c>
      <c r="C24">
        <v>206</v>
      </c>
      <c r="D24">
        <v>4</v>
      </c>
      <c r="E24">
        <v>29</v>
      </c>
      <c r="F24">
        <v>12</v>
      </c>
      <c r="G24">
        <v>1559</v>
      </c>
      <c r="H24">
        <v>34</v>
      </c>
      <c r="I24">
        <v>1285</v>
      </c>
      <c r="J24">
        <v>2</v>
      </c>
      <c r="K24">
        <v>205</v>
      </c>
      <c r="L24">
        <v>97</v>
      </c>
      <c r="M24">
        <v>44</v>
      </c>
      <c r="N24">
        <v>10</v>
      </c>
      <c r="O24" s="17">
        <v>3487</v>
      </c>
      <c r="P24">
        <v>0</v>
      </c>
      <c r="Q24">
        <v>0</v>
      </c>
      <c r="R24">
        <v>10</v>
      </c>
      <c r="S24">
        <v>3</v>
      </c>
      <c r="T24">
        <v>27</v>
      </c>
      <c r="U24" s="17">
        <f t="shared" si="0"/>
        <v>40</v>
      </c>
      <c r="V24">
        <v>738</v>
      </c>
      <c r="W24">
        <v>16</v>
      </c>
      <c r="X24">
        <v>104</v>
      </c>
      <c r="Y24">
        <v>42</v>
      </c>
      <c r="Z24">
        <v>331</v>
      </c>
      <c r="AA24">
        <v>85</v>
      </c>
      <c r="AB24">
        <v>411</v>
      </c>
      <c r="AC24">
        <v>24</v>
      </c>
      <c r="AD24">
        <v>561</v>
      </c>
      <c r="AE24">
        <v>354</v>
      </c>
      <c r="AF24">
        <v>213</v>
      </c>
      <c r="AG24">
        <v>26</v>
      </c>
      <c r="AH24" s="17">
        <v>2905</v>
      </c>
      <c r="AI24">
        <v>579</v>
      </c>
      <c r="AJ24">
        <v>3</v>
      </c>
      <c r="AK24">
        <v>0</v>
      </c>
      <c r="AL24" s="17">
        <f t="shared" si="1"/>
        <v>582</v>
      </c>
      <c r="AM24">
        <v>44</v>
      </c>
      <c r="AN24">
        <v>12</v>
      </c>
      <c r="AO24">
        <v>7</v>
      </c>
      <c r="AP24">
        <v>292</v>
      </c>
      <c r="AQ24">
        <v>30</v>
      </c>
      <c r="AR24">
        <v>1440</v>
      </c>
      <c r="AS24">
        <v>331</v>
      </c>
      <c r="AT24">
        <v>977</v>
      </c>
      <c r="AU24">
        <v>40</v>
      </c>
      <c r="AV24">
        <v>9</v>
      </c>
      <c r="AW24">
        <v>120</v>
      </c>
      <c r="AX24">
        <v>194</v>
      </c>
      <c r="AY24" s="16">
        <v>3496</v>
      </c>
      <c r="AZ24">
        <v>0</v>
      </c>
      <c r="BA24">
        <v>0</v>
      </c>
      <c r="BB24">
        <v>21</v>
      </c>
      <c r="BC24">
        <v>1</v>
      </c>
      <c r="BD24">
        <v>9</v>
      </c>
      <c r="BE24" s="16">
        <f t="shared" si="2"/>
        <v>31</v>
      </c>
      <c r="BF24">
        <v>1145</v>
      </c>
      <c r="BG24">
        <v>1622</v>
      </c>
      <c r="BH24">
        <v>289</v>
      </c>
      <c r="BI24">
        <v>113</v>
      </c>
      <c r="BJ24">
        <v>15</v>
      </c>
      <c r="BK24">
        <v>311</v>
      </c>
      <c r="BL24" s="13">
        <v>3495</v>
      </c>
      <c r="BM24">
        <v>0</v>
      </c>
      <c r="BN24">
        <v>0</v>
      </c>
      <c r="BO24">
        <v>22</v>
      </c>
      <c r="BP24">
        <v>9</v>
      </c>
      <c r="BQ24">
        <v>1</v>
      </c>
      <c r="BR24" s="13">
        <f t="shared" si="3"/>
        <v>32</v>
      </c>
    </row>
    <row r="25" spans="1:70" x14ac:dyDescent="0.25">
      <c r="A25" s="3"/>
      <c r="B25" s="3"/>
      <c r="O25" s="17"/>
      <c r="U25" s="17"/>
      <c r="AH25" s="17"/>
      <c r="AL25" s="17"/>
      <c r="AY25" s="16"/>
      <c r="BE25" s="16"/>
      <c r="BL25" s="13"/>
      <c r="BR25" s="13"/>
    </row>
    <row r="26" spans="1:70" x14ac:dyDescent="0.25">
      <c r="A26" s="3"/>
      <c r="B26" s="3" t="s">
        <v>640</v>
      </c>
      <c r="C26" s="1">
        <f>SUM(C4:C25)</f>
        <v>3587</v>
      </c>
      <c r="D26" s="1">
        <f t="shared" ref="D26:T26" si="4">SUM(D4:D25)</f>
        <v>342</v>
      </c>
      <c r="E26" s="1">
        <f t="shared" si="4"/>
        <v>750</v>
      </c>
      <c r="F26" s="1">
        <f t="shared" si="4"/>
        <v>733</v>
      </c>
      <c r="G26" s="1">
        <f t="shared" si="4"/>
        <v>27129</v>
      </c>
      <c r="H26" s="1">
        <f t="shared" si="4"/>
        <v>555</v>
      </c>
      <c r="I26" s="1">
        <f t="shared" si="4"/>
        <v>31682</v>
      </c>
      <c r="J26" s="1">
        <f t="shared" si="4"/>
        <v>114</v>
      </c>
      <c r="K26" s="1">
        <f t="shared" si="4"/>
        <v>3464</v>
      </c>
      <c r="L26" s="1">
        <f t="shared" si="4"/>
        <v>1318</v>
      </c>
      <c r="M26" s="1">
        <f t="shared" si="4"/>
        <v>2276</v>
      </c>
      <c r="N26" s="1">
        <f t="shared" si="4"/>
        <v>568</v>
      </c>
      <c r="O26" s="17">
        <f t="shared" si="4"/>
        <v>72518</v>
      </c>
      <c r="P26" s="1">
        <f t="shared" si="4"/>
        <v>0</v>
      </c>
      <c r="Q26" s="1">
        <f t="shared" si="4"/>
        <v>1</v>
      </c>
      <c r="R26" s="1">
        <f t="shared" si="4"/>
        <v>340</v>
      </c>
      <c r="S26" s="1">
        <f t="shared" si="4"/>
        <v>177</v>
      </c>
      <c r="T26" s="1">
        <f t="shared" si="4"/>
        <v>768</v>
      </c>
      <c r="U26" s="17">
        <f>SUM(U4:U25)</f>
        <v>1286</v>
      </c>
      <c r="V26" s="1">
        <f>SUM(V4:V25)</f>
        <v>12519</v>
      </c>
      <c r="W26" s="1">
        <f t="shared" ref="W26:AL26" si="5">SUM(W4:W25)</f>
        <v>994</v>
      </c>
      <c r="X26" s="1">
        <f t="shared" si="5"/>
        <v>2502</v>
      </c>
      <c r="Y26" s="1">
        <f t="shared" si="5"/>
        <v>1860</v>
      </c>
      <c r="Z26" s="1">
        <f t="shared" si="5"/>
        <v>7418</v>
      </c>
      <c r="AA26" s="1">
        <f t="shared" si="5"/>
        <v>1781</v>
      </c>
      <c r="AB26" s="1">
        <f t="shared" si="5"/>
        <v>11750</v>
      </c>
      <c r="AC26" s="1">
        <f t="shared" si="5"/>
        <v>690</v>
      </c>
      <c r="AD26" s="1">
        <f t="shared" si="5"/>
        <v>10543</v>
      </c>
      <c r="AE26" s="1">
        <f t="shared" si="5"/>
        <v>5344</v>
      </c>
      <c r="AF26" s="1">
        <f t="shared" si="5"/>
        <v>5805</v>
      </c>
      <c r="AG26" s="1">
        <f t="shared" si="5"/>
        <v>835</v>
      </c>
      <c r="AH26" s="17">
        <f t="shared" si="5"/>
        <v>62041</v>
      </c>
      <c r="AI26" s="1">
        <f t="shared" si="5"/>
        <v>10427</v>
      </c>
      <c r="AJ26" s="1">
        <f t="shared" si="5"/>
        <v>27</v>
      </c>
      <c r="AK26" s="1">
        <f t="shared" si="5"/>
        <v>23</v>
      </c>
      <c r="AL26" s="17">
        <f t="shared" si="5"/>
        <v>10477</v>
      </c>
      <c r="AM26" s="1">
        <f>SUM(AM4:AM25)</f>
        <v>767</v>
      </c>
      <c r="AN26" s="1">
        <f t="shared" ref="AN26:BE26" si="6">SUM(AN4:AN25)</f>
        <v>949</v>
      </c>
      <c r="AO26" s="1">
        <f t="shared" si="6"/>
        <v>412</v>
      </c>
      <c r="AP26" s="1">
        <f t="shared" si="6"/>
        <v>4704</v>
      </c>
      <c r="AQ26" s="1">
        <f t="shared" si="6"/>
        <v>890</v>
      </c>
      <c r="AR26" s="1">
        <f t="shared" si="6"/>
        <v>22956</v>
      </c>
      <c r="AS26" s="1">
        <f t="shared" si="6"/>
        <v>5019</v>
      </c>
      <c r="AT26" s="1">
        <f t="shared" si="6"/>
        <v>29414</v>
      </c>
      <c r="AU26" s="1">
        <f t="shared" si="6"/>
        <v>878</v>
      </c>
      <c r="AV26" s="1">
        <f t="shared" si="6"/>
        <v>287</v>
      </c>
      <c r="AW26" s="1">
        <f t="shared" si="6"/>
        <v>4188</v>
      </c>
      <c r="AX26" s="1">
        <f t="shared" si="6"/>
        <v>2432</v>
      </c>
      <c r="AY26" s="16">
        <f t="shared" si="6"/>
        <v>72896</v>
      </c>
      <c r="AZ26" s="1">
        <f t="shared" si="6"/>
        <v>0</v>
      </c>
      <c r="BA26" s="1">
        <f t="shared" si="6"/>
        <v>3</v>
      </c>
      <c r="BB26" s="1">
        <f t="shared" si="6"/>
        <v>617</v>
      </c>
      <c r="BC26" s="1">
        <f t="shared" si="6"/>
        <v>24</v>
      </c>
      <c r="BD26" s="1">
        <f t="shared" si="6"/>
        <v>240</v>
      </c>
      <c r="BE26" s="16">
        <f t="shared" si="6"/>
        <v>884</v>
      </c>
      <c r="BF26" s="1">
        <f>SUM(BF4:BF25)</f>
        <v>32740</v>
      </c>
      <c r="BG26" s="1">
        <f t="shared" ref="BG26:BR26" si="7">SUM(BG4:BG25)</f>
        <v>25332</v>
      </c>
      <c r="BH26" s="1">
        <f t="shared" si="7"/>
        <v>4515</v>
      </c>
      <c r="BI26" s="1">
        <f t="shared" si="7"/>
        <v>4594</v>
      </c>
      <c r="BJ26" s="1">
        <f t="shared" si="7"/>
        <v>743</v>
      </c>
      <c r="BK26" s="1">
        <f t="shared" si="7"/>
        <v>4999</v>
      </c>
      <c r="BL26" s="13">
        <f t="shared" si="7"/>
        <v>72923</v>
      </c>
      <c r="BM26" s="1">
        <f t="shared" si="7"/>
        <v>0</v>
      </c>
      <c r="BN26" s="1">
        <f t="shared" si="7"/>
        <v>0</v>
      </c>
      <c r="BO26" s="1">
        <f t="shared" si="7"/>
        <v>671</v>
      </c>
      <c r="BP26" s="1">
        <f t="shared" si="7"/>
        <v>60</v>
      </c>
      <c r="BQ26" s="1">
        <f t="shared" si="7"/>
        <v>117</v>
      </c>
      <c r="BR26" s="13">
        <f t="shared" si="7"/>
        <v>848</v>
      </c>
    </row>
    <row r="27" spans="1:70" x14ac:dyDescent="0.25">
      <c r="A27" s="3"/>
      <c r="B27" s="3"/>
      <c r="O27" s="17"/>
      <c r="U27" s="17"/>
      <c r="AH27" s="17"/>
      <c r="AL27" s="17"/>
      <c r="AY27" s="16"/>
      <c r="BE27" s="16"/>
      <c r="BL27" s="13"/>
      <c r="BR27" s="13"/>
    </row>
    <row r="28" spans="1:70" x14ac:dyDescent="0.25">
      <c r="A28" s="3" t="s">
        <v>641</v>
      </c>
      <c r="B28" s="3" t="s">
        <v>642</v>
      </c>
      <c r="C28">
        <v>240</v>
      </c>
      <c r="D28">
        <v>3</v>
      </c>
      <c r="E28">
        <v>38</v>
      </c>
      <c r="F28">
        <v>11</v>
      </c>
      <c r="G28">
        <v>1758</v>
      </c>
      <c r="H28">
        <v>19</v>
      </c>
      <c r="I28">
        <v>1751</v>
      </c>
      <c r="J28">
        <v>2</v>
      </c>
      <c r="K28">
        <v>181</v>
      </c>
      <c r="L28">
        <v>140</v>
      </c>
      <c r="M28">
        <v>50</v>
      </c>
      <c r="N28">
        <v>3</v>
      </c>
      <c r="O28" s="17">
        <v>4196</v>
      </c>
      <c r="P28">
        <v>0</v>
      </c>
      <c r="Q28">
        <v>0</v>
      </c>
      <c r="R28">
        <v>17</v>
      </c>
      <c r="S28">
        <v>3</v>
      </c>
      <c r="T28">
        <v>44</v>
      </c>
      <c r="U28" s="17">
        <f>SUM(P28:T28)</f>
        <v>64</v>
      </c>
      <c r="V28">
        <v>961</v>
      </c>
      <c r="W28">
        <v>19</v>
      </c>
      <c r="X28">
        <v>104</v>
      </c>
      <c r="Y28">
        <v>51</v>
      </c>
      <c r="Z28">
        <v>357</v>
      </c>
      <c r="AA28">
        <v>121</v>
      </c>
      <c r="AB28">
        <v>544</v>
      </c>
      <c r="AC28">
        <v>47</v>
      </c>
      <c r="AD28">
        <v>699</v>
      </c>
      <c r="AE28">
        <v>475</v>
      </c>
      <c r="AF28">
        <v>233</v>
      </c>
      <c r="AG28">
        <v>32</v>
      </c>
      <c r="AH28" s="17">
        <v>3643</v>
      </c>
      <c r="AI28">
        <v>551</v>
      </c>
      <c r="AJ28">
        <v>0</v>
      </c>
      <c r="AK28">
        <v>2</v>
      </c>
      <c r="AL28" s="17">
        <f>SUM(AI28:AK28)</f>
        <v>553</v>
      </c>
      <c r="AM28">
        <v>33</v>
      </c>
      <c r="AN28">
        <v>16</v>
      </c>
      <c r="AO28">
        <v>11</v>
      </c>
      <c r="AP28">
        <v>289</v>
      </c>
      <c r="AQ28">
        <v>19</v>
      </c>
      <c r="AR28">
        <v>1712</v>
      </c>
      <c r="AS28">
        <v>393</v>
      </c>
      <c r="AT28">
        <v>1334</v>
      </c>
      <c r="AU28">
        <v>31</v>
      </c>
      <c r="AV28">
        <v>9</v>
      </c>
      <c r="AW28">
        <v>104</v>
      </c>
      <c r="AX28">
        <v>259</v>
      </c>
      <c r="AY28" s="16">
        <v>4210</v>
      </c>
      <c r="AZ28">
        <v>0</v>
      </c>
      <c r="BA28">
        <v>0</v>
      </c>
      <c r="BB28">
        <v>36</v>
      </c>
      <c r="BC28">
        <v>2</v>
      </c>
      <c r="BD28">
        <v>10</v>
      </c>
      <c r="BE28" s="16">
        <f>SUM(AZ28:BD28)</f>
        <v>48</v>
      </c>
      <c r="BF28">
        <v>1562</v>
      </c>
      <c r="BG28">
        <v>1898</v>
      </c>
      <c r="BH28">
        <v>274</v>
      </c>
      <c r="BI28">
        <v>103</v>
      </c>
      <c r="BJ28">
        <v>5</v>
      </c>
      <c r="BK28">
        <v>363</v>
      </c>
      <c r="BL28" s="13">
        <v>4205</v>
      </c>
      <c r="BM28">
        <v>0</v>
      </c>
      <c r="BN28">
        <v>1</v>
      </c>
      <c r="BO28">
        <v>42</v>
      </c>
      <c r="BP28">
        <v>3</v>
      </c>
      <c r="BQ28">
        <v>7</v>
      </c>
      <c r="BR28" s="13">
        <f>SUM(BM28:BQ28)</f>
        <v>53</v>
      </c>
    </row>
    <row r="29" spans="1:70" x14ac:dyDescent="0.25">
      <c r="A29" s="3" t="s">
        <v>641</v>
      </c>
      <c r="B29" s="3" t="s">
        <v>643</v>
      </c>
      <c r="C29">
        <v>263</v>
      </c>
      <c r="D29">
        <v>7</v>
      </c>
      <c r="E29">
        <v>35</v>
      </c>
      <c r="F29">
        <v>18</v>
      </c>
      <c r="G29">
        <v>1325</v>
      </c>
      <c r="H29">
        <v>25</v>
      </c>
      <c r="I29">
        <v>2539</v>
      </c>
      <c r="J29">
        <v>2</v>
      </c>
      <c r="K29">
        <v>146</v>
      </c>
      <c r="L29">
        <v>106</v>
      </c>
      <c r="M29">
        <v>49</v>
      </c>
      <c r="N29">
        <v>21</v>
      </c>
      <c r="O29" s="17">
        <v>4536</v>
      </c>
      <c r="P29">
        <v>0</v>
      </c>
      <c r="Q29">
        <v>0</v>
      </c>
      <c r="R29">
        <v>12</v>
      </c>
      <c r="S29">
        <v>7</v>
      </c>
      <c r="T29">
        <v>35</v>
      </c>
      <c r="U29" s="17">
        <f t="shared" ref="U29:U48" si="8">SUM(P29:T29)</f>
        <v>54</v>
      </c>
      <c r="V29">
        <v>1151</v>
      </c>
      <c r="W29">
        <v>15</v>
      </c>
      <c r="X29">
        <v>107</v>
      </c>
      <c r="Y29">
        <v>68</v>
      </c>
      <c r="Z29">
        <v>430</v>
      </c>
      <c r="AA29">
        <v>130</v>
      </c>
      <c r="AB29">
        <v>649</v>
      </c>
      <c r="AC29">
        <v>40</v>
      </c>
      <c r="AD29">
        <v>608</v>
      </c>
      <c r="AE29">
        <v>465</v>
      </c>
      <c r="AF29">
        <v>192</v>
      </c>
      <c r="AG29">
        <v>48</v>
      </c>
      <c r="AH29" s="17">
        <v>3903</v>
      </c>
      <c r="AI29">
        <v>628</v>
      </c>
      <c r="AJ29">
        <v>2</v>
      </c>
      <c r="AK29">
        <v>3</v>
      </c>
      <c r="AL29" s="17">
        <f t="shared" ref="AL29:AL48" si="9">SUM(AI29:AK29)</f>
        <v>633</v>
      </c>
      <c r="AM29">
        <v>32</v>
      </c>
      <c r="AN29">
        <v>28</v>
      </c>
      <c r="AO29">
        <v>11</v>
      </c>
      <c r="AP29">
        <v>221</v>
      </c>
      <c r="AQ29">
        <v>21</v>
      </c>
      <c r="AR29">
        <v>1365</v>
      </c>
      <c r="AS29">
        <v>475</v>
      </c>
      <c r="AT29">
        <v>1960</v>
      </c>
      <c r="AU29">
        <v>47</v>
      </c>
      <c r="AV29">
        <v>22</v>
      </c>
      <c r="AW29">
        <v>110</v>
      </c>
      <c r="AX29">
        <v>243</v>
      </c>
      <c r="AY29" s="16">
        <v>4535</v>
      </c>
      <c r="AZ29">
        <v>0</v>
      </c>
      <c r="BA29">
        <v>0</v>
      </c>
      <c r="BB29">
        <v>44</v>
      </c>
      <c r="BC29">
        <v>1</v>
      </c>
      <c r="BD29">
        <v>10</v>
      </c>
      <c r="BE29" s="16">
        <f t="shared" ref="BE29:BE48" si="10">SUM(AZ29:BD29)</f>
        <v>55</v>
      </c>
      <c r="BF29">
        <v>2220</v>
      </c>
      <c r="BG29">
        <v>1478</v>
      </c>
      <c r="BH29">
        <v>246</v>
      </c>
      <c r="BI29">
        <v>129</v>
      </c>
      <c r="BJ29">
        <v>10</v>
      </c>
      <c r="BK29">
        <v>442</v>
      </c>
      <c r="BL29" s="13">
        <v>4525</v>
      </c>
      <c r="BM29">
        <v>0</v>
      </c>
      <c r="BN29">
        <v>0</v>
      </c>
      <c r="BO29">
        <v>56</v>
      </c>
      <c r="BP29">
        <v>1</v>
      </c>
      <c r="BQ29">
        <v>8</v>
      </c>
      <c r="BR29" s="13">
        <f t="shared" ref="BR29:BR48" si="11">SUM(BM29:BQ29)</f>
        <v>65</v>
      </c>
    </row>
    <row r="30" spans="1:70" x14ac:dyDescent="0.25">
      <c r="A30" s="3" t="s">
        <v>641</v>
      </c>
      <c r="B30" s="3" t="s">
        <v>644</v>
      </c>
      <c r="C30">
        <v>218</v>
      </c>
      <c r="D30">
        <v>9</v>
      </c>
      <c r="E30">
        <v>26</v>
      </c>
      <c r="F30">
        <v>23</v>
      </c>
      <c r="G30">
        <v>1670</v>
      </c>
      <c r="H30">
        <v>31</v>
      </c>
      <c r="I30">
        <v>2300</v>
      </c>
      <c r="J30">
        <v>7</v>
      </c>
      <c r="K30">
        <v>127</v>
      </c>
      <c r="L30">
        <v>90</v>
      </c>
      <c r="M30">
        <v>72</v>
      </c>
      <c r="N30">
        <v>11</v>
      </c>
      <c r="O30" s="17">
        <v>4584</v>
      </c>
      <c r="P30">
        <v>0</v>
      </c>
      <c r="Q30">
        <v>0</v>
      </c>
      <c r="R30">
        <v>12</v>
      </c>
      <c r="S30">
        <v>10</v>
      </c>
      <c r="T30">
        <v>49</v>
      </c>
      <c r="U30" s="17">
        <f t="shared" si="8"/>
        <v>71</v>
      </c>
      <c r="V30">
        <v>987</v>
      </c>
      <c r="W30">
        <v>33</v>
      </c>
      <c r="X30">
        <v>110</v>
      </c>
      <c r="Y30">
        <v>63</v>
      </c>
      <c r="Z30">
        <v>475</v>
      </c>
      <c r="AA30">
        <v>134</v>
      </c>
      <c r="AB30">
        <v>659</v>
      </c>
      <c r="AC30">
        <v>54</v>
      </c>
      <c r="AD30">
        <v>613</v>
      </c>
      <c r="AE30">
        <v>463</v>
      </c>
      <c r="AF30">
        <v>233</v>
      </c>
      <c r="AG30">
        <v>34</v>
      </c>
      <c r="AH30" s="17">
        <v>3858</v>
      </c>
      <c r="AI30">
        <v>722</v>
      </c>
      <c r="AJ30">
        <v>2</v>
      </c>
      <c r="AK30">
        <v>2</v>
      </c>
      <c r="AL30" s="17">
        <f t="shared" si="9"/>
        <v>726</v>
      </c>
      <c r="AM30">
        <v>43</v>
      </c>
      <c r="AN30">
        <v>35</v>
      </c>
      <c r="AO30">
        <v>17</v>
      </c>
      <c r="AP30">
        <v>215</v>
      </c>
      <c r="AQ30">
        <v>32</v>
      </c>
      <c r="AR30">
        <v>1653</v>
      </c>
      <c r="AS30">
        <v>399</v>
      </c>
      <c r="AT30">
        <v>1798</v>
      </c>
      <c r="AU30">
        <v>44</v>
      </c>
      <c r="AV30">
        <v>19</v>
      </c>
      <c r="AW30">
        <v>147</v>
      </c>
      <c r="AX30">
        <v>202</v>
      </c>
      <c r="AY30" s="16">
        <v>4604</v>
      </c>
      <c r="AZ30">
        <v>0</v>
      </c>
      <c r="BA30">
        <v>0</v>
      </c>
      <c r="BB30">
        <v>34</v>
      </c>
      <c r="BC30">
        <v>1</v>
      </c>
      <c r="BD30">
        <v>17</v>
      </c>
      <c r="BE30" s="16">
        <f t="shared" si="10"/>
        <v>52</v>
      </c>
      <c r="BF30">
        <v>1978</v>
      </c>
      <c r="BG30">
        <v>1829</v>
      </c>
      <c r="BH30">
        <v>224</v>
      </c>
      <c r="BI30">
        <v>156</v>
      </c>
      <c r="BJ30">
        <v>15</v>
      </c>
      <c r="BK30">
        <v>415</v>
      </c>
      <c r="BL30" s="13">
        <v>4617</v>
      </c>
      <c r="BM30">
        <v>0</v>
      </c>
      <c r="BN30">
        <v>0</v>
      </c>
      <c r="BO30">
        <v>30</v>
      </c>
      <c r="BP30">
        <v>1</v>
      </c>
      <c r="BQ30">
        <v>8</v>
      </c>
      <c r="BR30" s="13">
        <f t="shared" si="11"/>
        <v>39</v>
      </c>
    </row>
    <row r="31" spans="1:70" x14ac:dyDescent="0.25">
      <c r="A31" s="3" t="s">
        <v>641</v>
      </c>
      <c r="B31" s="3" t="s">
        <v>645</v>
      </c>
      <c r="C31">
        <v>300</v>
      </c>
      <c r="D31">
        <v>5</v>
      </c>
      <c r="E31">
        <v>31</v>
      </c>
      <c r="F31">
        <v>14</v>
      </c>
      <c r="G31">
        <v>1978</v>
      </c>
      <c r="H31">
        <v>21</v>
      </c>
      <c r="I31">
        <v>1381</v>
      </c>
      <c r="J31">
        <v>0</v>
      </c>
      <c r="K31">
        <v>284</v>
      </c>
      <c r="L31">
        <v>104</v>
      </c>
      <c r="M31">
        <v>43</v>
      </c>
      <c r="N31">
        <v>12</v>
      </c>
      <c r="O31" s="17">
        <v>4173</v>
      </c>
      <c r="P31">
        <v>0</v>
      </c>
      <c r="Q31">
        <v>0</v>
      </c>
      <c r="R31">
        <v>8</v>
      </c>
      <c r="S31">
        <v>10</v>
      </c>
      <c r="T31">
        <v>37</v>
      </c>
      <c r="U31" s="17">
        <f t="shared" si="8"/>
        <v>55</v>
      </c>
      <c r="V31">
        <v>923</v>
      </c>
      <c r="W31">
        <v>25</v>
      </c>
      <c r="X31">
        <v>114</v>
      </c>
      <c r="Y31">
        <v>45</v>
      </c>
      <c r="Z31">
        <v>400</v>
      </c>
      <c r="AA31">
        <v>111</v>
      </c>
      <c r="AB31">
        <v>510</v>
      </c>
      <c r="AC31">
        <v>36</v>
      </c>
      <c r="AD31">
        <v>723</v>
      </c>
      <c r="AE31">
        <v>450</v>
      </c>
      <c r="AF31">
        <v>290</v>
      </c>
      <c r="AG31">
        <v>54</v>
      </c>
      <c r="AH31" s="17">
        <v>3681</v>
      </c>
      <c r="AI31">
        <v>488</v>
      </c>
      <c r="AJ31">
        <v>1</v>
      </c>
      <c r="AK31">
        <v>3</v>
      </c>
      <c r="AL31" s="17">
        <f t="shared" si="9"/>
        <v>492</v>
      </c>
      <c r="AM31">
        <v>28</v>
      </c>
      <c r="AN31">
        <v>13</v>
      </c>
      <c r="AO31">
        <v>16</v>
      </c>
      <c r="AP31">
        <v>382</v>
      </c>
      <c r="AQ31">
        <v>21</v>
      </c>
      <c r="AR31">
        <v>1809</v>
      </c>
      <c r="AS31">
        <v>437</v>
      </c>
      <c r="AT31">
        <v>1103</v>
      </c>
      <c r="AU31">
        <v>49</v>
      </c>
      <c r="AV31">
        <v>22</v>
      </c>
      <c r="AW31">
        <v>125</v>
      </c>
      <c r="AX31">
        <v>192</v>
      </c>
      <c r="AY31" s="16">
        <v>4197</v>
      </c>
      <c r="AZ31">
        <v>0</v>
      </c>
      <c r="BA31">
        <v>0</v>
      </c>
      <c r="BB31">
        <v>23</v>
      </c>
      <c r="BC31">
        <v>2</v>
      </c>
      <c r="BD31">
        <v>4</v>
      </c>
      <c r="BE31" s="16">
        <f t="shared" si="10"/>
        <v>29</v>
      </c>
      <c r="BF31">
        <v>1261</v>
      </c>
      <c r="BG31">
        <v>1995</v>
      </c>
      <c r="BH31">
        <v>374</v>
      </c>
      <c r="BI31">
        <v>133</v>
      </c>
      <c r="BJ31">
        <v>11</v>
      </c>
      <c r="BK31">
        <v>413</v>
      </c>
      <c r="BL31" s="13">
        <v>4187</v>
      </c>
      <c r="BM31">
        <v>0</v>
      </c>
      <c r="BN31">
        <v>0</v>
      </c>
      <c r="BO31">
        <v>34</v>
      </c>
      <c r="BP31">
        <v>2</v>
      </c>
      <c r="BQ31">
        <v>3</v>
      </c>
      <c r="BR31" s="13">
        <f t="shared" si="11"/>
        <v>39</v>
      </c>
    </row>
    <row r="32" spans="1:70" x14ac:dyDescent="0.25">
      <c r="A32" s="3" t="s">
        <v>641</v>
      </c>
      <c r="B32" s="3" t="s">
        <v>646</v>
      </c>
      <c r="C32">
        <v>260</v>
      </c>
      <c r="D32">
        <v>12</v>
      </c>
      <c r="E32">
        <v>26</v>
      </c>
      <c r="F32">
        <v>21</v>
      </c>
      <c r="G32">
        <v>1809</v>
      </c>
      <c r="H32">
        <v>27</v>
      </c>
      <c r="I32">
        <v>1494</v>
      </c>
      <c r="J32">
        <v>0</v>
      </c>
      <c r="K32">
        <v>171</v>
      </c>
      <c r="L32">
        <v>101</v>
      </c>
      <c r="M32">
        <v>51</v>
      </c>
      <c r="N32">
        <v>6</v>
      </c>
      <c r="O32" s="17">
        <v>3978</v>
      </c>
      <c r="P32">
        <v>0</v>
      </c>
      <c r="Q32">
        <v>0</v>
      </c>
      <c r="R32">
        <v>21</v>
      </c>
      <c r="S32">
        <v>12</v>
      </c>
      <c r="T32">
        <v>26</v>
      </c>
      <c r="U32" s="17">
        <f t="shared" si="8"/>
        <v>59</v>
      </c>
      <c r="V32">
        <v>894</v>
      </c>
      <c r="W32">
        <v>24</v>
      </c>
      <c r="X32">
        <v>88</v>
      </c>
      <c r="Y32">
        <v>53</v>
      </c>
      <c r="Z32">
        <v>363</v>
      </c>
      <c r="AA32">
        <v>135</v>
      </c>
      <c r="AB32">
        <v>532</v>
      </c>
      <c r="AC32">
        <v>43</v>
      </c>
      <c r="AD32">
        <v>608</v>
      </c>
      <c r="AE32">
        <v>431</v>
      </c>
      <c r="AF32">
        <v>275</v>
      </c>
      <c r="AG32">
        <v>42</v>
      </c>
      <c r="AH32" s="17">
        <v>3488</v>
      </c>
      <c r="AI32">
        <v>489</v>
      </c>
      <c r="AJ32">
        <v>1</v>
      </c>
      <c r="AK32">
        <v>0</v>
      </c>
      <c r="AL32" s="17">
        <f t="shared" si="9"/>
        <v>490</v>
      </c>
      <c r="AM32">
        <v>34</v>
      </c>
      <c r="AN32">
        <v>31</v>
      </c>
      <c r="AO32">
        <v>10</v>
      </c>
      <c r="AP32">
        <v>274</v>
      </c>
      <c r="AQ32">
        <v>32</v>
      </c>
      <c r="AR32">
        <v>1705</v>
      </c>
      <c r="AS32">
        <v>386</v>
      </c>
      <c r="AT32">
        <v>1165</v>
      </c>
      <c r="AU32">
        <v>32</v>
      </c>
      <c r="AV32">
        <v>24</v>
      </c>
      <c r="AW32">
        <v>107</v>
      </c>
      <c r="AX32">
        <v>186</v>
      </c>
      <c r="AY32" s="16">
        <v>3986</v>
      </c>
      <c r="AZ32">
        <v>0</v>
      </c>
      <c r="BA32">
        <v>0</v>
      </c>
      <c r="BB32">
        <v>32</v>
      </c>
      <c r="BC32">
        <v>2</v>
      </c>
      <c r="BD32">
        <v>17</v>
      </c>
      <c r="BE32" s="16">
        <f t="shared" si="10"/>
        <v>51</v>
      </c>
      <c r="BF32">
        <v>1318</v>
      </c>
      <c r="BG32">
        <v>1897</v>
      </c>
      <c r="BH32">
        <v>277</v>
      </c>
      <c r="BI32">
        <v>113</v>
      </c>
      <c r="BJ32">
        <v>9</v>
      </c>
      <c r="BK32">
        <v>379</v>
      </c>
      <c r="BL32" s="13">
        <v>3993</v>
      </c>
      <c r="BM32">
        <v>0</v>
      </c>
      <c r="BN32">
        <v>0</v>
      </c>
      <c r="BO32">
        <v>33</v>
      </c>
      <c r="BP32">
        <v>2</v>
      </c>
      <c r="BQ32">
        <v>9</v>
      </c>
      <c r="BR32" s="13">
        <f t="shared" si="11"/>
        <v>44</v>
      </c>
    </row>
    <row r="33" spans="1:70" x14ac:dyDescent="0.25">
      <c r="A33" s="3" t="s">
        <v>641</v>
      </c>
      <c r="B33" s="3" t="s">
        <v>647</v>
      </c>
      <c r="C33">
        <v>227</v>
      </c>
      <c r="D33">
        <v>13</v>
      </c>
      <c r="E33">
        <v>39</v>
      </c>
      <c r="F33">
        <v>18</v>
      </c>
      <c r="G33">
        <v>890</v>
      </c>
      <c r="H33">
        <v>30</v>
      </c>
      <c r="I33">
        <v>3496</v>
      </c>
      <c r="J33">
        <v>4</v>
      </c>
      <c r="K33">
        <v>113</v>
      </c>
      <c r="L33">
        <v>55</v>
      </c>
      <c r="M33">
        <v>59</v>
      </c>
      <c r="N33">
        <v>30</v>
      </c>
      <c r="O33" s="17">
        <v>4974</v>
      </c>
      <c r="P33">
        <v>0</v>
      </c>
      <c r="Q33">
        <v>0</v>
      </c>
      <c r="R33">
        <v>10</v>
      </c>
      <c r="S33">
        <v>10</v>
      </c>
      <c r="T33">
        <v>44</v>
      </c>
      <c r="U33" s="17">
        <f t="shared" si="8"/>
        <v>64</v>
      </c>
      <c r="V33">
        <v>1245</v>
      </c>
      <c r="W33">
        <v>39</v>
      </c>
      <c r="X33">
        <v>233</v>
      </c>
      <c r="Y33">
        <v>49</v>
      </c>
      <c r="Z33">
        <v>387</v>
      </c>
      <c r="AA33">
        <v>161</v>
      </c>
      <c r="AB33">
        <v>695</v>
      </c>
      <c r="AC33">
        <v>63</v>
      </c>
      <c r="AD33">
        <v>533</v>
      </c>
      <c r="AE33">
        <v>484</v>
      </c>
      <c r="AF33">
        <v>217</v>
      </c>
      <c r="AG33">
        <v>39</v>
      </c>
      <c r="AH33" s="17">
        <v>4145</v>
      </c>
      <c r="AI33">
        <v>827</v>
      </c>
      <c r="AJ33">
        <v>1</v>
      </c>
      <c r="AK33">
        <v>1</v>
      </c>
      <c r="AL33" s="17">
        <f t="shared" si="9"/>
        <v>829</v>
      </c>
      <c r="AM33">
        <v>42</v>
      </c>
      <c r="AN33">
        <v>24</v>
      </c>
      <c r="AO33">
        <v>19</v>
      </c>
      <c r="AP33">
        <v>189</v>
      </c>
      <c r="AQ33">
        <v>57</v>
      </c>
      <c r="AR33">
        <v>866</v>
      </c>
      <c r="AS33">
        <v>433</v>
      </c>
      <c r="AT33">
        <v>2930</v>
      </c>
      <c r="AU33">
        <v>65</v>
      </c>
      <c r="AV33">
        <v>18</v>
      </c>
      <c r="AW33">
        <v>128</v>
      </c>
      <c r="AX33">
        <v>203</v>
      </c>
      <c r="AY33" s="16">
        <v>4974</v>
      </c>
      <c r="AZ33">
        <v>0</v>
      </c>
      <c r="BA33">
        <v>0</v>
      </c>
      <c r="BB33">
        <v>48</v>
      </c>
      <c r="BC33">
        <v>0</v>
      </c>
      <c r="BD33">
        <v>16</v>
      </c>
      <c r="BE33" s="16">
        <f t="shared" si="10"/>
        <v>64</v>
      </c>
      <c r="BF33">
        <v>3285</v>
      </c>
      <c r="BG33">
        <v>955</v>
      </c>
      <c r="BH33">
        <v>165</v>
      </c>
      <c r="BI33">
        <v>132</v>
      </c>
      <c r="BJ33">
        <v>25</v>
      </c>
      <c r="BK33">
        <v>400</v>
      </c>
      <c r="BL33" s="13">
        <v>4962</v>
      </c>
      <c r="BM33">
        <v>0</v>
      </c>
      <c r="BN33">
        <v>0</v>
      </c>
      <c r="BO33">
        <v>64</v>
      </c>
      <c r="BP33">
        <v>2</v>
      </c>
      <c r="BQ33">
        <v>10</v>
      </c>
      <c r="BR33" s="13">
        <f t="shared" si="11"/>
        <v>76</v>
      </c>
    </row>
    <row r="34" spans="1:70" x14ac:dyDescent="0.25">
      <c r="A34" s="3" t="s">
        <v>641</v>
      </c>
      <c r="B34" s="3" t="s">
        <v>648</v>
      </c>
      <c r="C34">
        <v>223</v>
      </c>
      <c r="D34">
        <v>10</v>
      </c>
      <c r="E34">
        <v>41</v>
      </c>
      <c r="F34">
        <v>17</v>
      </c>
      <c r="G34">
        <v>933</v>
      </c>
      <c r="H34">
        <v>24</v>
      </c>
      <c r="I34">
        <v>3146</v>
      </c>
      <c r="J34">
        <v>4</v>
      </c>
      <c r="K34">
        <v>103</v>
      </c>
      <c r="L34">
        <v>85</v>
      </c>
      <c r="M34">
        <v>61</v>
      </c>
      <c r="N34">
        <v>33</v>
      </c>
      <c r="O34" s="17">
        <v>4680</v>
      </c>
      <c r="P34">
        <v>0</v>
      </c>
      <c r="Q34">
        <v>0</v>
      </c>
      <c r="R34">
        <v>12</v>
      </c>
      <c r="S34">
        <v>8</v>
      </c>
      <c r="T34">
        <v>60</v>
      </c>
      <c r="U34" s="17">
        <f t="shared" si="8"/>
        <v>80</v>
      </c>
      <c r="V34">
        <v>1116</v>
      </c>
      <c r="W34">
        <v>35</v>
      </c>
      <c r="X34">
        <v>195</v>
      </c>
      <c r="Y34">
        <v>55</v>
      </c>
      <c r="Z34">
        <v>412</v>
      </c>
      <c r="AA34">
        <v>123</v>
      </c>
      <c r="AB34">
        <v>623</v>
      </c>
      <c r="AC34">
        <v>37</v>
      </c>
      <c r="AD34">
        <v>501</v>
      </c>
      <c r="AE34">
        <v>417</v>
      </c>
      <c r="AF34">
        <v>148</v>
      </c>
      <c r="AG34">
        <v>47</v>
      </c>
      <c r="AH34" s="17">
        <v>3709</v>
      </c>
      <c r="AI34">
        <v>971</v>
      </c>
      <c r="AJ34">
        <v>0</v>
      </c>
      <c r="AK34">
        <v>0</v>
      </c>
      <c r="AL34" s="17">
        <f t="shared" si="9"/>
        <v>971</v>
      </c>
      <c r="AM34">
        <v>35</v>
      </c>
      <c r="AN34">
        <v>33</v>
      </c>
      <c r="AO34">
        <v>16</v>
      </c>
      <c r="AP34">
        <v>203</v>
      </c>
      <c r="AQ34">
        <v>41</v>
      </c>
      <c r="AR34">
        <v>894</v>
      </c>
      <c r="AS34">
        <v>473</v>
      </c>
      <c r="AT34">
        <v>2585</v>
      </c>
      <c r="AU34">
        <v>47</v>
      </c>
      <c r="AV34">
        <v>24</v>
      </c>
      <c r="AW34">
        <v>118</v>
      </c>
      <c r="AX34">
        <v>225</v>
      </c>
      <c r="AY34" s="16">
        <v>4694</v>
      </c>
      <c r="AZ34">
        <v>0</v>
      </c>
      <c r="BA34">
        <v>0</v>
      </c>
      <c r="BB34">
        <v>50</v>
      </c>
      <c r="BC34">
        <v>0</v>
      </c>
      <c r="BD34">
        <v>16</v>
      </c>
      <c r="BE34" s="16">
        <f t="shared" si="10"/>
        <v>66</v>
      </c>
      <c r="BF34">
        <v>2841</v>
      </c>
      <c r="BG34">
        <v>986</v>
      </c>
      <c r="BH34">
        <v>213</v>
      </c>
      <c r="BI34">
        <v>140</v>
      </c>
      <c r="BJ34">
        <v>43</v>
      </c>
      <c r="BK34">
        <v>470</v>
      </c>
      <c r="BL34" s="13">
        <v>4693</v>
      </c>
      <c r="BM34">
        <v>0</v>
      </c>
      <c r="BN34">
        <v>0</v>
      </c>
      <c r="BO34">
        <v>55</v>
      </c>
      <c r="BP34">
        <v>3</v>
      </c>
      <c r="BQ34">
        <v>8</v>
      </c>
      <c r="BR34" s="13">
        <f t="shared" si="11"/>
        <v>66</v>
      </c>
    </row>
    <row r="35" spans="1:70" x14ac:dyDescent="0.25">
      <c r="A35" s="3" t="s">
        <v>641</v>
      </c>
      <c r="B35" s="3" t="s">
        <v>649</v>
      </c>
      <c r="C35">
        <v>239</v>
      </c>
      <c r="D35">
        <v>17</v>
      </c>
      <c r="E35">
        <v>30</v>
      </c>
      <c r="F35">
        <v>33</v>
      </c>
      <c r="G35">
        <v>961</v>
      </c>
      <c r="H35">
        <v>27</v>
      </c>
      <c r="I35">
        <v>1791</v>
      </c>
      <c r="J35">
        <v>8</v>
      </c>
      <c r="K35">
        <v>84</v>
      </c>
      <c r="L35">
        <v>96</v>
      </c>
      <c r="M35">
        <v>95</v>
      </c>
      <c r="N35">
        <v>11</v>
      </c>
      <c r="O35" s="17">
        <v>3392</v>
      </c>
      <c r="P35">
        <v>0</v>
      </c>
      <c r="Q35">
        <v>0</v>
      </c>
      <c r="R35">
        <v>30</v>
      </c>
      <c r="S35">
        <v>9</v>
      </c>
      <c r="T35">
        <v>54</v>
      </c>
      <c r="U35" s="17">
        <f t="shared" si="8"/>
        <v>93</v>
      </c>
      <c r="V35">
        <v>688</v>
      </c>
      <c r="W35">
        <v>43</v>
      </c>
      <c r="X35">
        <v>136</v>
      </c>
      <c r="Y35">
        <v>58</v>
      </c>
      <c r="Z35">
        <v>332</v>
      </c>
      <c r="AA35">
        <v>141</v>
      </c>
      <c r="AB35">
        <v>563</v>
      </c>
      <c r="AC35">
        <v>37</v>
      </c>
      <c r="AD35">
        <v>382</v>
      </c>
      <c r="AE35">
        <v>268</v>
      </c>
      <c r="AF35">
        <v>222</v>
      </c>
      <c r="AG35">
        <v>24</v>
      </c>
      <c r="AH35" s="17">
        <v>2894</v>
      </c>
      <c r="AI35">
        <v>498</v>
      </c>
      <c r="AJ35">
        <v>0</v>
      </c>
      <c r="AK35">
        <v>0</v>
      </c>
      <c r="AL35" s="17">
        <f t="shared" si="9"/>
        <v>498</v>
      </c>
      <c r="AM35">
        <v>35</v>
      </c>
      <c r="AN35">
        <v>44</v>
      </c>
      <c r="AO35">
        <v>16</v>
      </c>
      <c r="AP35">
        <v>114</v>
      </c>
      <c r="AQ35">
        <v>33</v>
      </c>
      <c r="AR35">
        <v>881</v>
      </c>
      <c r="AS35">
        <v>303</v>
      </c>
      <c r="AT35">
        <v>1679</v>
      </c>
      <c r="AU35">
        <v>27</v>
      </c>
      <c r="AV35">
        <v>14</v>
      </c>
      <c r="AW35">
        <v>156</v>
      </c>
      <c r="AX35">
        <v>138</v>
      </c>
      <c r="AY35" s="16">
        <v>3440</v>
      </c>
      <c r="AZ35">
        <v>0</v>
      </c>
      <c r="BA35">
        <v>0</v>
      </c>
      <c r="BB35">
        <v>30</v>
      </c>
      <c r="BC35">
        <v>0</v>
      </c>
      <c r="BD35">
        <v>13</v>
      </c>
      <c r="BE35" s="16">
        <f t="shared" si="10"/>
        <v>43</v>
      </c>
      <c r="BF35">
        <v>1817</v>
      </c>
      <c r="BG35">
        <v>1000</v>
      </c>
      <c r="BH35">
        <v>121</v>
      </c>
      <c r="BI35">
        <v>171</v>
      </c>
      <c r="BJ35">
        <v>8</v>
      </c>
      <c r="BK35">
        <v>314</v>
      </c>
      <c r="BL35" s="13">
        <v>3431</v>
      </c>
      <c r="BM35">
        <v>0</v>
      </c>
      <c r="BN35">
        <v>0</v>
      </c>
      <c r="BO35">
        <v>46</v>
      </c>
      <c r="BP35">
        <v>4</v>
      </c>
      <c r="BQ35">
        <v>5</v>
      </c>
      <c r="BR35" s="13">
        <f t="shared" si="11"/>
        <v>55</v>
      </c>
    </row>
    <row r="36" spans="1:70" x14ac:dyDescent="0.25">
      <c r="A36" s="3" t="s">
        <v>641</v>
      </c>
      <c r="B36" s="3" t="s">
        <v>650</v>
      </c>
      <c r="C36">
        <v>259</v>
      </c>
      <c r="D36">
        <v>7</v>
      </c>
      <c r="E36">
        <v>29</v>
      </c>
      <c r="F36">
        <v>8</v>
      </c>
      <c r="G36">
        <v>1735</v>
      </c>
      <c r="H36">
        <v>25</v>
      </c>
      <c r="I36">
        <v>2290</v>
      </c>
      <c r="J36">
        <v>3</v>
      </c>
      <c r="K36">
        <v>223</v>
      </c>
      <c r="L36">
        <v>122</v>
      </c>
      <c r="M36">
        <v>46</v>
      </c>
      <c r="N36">
        <v>11</v>
      </c>
      <c r="O36" s="17">
        <v>4758</v>
      </c>
      <c r="P36">
        <v>0</v>
      </c>
      <c r="Q36">
        <v>0</v>
      </c>
      <c r="R36">
        <v>16</v>
      </c>
      <c r="S36">
        <v>9</v>
      </c>
      <c r="T36">
        <v>34</v>
      </c>
      <c r="U36" s="17">
        <f t="shared" si="8"/>
        <v>59</v>
      </c>
      <c r="V36">
        <v>1095</v>
      </c>
      <c r="W36">
        <v>20</v>
      </c>
      <c r="X36">
        <v>108</v>
      </c>
      <c r="Y36">
        <v>35</v>
      </c>
      <c r="Z36">
        <v>442</v>
      </c>
      <c r="AA36">
        <v>143</v>
      </c>
      <c r="AB36">
        <v>712</v>
      </c>
      <c r="AC36">
        <v>47</v>
      </c>
      <c r="AD36">
        <v>793</v>
      </c>
      <c r="AE36">
        <v>542</v>
      </c>
      <c r="AF36">
        <v>229</v>
      </c>
      <c r="AG36">
        <v>38</v>
      </c>
      <c r="AH36" s="17">
        <v>4204</v>
      </c>
      <c r="AI36">
        <v>553</v>
      </c>
      <c r="AJ36">
        <v>1</v>
      </c>
      <c r="AK36">
        <v>0</v>
      </c>
      <c r="AL36" s="17">
        <f t="shared" si="9"/>
        <v>554</v>
      </c>
      <c r="AM36">
        <v>29</v>
      </c>
      <c r="AN36">
        <v>11</v>
      </c>
      <c r="AO36">
        <v>8</v>
      </c>
      <c r="AP36">
        <v>327</v>
      </c>
      <c r="AQ36">
        <v>26</v>
      </c>
      <c r="AR36">
        <v>1768</v>
      </c>
      <c r="AS36">
        <v>454</v>
      </c>
      <c r="AT36">
        <v>1694</v>
      </c>
      <c r="AU36">
        <v>36</v>
      </c>
      <c r="AV36">
        <v>19</v>
      </c>
      <c r="AW36">
        <v>99</v>
      </c>
      <c r="AX36">
        <v>284</v>
      </c>
      <c r="AY36" s="16">
        <v>4755</v>
      </c>
      <c r="AZ36">
        <v>0</v>
      </c>
      <c r="BA36">
        <v>0</v>
      </c>
      <c r="BB36">
        <v>50</v>
      </c>
      <c r="BC36">
        <v>3</v>
      </c>
      <c r="BD36">
        <v>9</v>
      </c>
      <c r="BE36" s="16">
        <f t="shared" si="10"/>
        <v>62</v>
      </c>
      <c r="BF36">
        <v>1922</v>
      </c>
      <c r="BG36">
        <v>1945</v>
      </c>
      <c r="BH36">
        <v>310</v>
      </c>
      <c r="BI36">
        <v>108</v>
      </c>
      <c r="BJ36">
        <v>11</v>
      </c>
      <c r="BK36">
        <v>457</v>
      </c>
      <c r="BL36" s="13">
        <v>4753</v>
      </c>
      <c r="BM36">
        <v>0</v>
      </c>
      <c r="BN36">
        <v>0</v>
      </c>
      <c r="BO36">
        <v>58</v>
      </c>
      <c r="BP36">
        <v>3</v>
      </c>
      <c r="BQ36">
        <v>3</v>
      </c>
      <c r="BR36" s="13">
        <f t="shared" si="11"/>
        <v>64</v>
      </c>
    </row>
    <row r="37" spans="1:70" x14ac:dyDescent="0.25">
      <c r="A37" s="3" t="s">
        <v>641</v>
      </c>
      <c r="B37" s="3" t="s">
        <v>651</v>
      </c>
      <c r="C37">
        <v>249</v>
      </c>
      <c r="D37">
        <v>5</v>
      </c>
      <c r="E37">
        <v>21</v>
      </c>
      <c r="F37">
        <v>10</v>
      </c>
      <c r="G37">
        <v>1850</v>
      </c>
      <c r="H37">
        <v>25</v>
      </c>
      <c r="I37">
        <v>1439</v>
      </c>
      <c r="J37">
        <v>4</v>
      </c>
      <c r="K37">
        <v>183</v>
      </c>
      <c r="L37">
        <v>117</v>
      </c>
      <c r="M37">
        <v>41</v>
      </c>
      <c r="N37">
        <v>2</v>
      </c>
      <c r="O37" s="17">
        <v>3946</v>
      </c>
      <c r="P37">
        <v>0</v>
      </c>
      <c r="Q37">
        <v>0</v>
      </c>
      <c r="R37">
        <v>4</v>
      </c>
      <c r="S37">
        <v>5</v>
      </c>
      <c r="T37">
        <v>31</v>
      </c>
      <c r="U37" s="17">
        <f t="shared" si="8"/>
        <v>40</v>
      </c>
      <c r="V37">
        <v>870</v>
      </c>
      <c r="W37">
        <v>14</v>
      </c>
      <c r="X37">
        <v>88</v>
      </c>
      <c r="Y37">
        <v>39</v>
      </c>
      <c r="Z37">
        <v>329</v>
      </c>
      <c r="AA37">
        <v>114</v>
      </c>
      <c r="AB37">
        <v>444</v>
      </c>
      <c r="AC37">
        <v>40</v>
      </c>
      <c r="AD37">
        <v>582</v>
      </c>
      <c r="AE37">
        <v>449</v>
      </c>
      <c r="AF37">
        <v>209</v>
      </c>
      <c r="AG37">
        <v>24</v>
      </c>
      <c r="AH37" s="17">
        <v>3202</v>
      </c>
      <c r="AI37">
        <v>742</v>
      </c>
      <c r="AJ37">
        <v>1</v>
      </c>
      <c r="AK37">
        <v>1</v>
      </c>
      <c r="AL37" s="17">
        <f t="shared" si="9"/>
        <v>744</v>
      </c>
      <c r="AM37">
        <v>37</v>
      </c>
      <c r="AN37">
        <v>24</v>
      </c>
      <c r="AO37">
        <v>8</v>
      </c>
      <c r="AP37">
        <v>287</v>
      </c>
      <c r="AQ37">
        <v>21</v>
      </c>
      <c r="AR37">
        <v>1763</v>
      </c>
      <c r="AS37">
        <v>415</v>
      </c>
      <c r="AT37">
        <v>1043</v>
      </c>
      <c r="AU37">
        <v>26</v>
      </c>
      <c r="AV37">
        <v>17</v>
      </c>
      <c r="AW37">
        <v>86</v>
      </c>
      <c r="AX37">
        <v>234</v>
      </c>
      <c r="AY37" s="16">
        <v>3961</v>
      </c>
      <c r="AZ37">
        <v>0</v>
      </c>
      <c r="BA37">
        <v>0</v>
      </c>
      <c r="BB37">
        <v>18</v>
      </c>
      <c r="BC37">
        <v>1</v>
      </c>
      <c r="BD37">
        <v>5</v>
      </c>
      <c r="BE37" s="16">
        <f t="shared" si="10"/>
        <v>24</v>
      </c>
      <c r="BF37">
        <v>1191</v>
      </c>
      <c r="BG37">
        <v>1993</v>
      </c>
      <c r="BH37">
        <v>275</v>
      </c>
      <c r="BI37">
        <v>94</v>
      </c>
      <c r="BJ37">
        <v>4</v>
      </c>
      <c r="BK37">
        <v>391</v>
      </c>
      <c r="BL37" s="13">
        <v>3948</v>
      </c>
      <c r="BM37">
        <v>0</v>
      </c>
      <c r="BN37">
        <v>0</v>
      </c>
      <c r="BO37">
        <v>31</v>
      </c>
      <c r="BP37">
        <v>2</v>
      </c>
      <c r="BQ37">
        <v>3</v>
      </c>
      <c r="BR37" s="13">
        <f t="shared" si="11"/>
        <v>36</v>
      </c>
    </row>
    <row r="38" spans="1:70" x14ac:dyDescent="0.25">
      <c r="A38" s="3" t="s">
        <v>641</v>
      </c>
      <c r="B38" s="3" t="s">
        <v>652</v>
      </c>
      <c r="C38">
        <v>240</v>
      </c>
      <c r="D38">
        <v>16</v>
      </c>
      <c r="E38">
        <v>41</v>
      </c>
      <c r="F38">
        <v>40</v>
      </c>
      <c r="G38">
        <v>1260</v>
      </c>
      <c r="H38">
        <v>35</v>
      </c>
      <c r="I38">
        <v>1574</v>
      </c>
      <c r="J38">
        <v>2</v>
      </c>
      <c r="K38">
        <v>150</v>
      </c>
      <c r="L38">
        <v>97</v>
      </c>
      <c r="M38">
        <v>67</v>
      </c>
      <c r="N38">
        <v>18</v>
      </c>
      <c r="O38" s="17">
        <v>3540</v>
      </c>
      <c r="P38">
        <v>0</v>
      </c>
      <c r="Q38">
        <v>0</v>
      </c>
      <c r="R38">
        <v>11</v>
      </c>
      <c r="S38">
        <v>5</v>
      </c>
      <c r="T38">
        <v>35</v>
      </c>
      <c r="U38" s="17">
        <f t="shared" si="8"/>
        <v>51</v>
      </c>
      <c r="V38">
        <v>684</v>
      </c>
      <c r="W38">
        <v>23</v>
      </c>
      <c r="X38">
        <v>114</v>
      </c>
      <c r="Y38">
        <v>68</v>
      </c>
      <c r="Z38">
        <v>308</v>
      </c>
      <c r="AA38">
        <v>116</v>
      </c>
      <c r="AB38">
        <v>531</v>
      </c>
      <c r="AC38">
        <v>43</v>
      </c>
      <c r="AD38">
        <v>438</v>
      </c>
      <c r="AE38">
        <v>315</v>
      </c>
      <c r="AF38">
        <v>208</v>
      </c>
      <c r="AG38">
        <v>37</v>
      </c>
      <c r="AH38" s="17">
        <v>2885</v>
      </c>
      <c r="AI38">
        <v>655</v>
      </c>
      <c r="AJ38">
        <v>0</v>
      </c>
      <c r="AK38">
        <v>0</v>
      </c>
      <c r="AL38" s="17">
        <f t="shared" si="9"/>
        <v>655</v>
      </c>
      <c r="AM38">
        <v>35</v>
      </c>
      <c r="AN38">
        <v>53</v>
      </c>
      <c r="AO38">
        <v>14</v>
      </c>
      <c r="AP38">
        <v>209</v>
      </c>
      <c r="AQ38">
        <v>36</v>
      </c>
      <c r="AR38">
        <v>1140</v>
      </c>
      <c r="AS38">
        <v>326</v>
      </c>
      <c r="AT38">
        <v>1382</v>
      </c>
      <c r="AU38">
        <v>48</v>
      </c>
      <c r="AV38">
        <v>10</v>
      </c>
      <c r="AW38">
        <v>119</v>
      </c>
      <c r="AX38">
        <v>176</v>
      </c>
      <c r="AY38" s="16">
        <v>3548</v>
      </c>
      <c r="AZ38">
        <v>0</v>
      </c>
      <c r="BA38">
        <v>0</v>
      </c>
      <c r="BB38">
        <v>30</v>
      </c>
      <c r="BC38">
        <v>1</v>
      </c>
      <c r="BD38">
        <v>12</v>
      </c>
      <c r="BE38" s="16">
        <f t="shared" si="10"/>
        <v>43</v>
      </c>
      <c r="BF38">
        <v>1571</v>
      </c>
      <c r="BG38">
        <v>1320</v>
      </c>
      <c r="BH38">
        <v>190</v>
      </c>
      <c r="BI38">
        <v>123</v>
      </c>
      <c r="BJ38">
        <v>5</v>
      </c>
      <c r="BK38">
        <v>329</v>
      </c>
      <c r="BL38" s="13">
        <v>3538</v>
      </c>
      <c r="BM38">
        <v>0</v>
      </c>
      <c r="BN38">
        <v>0</v>
      </c>
      <c r="BO38">
        <v>46</v>
      </c>
      <c r="BP38">
        <v>4</v>
      </c>
      <c r="BQ38">
        <v>2</v>
      </c>
      <c r="BR38" s="13">
        <f t="shared" si="11"/>
        <v>52</v>
      </c>
    </row>
    <row r="39" spans="1:70" x14ac:dyDescent="0.25">
      <c r="A39" s="3" t="s">
        <v>641</v>
      </c>
      <c r="B39" s="3" t="s">
        <v>653</v>
      </c>
      <c r="C39">
        <v>158</v>
      </c>
      <c r="D39">
        <v>9</v>
      </c>
      <c r="E39">
        <v>52</v>
      </c>
      <c r="F39">
        <v>32</v>
      </c>
      <c r="G39">
        <v>935</v>
      </c>
      <c r="H39">
        <v>27</v>
      </c>
      <c r="I39">
        <v>1215</v>
      </c>
      <c r="J39">
        <v>10</v>
      </c>
      <c r="K39">
        <v>80</v>
      </c>
      <c r="L39">
        <v>51</v>
      </c>
      <c r="M39">
        <v>102</v>
      </c>
      <c r="N39">
        <v>34</v>
      </c>
      <c r="O39" s="17">
        <v>2705</v>
      </c>
      <c r="P39">
        <v>0</v>
      </c>
      <c r="Q39">
        <v>0</v>
      </c>
      <c r="R39">
        <v>12</v>
      </c>
      <c r="S39">
        <v>11</v>
      </c>
      <c r="T39">
        <v>57</v>
      </c>
      <c r="U39" s="17">
        <f t="shared" si="8"/>
        <v>80</v>
      </c>
      <c r="V39">
        <v>462</v>
      </c>
      <c r="W39">
        <v>42</v>
      </c>
      <c r="X39">
        <v>115</v>
      </c>
      <c r="Y39">
        <v>84</v>
      </c>
      <c r="Z39">
        <v>295</v>
      </c>
      <c r="AA39">
        <v>79</v>
      </c>
      <c r="AB39">
        <v>398</v>
      </c>
      <c r="AC39">
        <v>27</v>
      </c>
      <c r="AD39">
        <v>242</v>
      </c>
      <c r="AE39">
        <v>192</v>
      </c>
      <c r="AF39">
        <v>180</v>
      </c>
      <c r="AG39">
        <v>44</v>
      </c>
      <c r="AH39" s="17">
        <v>2160</v>
      </c>
      <c r="AI39">
        <v>541</v>
      </c>
      <c r="AJ39">
        <v>1</v>
      </c>
      <c r="AK39">
        <v>3</v>
      </c>
      <c r="AL39" s="17">
        <f t="shared" si="9"/>
        <v>545</v>
      </c>
      <c r="AM39">
        <v>25</v>
      </c>
      <c r="AN39">
        <v>46</v>
      </c>
      <c r="AO39">
        <v>16</v>
      </c>
      <c r="AP39">
        <v>95</v>
      </c>
      <c r="AQ39">
        <v>41</v>
      </c>
      <c r="AR39">
        <v>797</v>
      </c>
      <c r="AS39">
        <v>208</v>
      </c>
      <c r="AT39">
        <v>1193</v>
      </c>
      <c r="AU39">
        <v>40</v>
      </c>
      <c r="AV39">
        <v>16</v>
      </c>
      <c r="AW39">
        <v>188</v>
      </c>
      <c r="AX39">
        <v>72</v>
      </c>
      <c r="AY39" s="16">
        <v>2737</v>
      </c>
      <c r="AZ39">
        <v>0</v>
      </c>
      <c r="BA39">
        <v>0</v>
      </c>
      <c r="BB39">
        <v>37</v>
      </c>
      <c r="BC39">
        <v>1</v>
      </c>
      <c r="BD39">
        <v>11</v>
      </c>
      <c r="BE39" s="16">
        <f t="shared" si="10"/>
        <v>49</v>
      </c>
      <c r="BF39">
        <v>1320</v>
      </c>
      <c r="BG39">
        <v>865</v>
      </c>
      <c r="BH39">
        <v>112</v>
      </c>
      <c r="BI39">
        <v>190</v>
      </c>
      <c r="BJ39">
        <v>5</v>
      </c>
      <c r="BK39">
        <v>235</v>
      </c>
      <c r="BL39" s="13">
        <v>2727</v>
      </c>
      <c r="BM39">
        <v>0</v>
      </c>
      <c r="BN39">
        <v>0</v>
      </c>
      <c r="BO39">
        <v>51</v>
      </c>
      <c r="BP39">
        <v>1</v>
      </c>
      <c r="BQ39">
        <v>6</v>
      </c>
      <c r="BR39" s="13">
        <f t="shared" si="11"/>
        <v>58</v>
      </c>
    </row>
    <row r="40" spans="1:70" x14ac:dyDescent="0.25">
      <c r="A40" s="3" t="s">
        <v>641</v>
      </c>
      <c r="B40" s="3" t="s">
        <v>654</v>
      </c>
      <c r="C40">
        <v>242</v>
      </c>
      <c r="D40">
        <v>8</v>
      </c>
      <c r="E40">
        <v>17</v>
      </c>
      <c r="F40">
        <v>18</v>
      </c>
      <c r="G40">
        <v>1610</v>
      </c>
      <c r="H40">
        <v>35</v>
      </c>
      <c r="I40">
        <v>1465</v>
      </c>
      <c r="J40">
        <v>2</v>
      </c>
      <c r="K40">
        <v>190</v>
      </c>
      <c r="L40">
        <v>92</v>
      </c>
      <c r="M40">
        <v>52</v>
      </c>
      <c r="N40">
        <v>4</v>
      </c>
      <c r="O40" s="17">
        <v>3735</v>
      </c>
      <c r="P40">
        <v>0</v>
      </c>
      <c r="Q40">
        <v>0</v>
      </c>
      <c r="R40">
        <v>15</v>
      </c>
      <c r="S40">
        <v>6</v>
      </c>
      <c r="T40">
        <v>21</v>
      </c>
      <c r="U40" s="17">
        <f t="shared" si="8"/>
        <v>42</v>
      </c>
      <c r="V40">
        <v>754</v>
      </c>
      <c r="W40">
        <v>25</v>
      </c>
      <c r="X40">
        <v>81</v>
      </c>
      <c r="Y40">
        <v>50</v>
      </c>
      <c r="Z40">
        <v>345</v>
      </c>
      <c r="AA40">
        <v>115</v>
      </c>
      <c r="AB40">
        <v>512</v>
      </c>
      <c r="AC40">
        <v>33</v>
      </c>
      <c r="AD40">
        <v>541</v>
      </c>
      <c r="AE40">
        <v>444</v>
      </c>
      <c r="AF40">
        <v>260</v>
      </c>
      <c r="AG40">
        <v>36</v>
      </c>
      <c r="AH40" s="17">
        <v>3196</v>
      </c>
      <c r="AI40">
        <v>537</v>
      </c>
      <c r="AJ40">
        <v>0</v>
      </c>
      <c r="AK40">
        <v>2</v>
      </c>
      <c r="AL40" s="17">
        <f t="shared" si="9"/>
        <v>539</v>
      </c>
      <c r="AM40">
        <v>40</v>
      </c>
      <c r="AN40">
        <v>28</v>
      </c>
      <c r="AO40">
        <v>8</v>
      </c>
      <c r="AP40">
        <v>252</v>
      </c>
      <c r="AQ40">
        <v>28</v>
      </c>
      <c r="AR40">
        <v>1519</v>
      </c>
      <c r="AS40">
        <v>342</v>
      </c>
      <c r="AT40">
        <v>1161</v>
      </c>
      <c r="AU40">
        <v>23</v>
      </c>
      <c r="AV40">
        <v>12</v>
      </c>
      <c r="AW40">
        <v>127</v>
      </c>
      <c r="AX40">
        <v>198</v>
      </c>
      <c r="AY40" s="16">
        <v>3738</v>
      </c>
      <c r="AZ40">
        <v>0</v>
      </c>
      <c r="BA40">
        <v>0</v>
      </c>
      <c r="BB40">
        <v>30</v>
      </c>
      <c r="BC40">
        <v>1</v>
      </c>
      <c r="BD40">
        <v>8</v>
      </c>
      <c r="BE40" s="16">
        <f t="shared" si="10"/>
        <v>39</v>
      </c>
      <c r="BF40">
        <v>1320</v>
      </c>
      <c r="BG40">
        <v>1686</v>
      </c>
      <c r="BH40">
        <v>254</v>
      </c>
      <c r="BI40">
        <v>128</v>
      </c>
      <c r="BJ40">
        <v>9</v>
      </c>
      <c r="BK40">
        <v>337</v>
      </c>
      <c r="BL40" s="13">
        <v>3734</v>
      </c>
      <c r="BM40">
        <v>0</v>
      </c>
      <c r="BN40">
        <v>0</v>
      </c>
      <c r="BO40">
        <v>34</v>
      </c>
      <c r="BP40">
        <v>2</v>
      </c>
      <c r="BQ40">
        <v>7</v>
      </c>
      <c r="BR40" s="13">
        <f t="shared" si="11"/>
        <v>43</v>
      </c>
    </row>
    <row r="41" spans="1:70" x14ac:dyDescent="0.25">
      <c r="A41" s="3" t="s">
        <v>641</v>
      </c>
      <c r="B41" s="3" t="s">
        <v>655</v>
      </c>
      <c r="C41">
        <v>307</v>
      </c>
      <c r="D41">
        <v>8</v>
      </c>
      <c r="E41">
        <v>30</v>
      </c>
      <c r="F41">
        <v>14</v>
      </c>
      <c r="G41">
        <v>2068</v>
      </c>
      <c r="H41">
        <v>26</v>
      </c>
      <c r="I41">
        <v>1946</v>
      </c>
      <c r="J41">
        <v>8</v>
      </c>
      <c r="K41">
        <v>216</v>
      </c>
      <c r="L41">
        <v>130</v>
      </c>
      <c r="M41">
        <v>74</v>
      </c>
      <c r="N41">
        <v>13</v>
      </c>
      <c r="O41" s="17">
        <v>4840</v>
      </c>
      <c r="P41">
        <v>0</v>
      </c>
      <c r="Q41">
        <v>0</v>
      </c>
      <c r="R41">
        <v>13</v>
      </c>
      <c r="S41">
        <v>9</v>
      </c>
      <c r="T41">
        <v>46</v>
      </c>
      <c r="U41" s="17">
        <f t="shared" si="8"/>
        <v>68</v>
      </c>
      <c r="V41">
        <v>1077</v>
      </c>
      <c r="W41">
        <v>24</v>
      </c>
      <c r="X41">
        <v>111</v>
      </c>
      <c r="Y41">
        <v>62</v>
      </c>
      <c r="Z41">
        <v>486</v>
      </c>
      <c r="AA41">
        <v>150</v>
      </c>
      <c r="AB41">
        <v>651</v>
      </c>
      <c r="AC41">
        <v>40</v>
      </c>
      <c r="AD41">
        <v>723</v>
      </c>
      <c r="AE41">
        <v>460</v>
      </c>
      <c r="AF41">
        <v>278</v>
      </c>
      <c r="AG41">
        <v>45</v>
      </c>
      <c r="AH41" s="17">
        <v>4107</v>
      </c>
      <c r="AI41">
        <v>732</v>
      </c>
      <c r="AJ41">
        <v>0</v>
      </c>
      <c r="AK41">
        <v>1</v>
      </c>
      <c r="AL41" s="17">
        <f t="shared" si="9"/>
        <v>733</v>
      </c>
      <c r="AM41">
        <v>50</v>
      </c>
      <c r="AN41">
        <v>39</v>
      </c>
      <c r="AO41">
        <v>12</v>
      </c>
      <c r="AP41">
        <v>317</v>
      </c>
      <c r="AQ41">
        <v>26</v>
      </c>
      <c r="AR41">
        <v>1908</v>
      </c>
      <c r="AS41">
        <v>480</v>
      </c>
      <c r="AT41">
        <v>1563</v>
      </c>
      <c r="AU41">
        <v>39</v>
      </c>
      <c r="AV41">
        <v>17</v>
      </c>
      <c r="AW41">
        <v>164</v>
      </c>
      <c r="AX41">
        <v>248</v>
      </c>
      <c r="AY41" s="16">
        <v>4863</v>
      </c>
      <c r="AZ41">
        <v>0</v>
      </c>
      <c r="BA41">
        <v>0</v>
      </c>
      <c r="BB41">
        <v>37</v>
      </c>
      <c r="BC41">
        <v>0</v>
      </c>
      <c r="BD41">
        <v>8</v>
      </c>
      <c r="BE41" s="16">
        <f t="shared" si="10"/>
        <v>45</v>
      </c>
      <c r="BF41">
        <v>1752</v>
      </c>
      <c r="BG41">
        <v>2132</v>
      </c>
      <c r="BH41">
        <v>345</v>
      </c>
      <c r="BI41">
        <v>171</v>
      </c>
      <c r="BJ41">
        <v>22</v>
      </c>
      <c r="BK41">
        <v>440</v>
      </c>
      <c r="BL41" s="13">
        <v>4862</v>
      </c>
      <c r="BM41">
        <v>0</v>
      </c>
      <c r="BN41">
        <v>0</v>
      </c>
      <c r="BO41">
        <v>39</v>
      </c>
      <c r="BP41">
        <v>1</v>
      </c>
      <c r="BQ41">
        <v>6</v>
      </c>
      <c r="BR41" s="13">
        <f t="shared" si="11"/>
        <v>46</v>
      </c>
    </row>
    <row r="42" spans="1:70" x14ac:dyDescent="0.25">
      <c r="A42" s="3" t="s">
        <v>641</v>
      </c>
      <c r="B42" s="3" t="s">
        <v>656</v>
      </c>
      <c r="C42">
        <v>287</v>
      </c>
      <c r="D42">
        <v>14</v>
      </c>
      <c r="E42">
        <v>35</v>
      </c>
      <c r="F42">
        <v>20</v>
      </c>
      <c r="G42">
        <v>1740</v>
      </c>
      <c r="H42">
        <v>34</v>
      </c>
      <c r="I42">
        <v>1555</v>
      </c>
      <c r="J42">
        <v>3</v>
      </c>
      <c r="K42">
        <v>155</v>
      </c>
      <c r="L42">
        <v>103</v>
      </c>
      <c r="M42">
        <v>49</v>
      </c>
      <c r="N42">
        <v>8</v>
      </c>
      <c r="O42" s="17">
        <v>4003</v>
      </c>
      <c r="P42">
        <v>0</v>
      </c>
      <c r="Q42">
        <v>0</v>
      </c>
      <c r="R42">
        <v>16</v>
      </c>
      <c r="S42">
        <v>6</v>
      </c>
      <c r="T42">
        <v>42</v>
      </c>
      <c r="U42" s="17">
        <f t="shared" si="8"/>
        <v>64</v>
      </c>
      <c r="V42">
        <v>856</v>
      </c>
      <c r="W42">
        <v>34</v>
      </c>
      <c r="X42">
        <v>107</v>
      </c>
      <c r="Y42">
        <v>71</v>
      </c>
      <c r="Z42">
        <v>387</v>
      </c>
      <c r="AA42">
        <v>136</v>
      </c>
      <c r="AB42">
        <v>528</v>
      </c>
      <c r="AC42">
        <v>61</v>
      </c>
      <c r="AD42">
        <v>549</v>
      </c>
      <c r="AE42">
        <v>373</v>
      </c>
      <c r="AF42">
        <v>294</v>
      </c>
      <c r="AG42">
        <v>41</v>
      </c>
      <c r="AH42" s="17">
        <v>3437</v>
      </c>
      <c r="AI42">
        <v>566</v>
      </c>
      <c r="AJ42">
        <v>0</v>
      </c>
      <c r="AK42">
        <v>0</v>
      </c>
      <c r="AL42" s="17">
        <f t="shared" si="9"/>
        <v>566</v>
      </c>
      <c r="AM42">
        <v>35</v>
      </c>
      <c r="AN42">
        <v>35</v>
      </c>
      <c r="AO42">
        <v>12</v>
      </c>
      <c r="AP42">
        <v>225</v>
      </c>
      <c r="AQ42">
        <v>28</v>
      </c>
      <c r="AR42">
        <v>1603</v>
      </c>
      <c r="AS42">
        <v>413</v>
      </c>
      <c r="AT42">
        <v>1295</v>
      </c>
      <c r="AU42">
        <v>41</v>
      </c>
      <c r="AV42">
        <v>14</v>
      </c>
      <c r="AW42">
        <v>132</v>
      </c>
      <c r="AX42">
        <v>200</v>
      </c>
      <c r="AY42" s="16">
        <v>4033</v>
      </c>
      <c r="AZ42">
        <v>0</v>
      </c>
      <c r="BA42">
        <v>0</v>
      </c>
      <c r="BB42">
        <v>25</v>
      </c>
      <c r="BC42">
        <v>1</v>
      </c>
      <c r="BD42">
        <v>8</v>
      </c>
      <c r="BE42" s="16">
        <f t="shared" si="10"/>
        <v>34</v>
      </c>
      <c r="BF42">
        <v>1478</v>
      </c>
      <c r="BG42">
        <v>1773</v>
      </c>
      <c r="BH42">
        <v>209</v>
      </c>
      <c r="BI42">
        <v>145</v>
      </c>
      <c r="BJ42">
        <v>5</v>
      </c>
      <c r="BK42">
        <v>412</v>
      </c>
      <c r="BL42" s="13">
        <v>4022</v>
      </c>
      <c r="BM42">
        <v>0</v>
      </c>
      <c r="BN42">
        <v>0</v>
      </c>
      <c r="BO42">
        <v>36</v>
      </c>
      <c r="BP42">
        <v>4</v>
      </c>
      <c r="BQ42">
        <v>5</v>
      </c>
      <c r="BR42" s="13">
        <f t="shared" si="11"/>
        <v>45</v>
      </c>
    </row>
    <row r="43" spans="1:70" x14ac:dyDescent="0.25">
      <c r="A43" s="3" t="s">
        <v>641</v>
      </c>
      <c r="B43" s="3" t="s">
        <v>657</v>
      </c>
      <c r="C43">
        <v>390</v>
      </c>
      <c r="D43">
        <v>7</v>
      </c>
      <c r="E43">
        <v>27</v>
      </c>
      <c r="F43">
        <v>21</v>
      </c>
      <c r="G43">
        <v>2476</v>
      </c>
      <c r="H43">
        <v>18</v>
      </c>
      <c r="I43">
        <v>1374</v>
      </c>
      <c r="J43">
        <v>3</v>
      </c>
      <c r="K43">
        <v>251</v>
      </c>
      <c r="L43">
        <v>141</v>
      </c>
      <c r="M43">
        <v>50</v>
      </c>
      <c r="N43">
        <v>9</v>
      </c>
      <c r="O43" s="17">
        <v>4767</v>
      </c>
      <c r="P43">
        <v>0</v>
      </c>
      <c r="Q43">
        <v>0</v>
      </c>
      <c r="R43">
        <v>8</v>
      </c>
      <c r="S43">
        <v>13</v>
      </c>
      <c r="T43">
        <v>34</v>
      </c>
      <c r="U43" s="17">
        <f t="shared" si="8"/>
        <v>55</v>
      </c>
      <c r="V43">
        <v>1179</v>
      </c>
      <c r="W43">
        <v>27</v>
      </c>
      <c r="X43">
        <v>73</v>
      </c>
      <c r="Y43">
        <v>47</v>
      </c>
      <c r="Z43">
        <v>437</v>
      </c>
      <c r="AA43">
        <v>163</v>
      </c>
      <c r="AB43">
        <v>565</v>
      </c>
      <c r="AC43">
        <v>44</v>
      </c>
      <c r="AD43">
        <v>828</v>
      </c>
      <c r="AE43">
        <v>471</v>
      </c>
      <c r="AF43">
        <v>322</v>
      </c>
      <c r="AG43">
        <v>57</v>
      </c>
      <c r="AH43" s="17">
        <v>4213</v>
      </c>
      <c r="AI43">
        <v>554</v>
      </c>
      <c r="AJ43">
        <v>0</v>
      </c>
      <c r="AK43">
        <v>0</v>
      </c>
      <c r="AL43" s="17">
        <f t="shared" si="9"/>
        <v>554</v>
      </c>
      <c r="AM43">
        <v>43</v>
      </c>
      <c r="AN43">
        <v>22</v>
      </c>
      <c r="AO43">
        <v>7</v>
      </c>
      <c r="AP43">
        <v>373</v>
      </c>
      <c r="AQ43">
        <v>15</v>
      </c>
      <c r="AR43">
        <v>2300</v>
      </c>
      <c r="AS43">
        <v>594</v>
      </c>
      <c r="AT43">
        <v>990</v>
      </c>
      <c r="AU43">
        <v>38</v>
      </c>
      <c r="AV43">
        <v>19</v>
      </c>
      <c r="AW43">
        <v>122</v>
      </c>
      <c r="AX43">
        <v>245</v>
      </c>
      <c r="AY43" s="16">
        <v>4768</v>
      </c>
      <c r="AZ43">
        <v>0</v>
      </c>
      <c r="BA43">
        <v>0</v>
      </c>
      <c r="BB43">
        <v>46</v>
      </c>
      <c r="BC43">
        <v>1</v>
      </c>
      <c r="BD43">
        <v>8</v>
      </c>
      <c r="BE43" s="16">
        <f t="shared" si="10"/>
        <v>55</v>
      </c>
      <c r="BF43">
        <v>1113</v>
      </c>
      <c r="BG43">
        <v>2471</v>
      </c>
      <c r="BH43">
        <v>402</v>
      </c>
      <c r="BI43">
        <v>125</v>
      </c>
      <c r="BJ43">
        <v>20</v>
      </c>
      <c r="BK43">
        <v>631</v>
      </c>
      <c r="BL43" s="13">
        <v>4762</v>
      </c>
      <c r="BM43">
        <v>0</v>
      </c>
      <c r="BN43">
        <v>0</v>
      </c>
      <c r="BO43">
        <v>54</v>
      </c>
      <c r="BP43">
        <v>2</v>
      </c>
      <c r="BQ43">
        <v>5</v>
      </c>
      <c r="BR43" s="13">
        <f t="shared" si="11"/>
        <v>61</v>
      </c>
    </row>
    <row r="44" spans="1:70" x14ac:dyDescent="0.25">
      <c r="A44" s="3" t="s">
        <v>641</v>
      </c>
      <c r="B44" s="3" t="s">
        <v>658</v>
      </c>
      <c r="C44">
        <v>240</v>
      </c>
      <c r="D44">
        <v>12</v>
      </c>
      <c r="E44">
        <v>51</v>
      </c>
      <c r="F44">
        <v>18</v>
      </c>
      <c r="G44">
        <v>975</v>
      </c>
      <c r="H44">
        <v>23</v>
      </c>
      <c r="I44">
        <v>3286</v>
      </c>
      <c r="J44">
        <v>8</v>
      </c>
      <c r="K44">
        <v>129</v>
      </c>
      <c r="L44">
        <v>83</v>
      </c>
      <c r="M44">
        <v>54</v>
      </c>
      <c r="N44">
        <v>16</v>
      </c>
      <c r="O44" s="17">
        <v>4895</v>
      </c>
      <c r="P44">
        <v>0</v>
      </c>
      <c r="Q44">
        <v>0</v>
      </c>
      <c r="R44">
        <v>19</v>
      </c>
      <c r="S44">
        <v>6</v>
      </c>
      <c r="T44">
        <v>46</v>
      </c>
      <c r="U44" s="17">
        <f t="shared" si="8"/>
        <v>71</v>
      </c>
      <c r="V44">
        <v>1058</v>
      </c>
      <c r="W44">
        <v>32</v>
      </c>
      <c r="X44">
        <v>264</v>
      </c>
      <c r="Y44">
        <v>48</v>
      </c>
      <c r="Z44">
        <v>435</v>
      </c>
      <c r="AA44">
        <v>125</v>
      </c>
      <c r="AB44">
        <v>784</v>
      </c>
      <c r="AC44">
        <v>42</v>
      </c>
      <c r="AD44">
        <v>489</v>
      </c>
      <c r="AE44">
        <v>414</v>
      </c>
      <c r="AF44">
        <v>186</v>
      </c>
      <c r="AG44">
        <v>37</v>
      </c>
      <c r="AH44" s="17">
        <v>3914</v>
      </c>
      <c r="AI44">
        <v>976</v>
      </c>
      <c r="AJ44">
        <v>3</v>
      </c>
      <c r="AK44">
        <v>2</v>
      </c>
      <c r="AL44" s="17">
        <f t="shared" si="9"/>
        <v>981</v>
      </c>
      <c r="AM44">
        <v>43</v>
      </c>
      <c r="AN44">
        <v>24</v>
      </c>
      <c r="AO44">
        <v>18</v>
      </c>
      <c r="AP44">
        <v>210</v>
      </c>
      <c r="AQ44">
        <v>33</v>
      </c>
      <c r="AR44">
        <v>946</v>
      </c>
      <c r="AS44">
        <v>408</v>
      </c>
      <c r="AT44">
        <v>2757</v>
      </c>
      <c r="AU44">
        <v>70</v>
      </c>
      <c r="AV44">
        <v>21</v>
      </c>
      <c r="AW44">
        <v>122</v>
      </c>
      <c r="AX44">
        <v>219</v>
      </c>
      <c r="AY44" s="16">
        <v>4871</v>
      </c>
      <c r="AZ44">
        <v>0</v>
      </c>
      <c r="BA44">
        <v>1</v>
      </c>
      <c r="BB44">
        <v>75</v>
      </c>
      <c r="BC44">
        <v>2</v>
      </c>
      <c r="BD44">
        <v>13</v>
      </c>
      <c r="BE44" s="16">
        <f t="shared" si="10"/>
        <v>91</v>
      </c>
      <c r="BF44">
        <v>3002</v>
      </c>
      <c r="BG44">
        <v>1075</v>
      </c>
      <c r="BH44">
        <v>193</v>
      </c>
      <c r="BI44">
        <v>128</v>
      </c>
      <c r="BJ44">
        <v>31</v>
      </c>
      <c r="BK44">
        <v>430</v>
      </c>
      <c r="BL44" s="13">
        <v>4859</v>
      </c>
      <c r="BM44">
        <v>0</v>
      </c>
      <c r="BN44">
        <v>1</v>
      </c>
      <c r="BO44">
        <v>90</v>
      </c>
      <c r="BP44">
        <v>3</v>
      </c>
      <c r="BQ44">
        <v>11</v>
      </c>
      <c r="BR44" s="13">
        <f t="shared" si="11"/>
        <v>105</v>
      </c>
    </row>
    <row r="45" spans="1:70" x14ac:dyDescent="0.25">
      <c r="A45" s="3" t="s">
        <v>641</v>
      </c>
      <c r="B45" s="3" t="s">
        <v>659</v>
      </c>
      <c r="C45">
        <v>218</v>
      </c>
      <c r="D45">
        <v>5</v>
      </c>
      <c r="E45">
        <v>17</v>
      </c>
      <c r="F45">
        <v>15</v>
      </c>
      <c r="G45">
        <v>1953</v>
      </c>
      <c r="H45">
        <v>22</v>
      </c>
      <c r="I45">
        <v>1596</v>
      </c>
      <c r="J45">
        <v>4</v>
      </c>
      <c r="K45">
        <v>128</v>
      </c>
      <c r="L45">
        <v>85</v>
      </c>
      <c r="M45">
        <v>53</v>
      </c>
      <c r="N45">
        <v>9</v>
      </c>
      <c r="O45" s="17">
        <v>4105</v>
      </c>
      <c r="P45">
        <v>0</v>
      </c>
      <c r="Q45">
        <v>0</v>
      </c>
      <c r="R45">
        <v>14</v>
      </c>
      <c r="S45">
        <v>9</v>
      </c>
      <c r="T45">
        <v>38</v>
      </c>
      <c r="U45" s="17">
        <f t="shared" si="8"/>
        <v>61</v>
      </c>
      <c r="V45">
        <v>904</v>
      </c>
      <c r="W45">
        <v>32</v>
      </c>
      <c r="X45">
        <v>76</v>
      </c>
      <c r="Y45">
        <v>52</v>
      </c>
      <c r="Z45">
        <v>414</v>
      </c>
      <c r="AA45">
        <v>127</v>
      </c>
      <c r="AB45">
        <v>512</v>
      </c>
      <c r="AC45">
        <v>49</v>
      </c>
      <c r="AD45">
        <v>606</v>
      </c>
      <c r="AE45">
        <v>431</v>
      </c>
      <c r="AF45">
        <v>319</v>
      </c>
      <c r="AG45">
        <v>33</v>
      </c>
      <c r="AH45" s="17">
        <v>3555</v>
      </c>
      <c r="AI45">
        <v>550</v>
      </c>
      <c r="AJ45">
        <v>0</v>
      </c>
      <c r="AK45">
        <v>0</v>
      </c>
      <c r="AL45" s="17">
        <f t="shared" si="9"/>
        <v>550</v>
      </c>
      <c r="AM45">
        <v>38</v>
      </c>
      <c r="AN45">
        <v>15</v>
      </c>
      <c r="AO45">
        <v>5</v>
      </c>
      <c r="AP45">
        <v>216</v>
      </c>
      <c r="AQ45">
        <v>33</v>
      </c>
      <c r="AR45">
        <v>1949</v>
      </c>
      <c r="AS45">
        <v>387</v>
      </c>
      <c r="AT45">
        <v>1110</v>
      </c>
      <c r="AU45">
        <v>36</v>
      </c>
      <c r="AV45">
        <v>11</v>
      </c>
      <c r="AW45">
        <v>127</v>
      </c>
      <c r="AX45">
        <v>192</v>
      </c>
      <c r="AY45" s="16">
        <v>4119</v>
      </c>
      <c r="AZ45">
        <v>0</v>
      </c>
      <c r="BA45">
        <v>0</v>
      </c>
      <c r="BB45">
        <v>30</v>
      </c>
      <c r="BC45">
        <v>1</v>
      </c>
      <c r="BD45">
        <v>7</v>
      </c>
      <c r="BE45" s="16">
        <f t="shared" si="10"/>
        <v>38</v>
      </c>
      <c r="BF45">
        <v>1292</v>
      </c>
      <c r="BG45">
        <v>2108</v>
      </c>
      <c r="BH45">
        <v>213</v>
      </c>
      <c r="BI45">
        <v>121</v>
      </c>
      <c r="BJ45">
        <v>16</v>
      </c>
      <c r="BK45">
        <v>378</v>
      </c>
      <c r="BL45" s="13">
        <v>4128</v>
      </c>
      <c r="BM45">
        <v>0</v>
      </c>
      <c r="BN45">
        <v>0</v>
      </c>
      <c r="BO45">
        <v>33</v>
      </c>
      <c r="BP45">
        <v>1</v>
      </c>
      <c r="BQ45">
        <v>4</v>
      </c>
      <c r="BR45" s="13">
        <f t="shared" si="11"/>
        <v>38</v>
      </c>
    </row>
    <row r="46" spans="1:70" x14ac:dyDescent="0.25">
      <c r="A46" s="3" t="s">
        <v>641</v>
      </c>
      <c r="B46" s="10" t="s">
        <v>660</v>
      </c>
      <c r="C46">
        <v>1068</v>
      </c>
      <c r="D46">
        <v>93</v>
      </c>
      <c r="E46">
        <v>278</v>
      </c>
      <c r="F46">
        <v>279</v>
      </c>
      <c r="G46">
        <v>14491</v>
      </c>
      <c r="H46">
        <v>148</v>
      </c>
      <c r="I46">
        <v>10246</v>
      </c>
      <c r="J46">
        <v>25</v>
      </c>
      <c r="K46">
        <v>1001</v>
      </c>
      <c r="L46">
        <v>526</v>
      </c>
      <c r="M46">
        <v>588</v>
      </c>
      <c r="N46">
        <v>179</v>
      </c>
      <c r="O46" s="17">
        <v>28922</v>
      </c>
      <c r="P46">
        <v>0</v>
      </c>
      <c r="Q46">
        <v>4</v>
      </c>
      <c r="R46">
        <v>69</v>
      </c>
      <c r="S46">
        <v>22</v>
      </c>
      <c r="T46">
        <v>121</v>
      </c>
      <c r="U46" s="17">
        <f t="shared" si="8"/>
        <v>216</v>
      </c>
      <c r="V46">
        <v>4973</v>
      </c>
      <c r="W46">
        <v>328</v>
      </c>
      <c r="X46">
        <v>919</v>
      </c>
      <c r="Y46">
        <v>953</v>
      </c>
      <c r="Z46">
        <v>3004</v>
      </c>
      <c r="AA46">
        <v>738</v>
      </c>
      <c r="AB46">
        <v>3839</v>
      </c>
      <c r="AC46">
        <v>347</v>
      </c>
      <c r="AD46">
        <v>4753</v>
      </c>
      <c r="AE46">
        <v>2544</v>
      </c>
      <c r="AF46">
        <v>2421</v>
      </c>
      <c r="AG46">
        <v>361</v>
      </c>
      <c r="AH46" s="17">
        <v>25180</v>
      </c>
      <c r="AI46">
        <v>3720</v>
      </c>
      <c r="AJ46">
        <v>14</v>
      </c>
      <c r="AK46">
        <v>8</v>
      </c>
      <c r="AL46" s="17">
        <f t="shared" si="9"/>
        <v>3742</v>
      </c>
      <c r="AM46">
        <v>292</v>
      </c>
      <c r="AN46">
        <v>365</v>
      </c>
      <c r="AO46">
        <v>100</v>
      </c>
      <c r="AP46">
        <v>1438</v>
      </c>
      <c r="AQ46">
        <v>238</v>
      </c>
      <c r="AR46">
        <v>13821</v>
      </c>
      <c r="AS46">
        <v>1583</v>
      </c>
      <c r="AT46">
        <v>8684</v>
      </c>
      <c r="AU46">
        <v>318</v>
      </c>
      <c r="AV46">
        <v>133</v>
      </c>
      <c r="AW46">
        <v>984</v>
      </c>
      <c r="AX46">
        <v>964</v>
      </c>
      <c r="AY46" s="16">
        <v>28920</v>
      </c>
      <c r="AZ46">
        <v>0</v>
      </c>
      <c r="BA46">
        <v>1</v>
      </c>
      <c r="BB46">
        <v>75</v>
      </c>
      <c r="BC46">
        <v>6</v>
      </c>
      <c r="BD46">
        <v>51</v>
      </c>
      <c r="BE46" s="16">
        <f t="shared" si="10"/>
        <v>133</v>
      </c>
      <c r="BF46">
        <v>9631</v>
      </c>
      <c r="BG46">
        <v>14996</v>
      </c>
      <c r="BH46">
        <v>1310</v>
      </c>
      <c r="BI46">
        <v>1114</v>
      </c>
      <c r="BJ46">
        <v>117</v>
      </c>
      <c r="BK46">
        <v>1758</v>
      </c>
      <c r="BL46" s="13">
        <v>28926</v>
      </c>
      <c r="BM46">
        <v>0</v>
      </c>
      <c r="BN46">
        <v>0</v>
      </c>
      <c r="BO46">
        <v>84</v>
      </c>
      <c r="BP46">
        <v>14</v>
      </c>
      <c r="BQ46">
        <v>21</v>
      </c>
      <c r="BR46" s="13">
        <f t="shared" si="11"/>
        <v>119</v>
      </c>
    </row>
    <row r="47" spans="1:70" x14ac:dyDescent="0.25">
      <c r="A47" s="3" t="s">
        <v>641</v>
      </c>
      <c r="B47" s="3" t="s">
        <v>661</v>
      </c>
      <c r="C47">
        <v>255</v>
      </c>
      <c r="D47">
        <v>18</v>
      </c>
      <c r="E47">
        <v>63</v>
      </c>
      <c r="F47">
        <v>37</v>
      </c>
      <c r="G47">
        <v>1613</v>
      </c>
      <c r="H47">
        <v>38</v>
      </c>
      <c r="I47">
        <v>1478</v>
      </c>
      <c r="J47">
        <v>6</v>
      </c>
      <c r="K47">
        <v>178</v>
      </c>
      <c r="L47">
        <v>89</v>
      </c>
      <c r="M47">
        <v>75</v>
      </c>
      <c r="N47">
        <v>33</v>
      </c>
      <c r="O47" s="17">
        <v>3883</v>
      </c>
      <c r="P47">
        <v>0</v>
      </c>
      <c r="Q47">
        <v>0</v>
      </c>
      <c r="R47">
        <v>17</v>
      </c>
      <c r="S47">
        <v>9</v>
      </c>
      <c r="T47">
        <v>45</v>
      </c>
      <c r="U47" s="17">
        <f t="shared" si="8"/>
        <v>71</v>
      </c>
      <c r="V47">
        <v>724</v>
      </c>
      <c r="W47">
        <v>40</v>
      </c>
      <c r="X47">
        <v>147</v>
      </c>
      <c r="Y47">
        <v>77</v>
      </c>
      <c r="Z47">
        <v>387</v>
      </c>
      <c r="AA47">
        <v>108</v>
      </c>
      <c r="AB47">
        <v>545</v>
      </c>
      <c r="AC47">
        <v>42</v>
      </c>
      <c r="AD47">
        <v>525</v>
      </c>
      <c r="AE47">
        <v>296</v>
      </c>
      <c r="AF47">
        <v>242</v>
      </c>
      <c r="AG47">
        <v>50</v>
      </c>
      <c r="AH47" s="17">
        <v>3183</v>
      </c>
      <c r="AI47">
        <v>698</v>
      </c>
      <c r="AJ47">
        <v>1</v>
      </c>
      <c r="AK47">
        <v>1</v>
      </c>
      <c r="AL47" s="17">
        <f t="shared" si="9"/>
        <v>700</v>
      </c>
      <c r="AM47">
        <v>48</v>
      </c>
      <c r="AN47">
        <v>41</v>
      </c>
      <c r="AO47">
        <v>16</v>
      </c>
      <c r="AP47">
        <v>259</v>
      </c>
      <c r="AQ47">
        <v>44</v>
      </c>
      <c r="AR47">
        <v>1381</v>
      </c>
      <c r="AS47">
        <v>359</v>
      </c>
      <c r="AT47">
        <v>1333</v>
      </c>
      <c r="AU47">
        <v>61</v>
      </c>
      <c r="AV47">
        <v>12</v>
      </c>
      <c r="AW47">
        <v>182</v>
      </c>
      <c r="AX47">
        <v>173</v>
      </c>
      <c r="AY47" s="16">
        <v>3909</v>
      </c>
      <c r="AZ47">
        <v>0</v>
      </c>
      <c r="BA47">
        <v>0</v>
      </c>
      <c r="BB47">
        <v>34</v>
      </c>
      <c r="BC47">
        <v>2</v>
      </c>
      <c r="BD47">
        <v>11</v>
      </c>
      <c r="BE47" s="16">
        <f t="shared" si="10"/>
        <v>47</v>
      </c>
      <c r="BF47">
        <v>1512</v>
      </c>
      <c r="BG47">
        <v>1592</v>
      </c>
      <c r="BH47">
        <v>234</v>
      </c>
      <c r="BI47">
        <v>182</v>
      </c>
      <c r="BJ47">
        <v>18</v>
      </c>
      <c r="BK47">
        <v>359</v>
      </c>
      <c r="BL47" s="13">
        <v>3897</v>
      </c>
      <c r="BM47">
        <v>0</v>
      </c>
      <c r="BN47">
        <v>0</v>
      </c>
      <c r="BO47">
        <v>46</v>
      </c>
      <c r="BP47">
        <v>2</v>
      </c>
      <c r="BQ47">
        <v>10</v>
      </c>
      <c r="BR47" s="13">
        <f t="shared" si="11"/>
        <v>58</v>
      </c>
    </row>
    <row r="48" spans="1:70" x14ac:dyDescent="0.25">
      <c r="A48" s="3" t="s">
        <v>641</v>
      </c>
      <c r="B48" s="3" t="s">
        <v>662</v>
      </c>
      <c r="C48">
        <v>215</v>
      </c>
      <c r="D48">
        <v>11</v>
      </c>
      <c r="E48">
        <v>29</v>
      </c>
      <c r="F48">
        <v>25</v>
      </c>
      <c r="G48">
        <v>1793</v>
      </c>
      <c r="H48">
        <v>17</v>
      </c>
      <c r="I48">
        <v>1247</v>
      </c>
      <c r="J48">
        <v>8</v>
      </c>
      <c r="K48">
        <v>166</v>
      </c>
      <c r="L48">
        <v>91</v>
      </c>
      <c r="M48">
        <v>89</v>
      </c>
      <c r="N48">
        <v>14</v>
      </c>
      <c r="O48" s="17">
        <v>3705</v>
      </c>
      <c r="P48">
        <v>0</v>
      </c>
      <c r="Q48">
        <v>0</v>
      </c>
      <c r="R48">
        <v>9</v>
      </c>
      <c r="S48">
        <v>5</v>
      </c>
      <c r="T48">
        <v>35</v>
      </c>
      <c r="U48" s="17">
        <f t="shared" si="8"/>
        <v>49</v>
      </c>
      <c r="V48">
        <v>711</v>
      </c>
      <c r="W48">
        <v>29</v>
      </c>
      <c r="X48">
        <v>100</v>
      </c>
      <c r="Y48">
        <v>62</v>
      </c>
      <c r="Z48">
        <v>306</v>
      </c>
      <c r="AA48">
        <v>103</v>
      </c>
      <c r="AB48">
        <v>434</v>
      </c>
      <c r="AC48">
        <v>18</v>
      </c>
      <c r="AD48">
        <v>550</v>
      </c>
      <c r="AE48">
        <v>353</v>
      </c>
      <c r="AF48">
        <v>281</v>
      </c>
      <c r="AG48">
        <v>39</v>
      </c>
      <c r="AH48" s="17">
        <v>2986</v>
      </c>
      <c r="AI48">
        <v>718</v>
      </c>
      <c r="AJ48">
        <v>1</v>
      </c>
      <c r="AK48">
        <v>0</v>
      </c>
      <c r="AL48" s="17">
        <f t="shared" si="9"/>
        <v>719</v>
      </c>
      <c r="AM48">
        <v>36</v>
      </c>
      <c r="AN48">
        <v>43</v>
      </c>
      <c r="AO48">
        <v>14</v>
      </c>
      <c r="AP48">
        <v>269</v>
      </c>
      <c r="AQ48">
        <v>35</v>
      </c>
      <c r="AR48">
        <v>1540</v>
      </c>
      <c r="AS48">
        <v>320</v>
      </c>
      <c r="AT48">
        <v>1057</v>
      </c>
      <c r="AU48">
        <v>31</v>
      </c>
      <c r="AV48">
        <v>10</v>
      </c>
      <c r="AW48">
        <v>187</v>
      </c>
      <c r="AX48">
        <v>182</v>
      </c>
      <c r="AY48" s="16">
        <v>3724</v>
      </c>
      <c r="AZ48">
        <v>0</v>
      </c>
      <c r="BA48">
        <v>0</v>
      </c>
      <c r="BB48">
        <v>21</v>
      </c>
      <c r="BC48">
        <v>0</v>
      </c>
      <c r="BD48">
        <v>9</v>
      </c>
      <c r="BE48" s="16">
        <f t="shared" si="10"/>
        <v>30</v>
      </c>
      <c r="BF48">
        <v>1214</v>
      </c>
      <c r="BG48">
        <v>1713</v>
      </c>
      <c r="BH48">
        <v>276</v>
      </c>
      <c r="BI48">
        <v>178</v>
      </c>
      <c r="BJ48">
        <v>10</v>
      </c>
      <c r="BK48">
        <v>330</v>
      </c>
      <c r="BL48" s="13">
        <v>3721</v>
      </c>
      <c r="BM48">
        <v>0</v>
      </c>
      <c r="BN48">
        <v>0</v>
      </c>
      <c r="BO48">
        <v>27</v>
      </c>
      <c r="BP48">
        <v>1</v>
      </c>
      <c r="BQ48">
        <v>4</v>
      </c>
      <c r="BR48" s="13">
        <f t="shared" si="11"/>
        <v>32</v>
      </c>
    </row>
    <row r="49" spans="1:70" x14ac:dyDescent="0.25">
      <c r="A49" s="3"/>
      <c r="B49" s="3"/>
      <c r="O49" s="17"/>
      <c r="U49" s="17"/>
      <c r="AH49" s="17"/>
      <c r="AL49" s="17"/>
      <c r="AY49" s="16"/>
      <c r="BE49" s="16"/>
      <c r="BL49" s="13"/>
      <c r="BR49" s="13"/>
    </row>
    <row r="50" spans="1:70" s="1" customFormat="1" x14ac:dyDescent="0.25">
      <c r="A50" s="3"/>
      <c r="B50" s="3" t="s">
        <v>663</v>
      </c>
      <c r="C50" s="1">
        <f>SUM(C28:C49)</f>
        <v>6098</v>
      </c>
      <c r="D50" s="1">
        <f t="shared" ref="D50:U50" si="12">SUM(D28:D49)</f>
        <v>289</v>
      </c>
      <c r="E50" s="1">
        <f t="shared" si="12"/>
        <v>956</v>
      </c>
      <c r="F50" s="1">
        <f t="shared" si="12"/>
        <v>692</v>
      </c>
      <c r="G50" s="1">
        <f t="shared" si="12"/>
        <v>45823</v>
      </c>
      <c r="H50" s="1">
        <f t="shared" si="12"/>
        <v>677</v>
      </c>
      <c r="I50" s="1">
        <f t="shared" si="12"/>
        <v>48609</v>
      </c>
      <c r="J50" s="1">
        <f t="shared" si="12"/>
        <v>113</v>
      </c>
      <c r="K50" s="1">
        <f t="shared" si="12"/>
        <v>4259</v>
      </c>
      <c r="L50" s="1">
        <f t="shared" si="12"/>
        <v>2504</v>
      </c>
      <c r="M50" s="1">
        <f t="shared" si="12"/>
        <v>1820</v>
      </c>
      <c r="N50" s="1">
        <f t="shared" si="12"/>
        <v>477</v>
      </c>
      <c r="O50" s="17">
        <f t="shared" si="12"/>
        <v>112317</v>
      </c>
      <c r="P50" s="1">
        <f t="shared" si="12"/>
        <v>0</v>
      </c>
      <c r="Q50" s="1">
        <f t="shared" si="12"/>
        <v>4</v>
      </c>
      <c r="R50" s="1">
        <f t="shared" si="12"/>
        <v>345</v>
      </c>
      <c r="S50" s="1">
        <f t="shared" si="12"/>
        <v>184</v>
      </c>
      <c r="T50" s="1">
        <f t="shared" si="12"/>
        <v>934</v>
      </c>
      <c r="U50" s="17">
        <f t="shared" si="12"/>
        <v>1467</v>
      </c>
      <c r="V50" s="1">
        <f>SUM(V28:V49)</f>
        <v>23312</v>
      </c>
      <c r="W50" s="1">
        <f t="shared" ref="W50:AL50" si="13">SUM(W28:W49)</f>
        <v>903</v>
      </c>
      <c r="X50" s="1">
        <f t="shared" si="13"/>
        <v>3390</v>
      </c>
      <c r="Y50" s="1">
        <f t="shared" si="13"/>
        <v>2090</v>
      </c>
      <c r="Z50" s="1">
        <f t="shared" si="13"/>
        <v>10731</v>
      </c>
      <c r="AA50" s="1">
        <f t="shared" si="13"/>
        <v>3273</v>
      </c>
      <c r="AB50" s="1">
        <f t="shared" si="13"/>
        <v>15230</v>
      </c>
      <c r="AC50" s="1">
        <f t="shared" si="13"/>
        <v>1190</v>
      </c>
      <c r="AD50" s="1">
        <f t="shared" si="13"/>
        <v>16286</v>
      </c>
      <c r="AE50" s="1">
        <f t="shared" si="13"/>
        <v>10737</v>
      </c>
      <c r="AF50" s="1">
        <f t="shared" si="13"/>
        <v>7239</v>
      </c>
      <c r="AG50" s="1">
        <f t="shared" si="13"/>
        <v>1162</v>
      </c>
      <c r="AH50" s="17">
        <f t="shared" si="13"/>
        <v>95543</v>
      </c>
      <c r="AI50" s="1">
        <f t="shared" si="13"/>
        <v>16716</v>
      </c>
      <c r="AJ50" s="1">
        <f t="shared" si="13"/>
        <v>29</v>
      </c>
      <c r="AK50" s="1">
        <f t="shared" si="13"/>
        <v>29</v>
      </c>
      <c r="AL50" s="17">
        <f t="shared" si="13"/>
        <v>16774</v>
      </c>
      <c r="AM50" s="1">
        <f>SUM(AM28:AM49)</f>
        <v>1033</v>
      </c>
      <c r="AN50" s="1">
        <f t="shared" ref="AN50:BE50" si="14">SUM(AN28:AN49)</f>
        <v>970</v>
      </c>
      <c r="AO50" s="1">
        <f t="shared" si="14"/>
        <v>354</v>
      </c>
      <c r="AP50" s="1">
        <f t="shared" si="14"/>
        <v>6364</v>
      </c>
      <c r="AQ50" s="1">
        <f t="shared" si="14"/>
        <v>860</v>
      </c>
      <c r="AR50" s="1">
        <f t="shared" si="14"/>
        <v>43320</v>
      </c>
      <c r="AS50" s="1">
        <f t="shared" si="14"/>
        <v>9588</v>
      </c>
      <c r="AT50" s="1">
        <f t="shared" si="14"/>
        <v>39816</v>
      </c>
      <c r="AU50" s="1">
        <f t="shared" si="14"/>
        <v>1149</v>
      </c>
      <c r="AV50" s="1">
        <f t="shared" si="14"/>
        <v>463</v>
      </c>
      <c r="AW50" s="1">
        <f t="shared" si="14"/>
        <v>3634</v>
      </c>
      <c r="AX50" s="1">
        <f t="shared" si="14"/>
        <v>5035</v>
      </c>
      <c r="AY50" s="16">
        <f t="shared" si="14"/>
        <v>112586</v>
      </c>
      <c r="AZ50" s="1">
        <f t="shared" si="14"/>
        <v>0</v>
      </c>
      <c r="BA50" s="1">
        <f t="shared" si="14"/>
        <v>2</v>
      </c>
      <c r="BB50" s="1">
        <f t="shared" si="14"/>
        <v>805</v>
      </c>
      <c r="BC50" s="1">
        <f t="shared" si="14"/>
        <v>28</v>
      </c>
      <c r="BD50" s="1">
        <f t="shared" si="14"/>
        <v>263</v>
      </c>
      <c r="BE50" s="16">
        <f t="shared" si="14"/>
        <v>1098</v>
      </c>
      <c r="BF50" s="1">
        <f>SUM(BF28:BF49)</f>
        <v>44600</v>
      </c>
      <c r="BG50" s="1">
        <f t="shared" ref="BG50:BR50" si="15">SUM(BG28:BG49)</f>
        <v>47707</v>
      </c>
      <c r="BH50" s="1">
        <f t="shared" si="15"/>
        <v>6217</v>
      </c>
      <c r="BI50" s="1">
        <f t="shared" si="15"/>
        <v>3884</v>
      </c>
      <c r="BJ50" s="1">
        <f t="shared" si="15"/>
        <v>399</v>
      </c>
      <c r="BK50" s="1">
        <f t="shared" si="15"/>
        <v>9683</v>
      </c>
      <c r="BL50" s="13">
        <f t="shared" si="15"/>
        <v>112490</v>
      </c>
      <c r="BM50" s="1">
        <f t="shared" si="15"/>
        <v>0</v>
      </c>
      <c r="BN50" s="1">
        <f t="shared" si="15"/>
        <v>2</v>
      </c>
      <c r="BO50" s="1">
        <f t="shared" si="15"/>
        <v>989</v>
      </c>
      <c r="BP50" s="1">
        <f t="shared" si="15"/>
        <v>58</v>
      </c>
      <c r="BQ50" s="1">
        <f t="shared" si="15"/>
        <v>145</v>
      </c>
      <c r="BR50" s="13">
        <f t="shared" si="15"/>
        <v>1194</v>
      </c>
    </row>
    <row r="51" spans="1:70" x14ac:dyDescent="0.25">
      <c r="A51" s="3"/>
      <c r="B51" s="3"/>
      <c r="O51" s="17"/>
      <c r="U51" s="17"/>
      <c r="AH51" s="17"/>
      <c r="AL51" s="17"/>
      <c r="AY51" s="16"/>
      <c r="BE51" s="16"/>
      <c r="BL51" s="13"/>
      <c r="BR51" s="13"/>
    </row>
    <row r="52" spans="1:70" s="1" customFormat="1" x14ac:dyDescent="0.25">
      <c r="A52" s="3"/>
      <c r="B52" s="3" t="s">
        <v>664</v>
      </c>
      <c r="C52" s="1">
        <f>SUM(C26,C50)</f>
        <v>9685</v>
      </c>
      <c r="D52" s="1">
        <f t="shared" ref="D52:BO52" si="16">SUM(D26,D50)</f>
        <v>631</v>
      </c>
      <c r="E52" s="1">
        <f t="shared" si="16"/>
        <v>1706</v>
      </c>
      <c r="F52" s="1">
        <f t="shared" si="16"/>
        <v>1425</v>
      </c>
      <c r="G52" s="1">
        <f t="shared" si="16"/>
        <v>72952</v>
      </c>
      <c r="H52" s="1">
        <f t="shared" si="16"/>
        <v>1232</v>
      </c>
      <c r="I52" s="1">
        <f t="shared" si="16"/>
        <v>80291</v>
      </c>
      <c r="J52" s="1">
        <f t="shared" si="16"/>
        <v>227</v>
      </c>
      <c r="K52" s="1">
        <f t="shared" si="16"/>
        <v>7723</v>
      </c>
      <c r="L52" s="1">
        <f t="shared" si="16"/>
        <v>3822</v>
      </c>
      <c r="M52" s="1">
        <f t="shared" si="16"/>
        <v>4096</v>
      </c>
      <c r="N52" s="1">
        <f t="shared" si="16"/>
        <v>1045</v>
      </c>
      <c r="O52" s="17">
        <f t="shared" si="16"/>
        <v>184835</v>
      </c>
      <c r="P52" s="1">
        <f t="shared" si="16"/>
        <v>0</v>
      </c>
      <c r="Q52" s="1">
        <f t="shared" si="16"/>
        <v>5</v>
      </c>
      <c r="R52" s="1">
        <f t="shared" si="16"/>
        <v>685</v>
      </c>
      <c r="S52" s="1">
        <f t="shared" si="16"/>
        <v>361</v>
      </c>
      <c r="T52" s="1">
        <f t="shared" si="16"/>
        <v>1702</v>
      </c>
      <c r="U52" s="17">
        <f t="shared" si="16"/>
        <v>2753</v>
      </c>
      <c r="V52" s="1">
        <f t="shared" si="16"/>
        <v>35831</v>
      </c>
      <c r="W52" s="1">
        <f t="shared" si="16"/>
        <v>1897</v>
      </c>
      <c r="X52" s="1">
        <f t="shared" si="16"/>
        <v>5892</v>
      </c>
      <c r="Y52" s="1">
        <f t="shared" si="16"/>
        <v>3950</v>
      </c>
      <c r="Z52" s="1">
        <f t="shared" si="16"/>
        <v>18149</v>
      </c>
      <c r="AA52" s="1">
        <f t="shared" si="16"/>
        <v>5054</v>
      </c>
      <c r="AB52" s="1">
        <f t="shared" si="16"/>
        <v>26980</v>
      </c>
      <c r="AC52" s="1">
        <f t="shared" si="16"/>
        <v>1880</v>
      </c>
      <c r="AD52" s="1">
        <f t="shared" si="16"/>
        <v>26829</v>
      </c>
      <c r="AE52" s="1">
        <f t="shared" si="16"/>
        <v>16081</v>
      </c>
      <c r="AF52" s="1">
        <f t="shared" si="16"/>
        <v>13044</v>
      </c>
      <c r="AG52" s="1">
        <f t="shared" si="16"/>
        <v>1997</v>
      </c>
      <c r="AH52" s="17">
        <f t="shared" si="16"/>
        <v>157584</v>
      </c>
      <c r="AI52" s="1">
        <f t="shared" si="16"/>
        <v>27143</v>
      </c>
      <c r="AJ52" s="1">
        <f t="shared" si="16"/>
        <v>56</v>
      </c>
      <c r="AK52" s="1">
        <f t="shared" si="16"/>
        <v>52</v>
      </c>
      <c r="AL52" s="17">
        <f t="shared" si="16"/>
        <v>27251</v>
      </c>
      <c r="AM52" s="1">
        <f t="shared" si="16"/>
        <v>1800</v>
      </c>
      <c r="AN52" s="1">
        <f t="shared" si="16"/>
        <v>1919</v>
      </c>
      <c r="AO52" s="1">
        <f t="shared" si="16"/>
        <v>766</v>
      </c>
      <c r="AP52" s="1">
        <f t="shared" si="16"/>
        <v>11068</v>
      </c>
      <c r="AQ52" s="1">
        <f t="shared" si="16"/>
        <v>1750</v>
      </c>
      <c r="AR52" s="1">
        <f t="shared" si="16"/>
        <v>66276</v>
      </c>
      <c r="AS52" s="1">
        <f t="shared" si="16"/>
        <v>14607</v>
      </c>
      <c r="AT52" s="1">
        <f t="shared" si="16"/>
        <v>69230</v>
      </c>
      <c r="AU52" s="1">
        <f t="shared" si="16"/>
        <v>2027</v>
      </c>
      <c r="AV52" s="1">
        <f t="shared" si="16"/>
        <v>750</v>
      </c>
      <c r="AW52" s="1">
        <f t="shared" si="16"/>
        <v>7822</v>
      </c>
      <c r="AX52" s="1">
        <f t="shared" si="16"/>
        <v>7467</v>
      </c>
      <c r="AY52" s="16">
        <f t="shared" si="16"/>
        <v>185482</v>
      </c>
      <c r="AZ52" s="1">
        <f t="shared" si="16"/>
        <v>0</v>
      </c>
      <c r="BA52" s="1">
        <f t="shared" si="16"/>
        <v>5</v>
      </c>
      <c r="BB52" s="1">
        <f t="shared" si="16"/>
        <v>1422</v>
      </c>
      <c r="BC52" s="1">
        <f t="shared" si="16"/>
        <v>52</v>
      </c>
      <c r="BD52" s="1">
        <f t="shared" si="16"/>
        <v>503</v>
      </c>
      <c r="BE52" s="16">
        <f t="shared" si="16"/>
        <v>1982</v>
      </c>
      <c r="BF52" s="1">
        <f t="shared" si="16"/>
        <v>77340</v>
      </c>
      <c r="BG52" s="1">
        <f t="shared" si="16"/>
        <v>73039</v>
      </c>
      <c r="BH52" s="1">
        <f t="shared" si="16"/>
        <v>10732</v>
      </c>
      <c r="BI52" s="1">
        <f t="shared" si="16"/>
        <v>8478</v>
      </c>
      <c r="BJ52" s="1">
        <f t="shared" si="16"/>
        <v>1142</v>
      </c>
      <c r="BK52" s="1">
        <f t="shared" si="16"/>
        <v>14682</v>
      </c>
      <c r="BL52" s="13">
        <f t="shared" si="16"/>
        <v>185413</v>
      </c>
      <c r="BM52" s="1">
        <f t="shared" si="16"/>
        <v>0</v>
      </c>
      <c r="BN52" s="1">
        <f t="shared" si="16"/>
        <v>2</v>
      </c>
      <c r="BO52" s="1">
        <f t="shared" si="16"/>
        <v>1660</v>
      </c>
      <c r="BP52" s="1">
        <f t="shared" ref="BP52:BR52" si="17">SUM(BP26,BP50)</f>
        <v>118</v>
      </c>
      <c r="BQ52" s="1">
        <f t="shared" si="17"/>
        <v>262</v>
      </c>
      <c r="BR52" s="13">
        <f t="shared" si="17"/>
        <v>2042</v>
      </c>
    </row>
    <row r="53" spans="1:70" x14ac:dyDescent="0.25">
      <c r="A53" s="1"/>
      <c r="B53" s="1"/>
    </row>
    <row r="54" spans="1:70" x14ac:dyDescent="0.25">
      <c r="A54" s="1"/>
      <c r="B54" s="1"/>
    </row>
    <row r="55" spans="1:70" s="1" customFormat="1" x14ac:dyDescent="0.25">
      <c r="A55" s="1" t="s">
        <v>1026</v>
      </c>
    </row>
    <row r="56" spans="1:70" s="1" customFormat="1" x14ac:dyDescent="0.25">
      <c r="A56" s="84" t="s">
        <v>1029</v>
      </c>
      <c r="B56" s="84"/>
      <c r="C56" s="84"/>
      <c r="D56" s="84"/>
    </row>
    <row r="57" spans="1:70" x14ac:dyDescent="0.25">
      <c r="A57" s="59">
        <v>1</v>
      </c>
      <c r="B57" s="83" t="s">
        <v>1031</v>
      </c>
      <c r="C57" s="83"/>
      <c r="D57" s="83"/>
    </row>
    <row r="58" spans="1:70" x14ac:dyDescent="0.25">
      <c r="A58" s="59">
        <v>2</v>
      </c>
      <c r="B58" s="83" t="s">
        <v>1032</v>
      </c>
      <c r="C58" s="83"/>
      <c r="D58" s="83"/>
    </row>
    <row r="59" spans="1:70" x14ac:dyDescent="0.25">
      <c r="A59" s="59">
        <v>3</v>
      </c>
      <c r="B59" s="83" t="s">
        <v>1033</v>
      </c>
      <c r="C59" s="83"/>
      <c r="D59" s="83"/>
    </row>
    <row r="60" spans="1:70" x14ac:dyDescent="0.25">
      <c r="A60" s="59">
        <v>4</v>
      </c>
      <c r="B60" s="83" t="s">
        <v>1034</v>
      </c>
      <c r="C60" s="83"/>
      <c r="D60" s="83"/>
    </row>
    <row r="61" spans="1:70" x14ac:dyDescent="0.25">
      <c r="A61" s="59">
        <v>5</v>
      </c>
      <c r="B61" s="83" t="s">
        <v>1035</v>
      </c>
      <c r="C61" s="83"/>
      <c r="D61" s="83"/>
    </row>
    <row r="62" spans="1:70" x14ac:dyDescent="0.25">
      <c r="A62" s="59">
        <v>6</v>
      </c>
      <c r="B62" s="83" t="s">
        <v>1036</v>
      </c>
      <c r="C62" s="83"/>
      <c r="D62" s="83"/>
    </row>
    <row r="63" spans="1:70" x14ac:dyDescent="0.25">
      <c r="A63" s="59">
        <v>7</v>
      </c>
      <c r="B63" s="83" t="s">
        <v>1037</v>
      </c>
      <c r="C63" s="83"/>
      <c r="D63" s="83"/>
    </row>
    <row r="64" spans="1:70" x14ac:dyDescent="0.25">
      <c r="A64" s="59">
        <v>8</v>
      </c>
      <c r="B64" s="83" t="s">
        <v>1038</v>
      </c>
      <c r="C64" s="83"/>
      <c r="D64" s="83"/>
    </row>
    <row r="65" spans="1:4" x14ac:dyDescent="0.25">
      <c r="A65" s="59">
        <v>9</v>
      </c>
      <c r="B65" s="83" t="s">
        <v>1039</v>
      </c>
      <c r="C65" s="83"/>
      <c r="D65" s="83"/>
    </row>
    <row r="66" spans="1:4" x14ac:dyDescent="0.25">
      <c r="A66" s="59">
        <v>10</v>
      </c>
      <c r="B66" s="83" t="s">
        <v>1040</v>
      </c>
      <c r="C66" s="83"/>
      <c r="D66" s="83"/>
    </row>
    <row r="67" spans="1:4" x14ac:dyDescent="0.25">
      <c r="A67" s="59">
        <v>11</v>
      </c>
      <c r="B67" s="83" t="s">
        <v>1041</v>
      </c>
      <c r="C67" s="83"/>
      <c r="D67" s="83"/>
    </row>
    <row r="68" spans="1:4" x14ac:dyDescent="0.25">
      <c r="A68" s="59">
        <v>12</v>
      </c>
      <c r="B68" s="83" t="s">
        <v>1042</v>
      </c>
      <c r="C68" s="83"/>
      <c r="D68" s="83"/>
    </row>
    <row r="70" spans="1:4" x14ac:dyDescent="0.25">
      <c r="A70" s="84" t="s">
        <v>86</v>
      </c>
      <c r="B70" s="84"/>
      <c r="C70" s="84"/>
      <c r="D70" s="84"/>
    </row>
    <row r="71" spans="1:4" x14ac:dyDescent="0.25">
      <c r="A71" s="59">
        <v>1</v>
      </c>
      <c r="B71" s="83" t="s">
        <v>829</v>
      </c>
      <c r="C71" s="83"/>
      <c r="D71" s="83"/>
    </row>
    <row r="72" spans="1:4" x14ac:dyDescent="0.25">
      <c r="A72" s="59">
        <v>2</v>
      </c>
      <c r="B72" s="83" t="s">
        <v>810</v>
      </c>
      <c r="C72" s="83"/>
      <c r="D72" s="83"/>
    </row>
    <row r="73" spans="1:4" x14ac:dyDescent="0.25">
      <c r="A73" s="59">
        <v>3</v>
      </c>
      <c r="B73" s="83" t="s">
        <v>801</v>
      </c>
      <c r="C73" s="83"/>
      <c r="D73" s="83"/>
    </row>
    <row r="74" spans="1:4" x14ac:dyDescent="0.25">
      <c r="A74" s="59">
        <v>4</v>
      </c>
      <c r="B74" s="83" t="s">
        <v>831</v>
      </c>
      <c r="C74" s="83"/>
      <c r="D74" s="83"/>
    </row>
    <row r="75" spans="1:4" x14ac:dyDescent="0.25">
      <c r="A75" s="59">
        <v>5</v>
      </c>
      <c r="B75" s="83" t="s">
        <v>832</v>
      </c>
      <c r="C75" s="83"/>
      <c r="D75" s="83"/>
    </row>
    <row r="76" spans="1:4" x14ac:dyDescent="0.25">
      <c r="A76" s="59">
        <v>6</v>
      </c>
      <c r="B76" s="83" t="s">
        <v>833</v>
      </c>
      <c r="C76" s="83"/>
      <c r="D76" s="83"/>
    </row>
    <row r="77" spans="1:4" x14ac:dyDescent="0.25">
      <c r="A77" s="59">
        <v>7</v>
      </c>
      <c r="B77" s="83" t="s">
        <v>834</v>
      </c>
      <c r="C77" s="83"/>
      <c r="D77" s="83"/>
    </row>
    <row r="78" spans="1:4" x14ac:dyDescent="0.25">
      <c r="A78" s="59">
        <v>8</v>
      </c>
      <c r="B78" s="83" t="s">
        <v>819</v>
      </c>
      <c r="C78" s="83"/>
      <c r="D78" s="83"/>
    </row>
    <row r="79" spans="1:4" x14ac:dyDescent="0.25">
      <c r="A79" s="59">
        <v>9</v>
      </c>
      <c r="B79" s="83" t="s">
        <v>804</v>
      </c>
      <c r="C79" s="83"/>
      <c r="D79" s="83"/>
    </row>
    <row r="80" spans="1:4" x14ac:dyDescent="0.25">
      <c r="A80" s="59">
        <v>10</v>
      </c>
      <c r="B80" s="83" t="s">
        <v>836</v>
      </c>
      <c r="C80" s="83"/>
      <c r="D80" s="83"/>
    </row>
    <row r="81" spans="1:4" x14ac:dyDescent="0.25">
      <c r="A81" s="59">
        <v>11</v>
      </c>
      <c r="B81" s="83" t="s">
        <v>813</v>
      </c>
      <c r="C81" s="83"/>
      <c r="D81" s="83"/>
    </row>
    <row r="82" spans="1:4" x14ac:dyDescent="0.25">
      <c r="A82" s="59">
        <v>12</v>
      </c>
      <c r="B82" s="83" t="s">
        <v>825</v>
      </c>
      <c r="C82" s="83"/>
      <c r="D82" s="83"/>
    </row>
    <row r="84" spans="1:4" x14ac:dyDescent="0.25">
      <c r="A84" s="84" t="s">
        <v>1128</v>
      </c>
      <c r="B84" s="84"/>
      <c r="C84" s="84"/>
      <c r="D84" s="84"/>
    </row>
    <row r="85" spans="1:4" x14ac:dyDescent="0.25">
      <c r="A85" s="59">
        <v>1</v>
      </c>
      <c r="B85" s="83" t="s">
        <v>1122</v>
      </c>
      <c r="C85" s="83"/>
      <c r="D85" s="83"/>
    </row>
    <row r="86" spans="1:4" x14ac:dyDescent="0.25">
      <c r="A86" s="59">
        <v>2</v>
      </c>
      <c r="B86" s="83" t="s">
        <v>1123</v>
      </c>
      <c r="C86" s="83"/>
      <c r="D86" s="83"/>
    </row>
    <row r="87" spans="1:4" x14ac:dyDescent="0.25">
      <c r="A87" s="59">
        <v>3</v>
      </c>
      <c r="B87" s="83" t="s">
        <v>1124</v>
      </c>
      <c r="C87" s="83"/>
      <c r="D87" s="83"/>
    </row>
    <row r="88" spans="1:4" x14ac:dyDescent="0.25">
      <c r="A88" s="59">
        <v>4</v>
      </c>
      <c r="B88" s="83" t="s">
        <v>1125</v>
      </c>
      <c r="C88" s="83"/>
      <c r="D88" s="83"/>
    </row>
    <row r="89" spans="1:4" x14ac:dyDescent="0.25">
      <c r="A89" s="59">
        <v>5</v>
      </c>
      <c r="B89" s="83" t="s">
        <v>1126</v>
      </c>
      <c r="C89" s="83"/>
      <c r="D89" s="83"/>
    </row>
    <row r="90" spans="1:4" x14ac:dyDescent="0.25">
      <c r="A90" s="59">
        <v>6</v>
      </c>
      <c r="B90" s="83" t="s">
        <v>1127</v>
      </c>
      <c r="C90" s="83"/>
      <c r="D90" s="83"/>
    </row>
    <row r="92" spans="1:4" x14ac:dyDescent="0.25">
      <c r="A92" s="1"/>
      <c r="B92" s="1"/>
    </row>
    <row r="93" spans="1:4" x14ac:dyDescent="0.25">
      <c r="A93" s="1"/>
      <c r="B93" s="1"/>
    </row>
    <row r="94" spans="1:4" x14ac:dyDescent="0.25">
      <c r="A94" s="1"/>
      <c r="B94" s="1"/>
    </row>
    <row r="95" spans="1:4" x14ac:dyDescent="0.25">
      <c r="A95" s="1"/>
      <c r="B95" s="1"/>
    </row>
    <row r="96" spans="1:4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</sheetData>
  <mergeCells count="46">
    <mergeCell ref="AZ2:BE2"/>
    <mergeCell ref="BF2:BL2"/>
    <mergeCell ref="BM2:BR2"/>
    <mergeCell ref="A1:A3"/>
    <mergeCell ref="B1:B3"/>
    <mergeCell ref="C1:AL1"/>
    <mergeCell ref="AM1:BE1"/>
    <mergeCell ref="BF1:BR1"/>
    <mergeCell ref="C2:O2"/>
    <mergeCell ref="P2:U2"/>
    <mergeCell ref="V2:AH2"/>
    <mergeCell ref="AI2:AL2"/>
    <mergeCell ref="AM2:AY2"/>
    <mergeCell ref="A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A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8:D88"/>
    <mergeCell ref="B89:D89"/>
    <mergeCell ref="B90:D90"/>
    <mergeCell ref="B82:D82"/>
    <mergeCell ref="A84:D84"/>
    <mergeCell ref="B85:D85"/>
    <mergeCell ref="B86:D86"/>
    <mergeCell ref="B87:D8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4"/>
  <sheetViews>
    <sheetView workbookViewId="0">
      <pane xSplit="2" ySplit="3" topLeftCell="C26" activePane="bottomRight" state="frozen"/>
      <selection activeCell="B8" sqref="B8"/>
      <selection pane="topRight" activeCell="B8" sqref="B8"/>
      <selection pane="bottomLeft" activeCell="B8" sqref="B8"/>
      <selection pane="bottomRight" activeCell="A91" sqref="A91:D91"/>
    </sheetView>
  </sheetViews>
  <sheetFormatPr defaultRowHeight="15" x14ac:dyDescent="0.25"/>
  <cols>
    <col min="1" max="1" width="8.7109375" style="1" customWidth="1"/>
    <col min="2" max="2" width="41.7109375" style="1" customWidth="1"/>
    <col min="3" max="72" width="10.7109375" customWidth="1"/>
  </cols>
  <sheetData>
    <row r="1" spans="1:72" s="1" customFormat="1" x14ac:dyDescent="0.25">
      <c r="A1" s="78"/>
      <c r="B1" s="78"/>
      <c r="C1" s="111" t="s">
        <v>81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08" t="s">
        <v>86</v>
      </c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19" t="s">
        <v>75</v>
      </c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20"/>
      <c r="BS1" s="120"/>
      <c r="BT1" s="120"/>
    </row>
    <row r="2" spans="1:72" s="1" customFormat="1" x14ac:dyDescent="0.25">
      <c r="A2" s="78"/>
      <c r="B2" s="78"/>
      <c r="C2" s="111" t="s">
        <v>90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 t="s">
        <v>91</v>
      </c>
      <c r="Q2" s="111"/>
      <c r="R2" s="111"/>
      <c r="S2" s="111"/>
      <c r="T2" s="111"/>
      <c r="U2" s="111"/>
      <c r="V2" s="111" t="s">
        <v>92</v>
      </c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 t="s">
        <v>196</v>
      </c>
      <c r="AJ2" s="111"/>
      <c r="AK2" s="111"/>
      <c r="AL2" s="111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 t="s">
        <v>87</v>
      </c>
      <c r="BA2" s="108"/>
      <c r="BB2" s="108"/>
      <c r="BC2" s="108"/>
      <c r="BD2" s="108"/>
      <c r="BE2" s="108"/>
      <c r="BF2" s="119"/>
      <c r="BG2" s="119"/>
      <c r="BH2" s="119"/>
      <c r="BI2" s="119"/>
      <c r="BJ2" s="119"/>
      <c r="BK2" s="119"/>
      <c r="BL2" s="119"/>
      <c r="BM2" s="119"/>
      <c r="BN2" s="119"/>
      <c r="BO2" s="119" t="s">
        <v>87</v>
      </c>
      <c r="BP2" s="119"/>
      <c r="BQ2" s="119"/>
      <c r="BR2" s="120"/>
      <c r="BS2" s="120"/>
      <c r="BT2" s="120"/>
    </row>
    <row r="3" spans="1:72" s="1" customFormat="1" ht="36.75" x14ac:dyDescent="0.25">
      <c r="A3" s="79" t="s">
        <v>43</v>
      </c>
      <c r="B3" s="79" t="s">
        <v>44</v>
      </c>
      <c r="C3" s="73" t="s">
        <v>45</v>
      </c>
      <c r="D3" s="73" t="s">
        <v>46</v>
      </c>
      <c r="E3" s="73" t="s">
        <v>47</v>
      </c>
      <c r="F3" s="73" t="s">
        <v>48</v>
      </c>
      <c r="G3" s="73" t="s">
        <v>49</v>
      </c>
      <c r="H3" s="73" t="s">
        <v>50</v>
      </c>
      <c r="I3" s="73" t="s">
        <v>51</v>
      </c>
      <c r="J3" s="73" t="s">
        <v>52</v>
      </c>
      <c r="K3" s="73" t="s">
        <v>53</v>
      </c>
      <c r="L3" s="73" t="s">
        <v>54</v>
      </c>
      <c r="M3" s="73" t="s">
        <v>55</v>
      </c>
      <c r="N3" s="73" t="s">
        <v>56</v>
      </c>
      <c r="O3" s="66" t="s">
        <v>57</v>
      </c>
      <c r="P3" s="66" t="s">
        <v>80</v>
      </c>
      <c r="Q3" s="66" t="s">
        <v>59</v>
      </c>
      <c r="R3" s="66" t="s">
        <v>60</v>
      </c>
      <c r="S3" s="66" t="s">
        <v>58</v>
      </c>
      <c r="T3" s="66" t="s">
        <v>61</v>
      </c>
      <c r="U3" s="66" t="s">
        <v>94</v>
      </c>
      <c r="V3" s="73" t="s">
        <v>45</v>
      </c>
      <c r="W3" s="73" t="s">
        <v>46</v>
      </c>
      <c r="X3" s="73" t="s">
        <v>47</v>
      </c>
      <c r="Y3" s="73" t="s">
        <v>48</v>
      </c>
      <c r="Z3" s="73" t="s">
        <v>49</v>
      </c>
      <c r="AA3" s="73" t="s">
        <v>50</v>
      </c>
      <c r="AB3" s="73" t="s">
        <v>51</v>
      </c>
      <c r="AC3" s="73" t="s">
        <v>52</v>
      </c>
      <c r="AD3" s="73" t="s">
        <v>53</v>
      </c>
      <c r="AE3" s="73" t="s">
        <v>54</v>
      </c>
      <c r="AF3" s="73" t="s">
        <v>55</v>
      </c>
      <c r="AG3" s="73" t="s">
        <v>56</v>
      </c>
      <c r="AH3" s="66" t="s">
        <v>57</v>
      </c>
      <c r="AI3" s="66" t="s">
        <v>60</v>
      </c>
      <c r="AJ3" s="66" t="s">
        <v>58</v>
      </c>
      <c r="AK3" s="66" t="s">
        <v>61</v>
      </c>
      <c r="AL3" s="66" t="s">
        <v>94</v>
      </c>
      <c r="AM3" s="67" t="s">
        <v>62</v>
      </c>
      <c r="AN3" s="67" t="s">
        <v>63</v>
      </c>
      <c r="AO3" s="67" t="s">
        <v>64</v>
      </c>
      <c r="AP3" s="67" t="s">
        <v>65</v>
      </c>
      <c r="AQ3" s="67" t="s">
        <v>66</v>
      </c>
      <c r="AR3" s="67" t="s">
        <v>67</v>
      </c>
      <c r="AS3" s="67" t="s">
        <v>68</v>
      </c>
      <c r="AT3" s="67" t="s">
        <v>69</v>
      </c>
      <c r="AU3" s="67" t="s">
        <v>70</v>
      </c>
      <c r="AV3" s="67" t="s">
        <v>71</v>
      </c>
      <c r="AW3" s="67" t="s">
        <v>72</v>
      </c>
      <c r="AX3" s="67" t="s">
        <v>73</v>
      </c>
      <c r="AY3" s="68" t="s">
        <v>57</v>
      </c>
      <c r="AZ3" s="68" t="s">
        <v>80</v>
      </c>
      <c r="BA3" s="68" t="s">
        <v>59</v>
      </c>
      <c r="BB3" s="68" t="s">
        <v>60</v>
      </c>
      <c r="BC3" s="68" t="s">
        <v>58</v>
      </c>
      <c r="BD3" s="68" t="s">
        <v>61</v>
      </c>
      <c r="BE3" s="68" t="s">
        <v>94</v>
      </c>
      <c r="BF3" s="70" t="s">
        <v>45</v>
      </c>
      <c r="BG3" s="70" t="s">
        <v>46</v>
      </c>
      <c r="BH3" s="70" t="s">
        <v>47</v>
      </c>
      <c r="BI3" s="70" t="s">
        <v>48</v>
      </c>
      <c r="BJ3" s="70" t="s">
        <v>49</v>
      </c>
      <c r="BK3" s="70" t="s">
        <v>50</v>
      </c>
      <c r="BL3" s="70" t="s">
        <v>51</v>
      </c>
      <c r="BM3" s="70" t="s">
        <v>52</v>
      </c>
      <c r="BN3" s="71" t="s">
        <v>57</v>
      </c>
      <c r="BO3" s="71" t="s">
        <v>80</v>
      </c>
      <c r="BP3" s="71" t="s">
        <v>59</v>
      </c>
      <c r="BQ3" s="71" t="s">
        <v>60</v>
      </c>
      <c r="BR3" s="49" t="s">
        <v>58</v>
      </c>
      <c r="BS3" s="49" t="s">
        <v>61</v>
      </c>
      <c r="BT3" s="48" t="s">
        <v>94</v>
      </c>
    </row>
    <row r="4" spans="1:72" x14ac:dyDescent="0.25">
      <c r="A4" s="25" t="s">
        <v>244</v>
      </c>
      <c r="B4" s="25" t="s">
        <v>245</v>
      </c>
      <c r="C4">
        <v>307</v>
      </c>
      <c r="D4">
        <v>3</v>
      </c>
      <c r="E4">
        <v>15</v>
      </c>
      <c r="F4">
        <v>9</v>
      </c>
      <c r="G4">
        <v>268</v>
      </c>
      <c r="H4">
        <v>25</v>
      </c>
      <c r="I4">
        <v>1643</v>
      </c>
      <c r="J4">
        <v>5</v>
      </c>
      <c r="K4">
        <v>111</v>
      </c>
      <c r="L4">
        <v>99</v>
      </c>
      <c r="M4">
        <v>19</v>
      </c>
      <c r="N4">
        <v>12</v>
      </c>
      <c r="O4" s="20">
        <v>2516</v>
      </c>
      <c r="P4">
        <v>0</v>
      </c>
      <c r="Q4">
        <v>0</v>
      </c>
      <c r="R4">
        <v>3</v>
      </c>
      <c r="S4">
        <v>7</v>
      </c>
      <c r="T4">
        <v>23</v>
      </c>
      <c r="U4" s="20">
        <f>SUM(P4:T4)</f>
        <v>33</v>
      </c>
      <c r="V4">
        <v>768</v>
      </c>
      <c r="W4">
        <v>5</v>
      </c>
      <c r="X4">
        <v>82</v>
      </c>
      <c r="Y4">
        <v>26</v>
      </c>
      <c r="Z4">
        <v>137</v>
      </c>
      <c r="AA4">
        <v>77</v>
      </c>
      <c r="AB4">
        <v>512</v>
      </c>
      <c r="AC4">
        <v>29</v>
      </c>
      <c r="AD4">
        <v>271</v>
      </c>
      <c r="AE4">
        <v>319</v>
      </c>
      <c r="AF4">
        <v>50</v>
      </c>
      <c r="AG4">
        <v>17</v>
      </c>
      <c r="AH4" s="20">
        <v>2293</v>
      </c>
      <c r="AI4">
        <v>223</v>
      </c>
      <c r="AJ4">
        <v>0</v>
      </c>
      <c r="AK4">
        <v>0</v>
      </c>
      <c r="AL4" s="20">
        <f>SUM(AI4:AK4)</f>
        <v>223</v>
      </c>
      <c r="AM4">
        <v>24</v>
      </c>
      <c r="AN4">
        <v>11</v>
      </c>
      <c r="AO4">
        <v>5</v>
      </c>
      <c r="AP4">
        <v>136</v>
      </c>
      <c r="AQ4">
        <v>14</v>
      </c>
      <c r="AR4">
        <v>219</v>
      </c>
      <c r="AS4">
        <v>487</v>
      </c>
      <c r="AT4">
        <v>1353</v>
      </c>
      <c r="AU4">
        <v>20</v>
      </c>
      <c r="AV4">
        <v>16</v>
      </c>
      <c r="AW4">
        <v>43</v>
      </c>
      <c r="AX4">
        <v>187</v>
      </c>
      <c r="AY4" s="21">
        <v>2515</v>
      </c>
      <c r="AZ4">
        <v>0</v>
      </c>
      <c r="BA4">
        <v>0</v>
      </c>
      <c r="BB4">
        <v>19</v>
      </c>
      <c r="BC4">
        <v>3</v>
      </c>
      <c r="BD4">
        <v>11</v>
      </c>
      <c r="BE4" s="21">
        <f>SUM(AZ4:BD4)</f>
        <v>33</v>
      </c>
      <c r="BF4">
        <v>31</v>
      </c>
      <c r="BG4">
        <v>1526</v>
      </c>
      <c r="BH4">
        <v>498</v>
      </c>
      <c r="BI4">
        <v>219</v>
      </c>
      <c r="BJ4">
        <v>12</v>
      </c>
      <c r="BK4">
        <v>4</v>
      </c>
      <c r="BL4">
        <v>180</v>
      </c>
      <c r="BM4">
        <v>50</v>
      </c>
      <c r="BN4" s="22">
        <v>2520</v>
      </c>
      <c r="BO4">
        <v>0</v>
      </c>
      <c r="BP4">
        <v>0</v>
      </c>
      <c r="BQ4">
        <v>21</v>
      </c>
      <c r="BR4">
        <v>0</v>
      </c>
      <c r="BS4">
        <v>7</v>
      </c>
      <c r="BT4" s="22">
        <f>SUM(BO4:BS4)</f>
        <v>28</v>
      </c>
    </row>
    <row r="5" spans="1:72" x14ac:dyDescent="0.25">
      <c r="A5" s="25" t="s">
        <v>244</v>
      </c>
      <c r="B5" s="25" t="s">
        <v>246</v>
      </c>
      <c r="C5">
        <v>288</v>
      </c>
      <c r="D5">
        <v>3</v>
      </c>
      <c r="E5">
        <v>44</v>
      </c>
      <c r="F5">
        <v>18</v>
      </c>
      <c r="G5">
        <v>231</v>
      </c>
      <c r="H5">
        <v>26</v>
      </c>
      <c r="I5">
        <v>1971</v>
      </c>
      <c r="J5">
        <v>3</v>
      </c>
      <c r="K5">
        <v>65</v>
      </c>
      <c r="L5">
        <v>90</v>
      </c>
      <c r="M5">
        <v>13</v>
      </c>
      <c r="N5">
        <v>9</v>
      </c>
      <c r="O5" s="20">
        <v>2761</v>
      </c>
      <c r="P5">
        <v>0</v>
      </c>
      <c r="Q5">
        <v>0</v>
      </c>
      <c r="R5">
        <v>5</v>
      </c>
      <c r="S5">
        <v>13</v>
      </c>
      <c r="T5">
        <v>38</v>
      </c>
      <c r="U5" s="20">
        <f t="shared" ref="U5:U69" si="0">SUM(P5:T5)</f>
        <v>56</v>
      </c>
      <c r="V5">
        <v>798</v>
      </c>
      <c r="W5">
        <v>12</v>
      </c>
      <c r="X5">
        <v>175</v>
      </c>
      <c r="Y5">
        <v>23</v>
      </c>
      <c r="Z5">
        <v>138</v>
      </c>
      <c r="AA5">
        <v>84</v>
      </c>
      <c r="AB5">
        <v>601</v>
      </c>
      <c r="AC5">
        <v>43</v>
      </c>
      <c r="AD5">
        <v>200</v>
      </c>
      <c r="AE5">
        <v>293</v>
      </c>
      <c r="AF5">
        <v>43</v>
      </c>
      <c r="AG5">
        <v>15</v>
      </c>
      <c r="AH5" s="20">
        <v>2425</v>
      </c>
      <c r="AI5">
        <v>335</v>
      </c>
      <c r="AJ5">
        <v>0</v>
      </c>
      <c r="AK5">
        <v>1</v>
      </c>
      <c r="AL5" s="20">
        <f t="shared" ref="AL5:AL69" si="1">SUM(AI5:AK5)</f>
        <v>336</v>
      </c>
      <c r="AM5">
        <v>33</v>
      </c>
      <c r="AN5">
        <v>17</v>
      </c>
      <c r="AO5">
        <v>9</v>
      </c>
      <c r="AP5">
        <v>79</v>
      </c>
      <c r="AQ5">
        <v>20</v>
      </c>
      <c r="AR5">
        <v>187</v>
      </c>
      <c r="AS5">
        <v>420</v>
      </c>
      <c r="AT5">
        <v>1748</v>
      </c>
      <c r="AU5">
        <v>58</v>
      </c>
      <c r="AV5">
        <v>12</v>
      </c>
      <c r="AW5">
        <v>36</v>
      </c>
      <c r="AX5">
        <v>165</v>
      </c>
      <c r="AY5" s="21">
        <v>2784</v>
      </c>
      <c r="AZ5">
        <v>0</v>
      </c>
      <c r="BA5">
        <v>0</v>
      </c>
      <c r="BB5">
        <v>14</v>
      </c>
      <c r="BC5">
        <v>4</v>
      </c>
      <c r="BD5">
        <v>15</v>
      </c>
      <c r="BE5" s="21">
        <f t="shared" ref="BE5:BE68" si="2">SUM(AZ5:BD5)</f>
        <v>33</v>
      </c>
      <c r="BF5">
        <v>66</v>
      </c>
      <c r="BG5">
        <v>1863</v>
      </c>
      <c r="BH5">
        <v>448</v>
      </c>
      <c r="BI5">
        <v>215</v>
      </c>
      <c r="BJ5">
        <v>26</v>
      </c>
      <c r="BK5">
        <v>9</v>
      </c>
      <c r="BL5">
        <v>106</v>
      </c>
      <c r="BM5">
        <v>42</v>
      </c>
      <c r="BN5" s="22">
        <v>2775</v>
      </c>
      <c r="BO5">
        <v>0</v>
      </c>
      <c r="BP5">
        <v>0</v>
      </c>
      <c r="BQ5">
        <v>28</v>
      </c>
      <c r="BR5">
        <v>4</v>
      </c>
      <c r="BS5">
        <v>8</v>
      </c>
      <c r="BT5" s="22">
        <f t="shared" ref="BT5:BT68" si="3">SUM(BO5:BS5)</f>
        <v>40</v>
      </c>
    </row>
    <row r="6" spans="1:72" x14ac:dyDescent="0.25">
      <c r="A6" s="25" t="s">
        <v>244</v>
      </c>
      <c r="B6" s="25" t="s">
        <v>247</v>
      </c>
      <c r="C6">
        <v>483</v>
      </c>
      <c r="D6">
        <v>8</v>
      </c>
      <c r="E6">
        <v>31</v>
      </c>
      <c r="F6">
        <v>15</v>
      </c>
      <c r="G6">
        <v>273</v>
      </c>
      <c r="H6">
        <v>26</v>
      </c>
      <c r="I6">
        <v>2651</v>
      </c>
      <c r="J6">
        <v>5</v>
      </c>
      <c r="K6">
        <v>104</v>
      </c>
      <c r="L6">
        <v>151</v>
      </c>
      <c r="M6">
        <v>27</v>
      </c>
      <c r="N6">
        <v>10</v>
      </c>
      <c r="O6" s="20">
        <v>3784</v>
      </c>
      <c r="P6">
        <v>0</v>
      </c>
      <c r="Q6">
        <v>0</v>
      </c>
      <c r="R6">
        <v>10</v>
      </c>
      <c r="S6">
        <v>13</v>
      </c>
      <c r="T6">
        <v>45</v>
      </c>
      <c r="U6" s="20">
        <f t="shared" si="0"/>
        <v>68</v>
      </c>
      <c r="V6">
        <v>1307</v>
      </c>
      <c r="W6">
        <v>21</v>
      </c>
      <c r="X6">
        <v>107</v>
      </c>
      <c r="Y6">
        <v>20</v>
      </c>
      <c r="Z6">
        <v>170</v>
      </c>
      <c r="AA6">
        <v>140</v>
      </c>
      <c r="AB6">
        <v>745</v>
      </c>
      <c r="AC6">
        <v>33</v>
      </c>
      <c r="AD6">
        <v>268</v>
      </c>
      <c r="AE6">
        <v>533</v>
      </c>
      <c r="AF6">
        <v>50</v>
      </c>
      <c r="AG6">
        <v>14</v>
      </c>
      <c r="AH6" s="20">
        <v>3408</v>
      </c>
      <c r="AI6">
        <v>376</v>
      </c>
      <c r="AJ6">
        <v>0</v>
      </c>
      <c r="AK6">
        <v>0</v>
      </c>
      <c r="AL6" s="20">
        <f t="shared" si="1"/>
        <v>376</v>
      </c>
      <c r="AM6">
        <v>34</v>
      </c>
      <c r="AN6">
        <v>17</v>
      </c>
      <c r="AO6">
        <v>6</v>
      </c>
      <c r="AP6">
        <v>164</v>
      </c>
      <c r="AQ6">
        <v>22</v>
      </c>
      <c r="AR6">
        <v>207</v>
      </c>
      <c r="AS6">
        <v>717</v>
      </c>
      <c r="AT6">
        <v>2218</v>
      </c>
      <c r="AU6">
        <v>38</v>
      </c>
      <c r="AV6">
        <v>11</v>
      </c>
      <c r="AW6">
        <v>52</v>
      </c>
      <c r="AX6">
        <v>340</v>
      </c>
      <c r="AY6" s="21">
        <v>3826</v>
      </c>
      <c r="AZ6">
        <v>0</v>
      </c>
      <c r="BA6">
        <v>0</v>
      </c>
      <c r="BB6">
        <v>18</v>
      </c>
      <c r="BC6">
        <v>1</v>
      </c>
      <c r="BD6">
        <v>9</v>
      </c>
      <c r="BE6" s="21">
        <f t="shared" si="2"/>
        <v>28</v>
      </c>
      <c r="BF6">
        <v>49</v>
      </c>
      <c r="BG6">
        <v>2501</v>
      </c>
      <c r="BH6">
        <v>779</v>
      </c>
      <c r="BI6">
        <v>210</v>
      </c>
      <c r="BJ6">
        <v>28</v>
      </c>
      <c r="BK6">
        <v>7</v>
      </c>
      <c r="BL6">
        <v>191</v>
      </c>
      <c r="BM6">
        <v>64</v>
      </c>
      <c r="BN6" s="22">
        <v>3829</v>
      </c>
      <c r="BO6">
        <v>0</v>
      </c>
      <c r="BP6">
        <v>0</v>
      </c>
      <c r="BQ6">
        <v>19</v>
      </c>
      <c r="BR6">
        <v>2</v>
      </c>
      <c r="BS6">
        <v>5</v>
      </c>
      <c r="BT6" s="22">
        <f t="shared" si="3"/>
        <v>26</v>
      </c>
    </row>
    <row r="7" spans="1:72" x14ac:dyDescent="0.25">
      <c r="A7" s="25" t="s">
        <v>244</v>
      </c>
      <c r="B7" s="25" t="s">
        <v>248</v>
      </c>
      <c r="C7">
        <v>314</v>
      </c>
      <c r="D7">
        <v>1</v>
      </c>
      <c r="E7">
        <v>28</v>
      </c>
      <c r="F7">
        <v>10</v>
      </c>
      <c r="G7">
        <v>200</v>
      </c>
      <c r="H7">
        <v>18</v>
      </c>
      <c r="I7">
        <v>1487</v>
      </c>
      <c r="J7">
        <v>4</v>
      </c>
      <c r="K7">
        <v>73</v>
      </c>
      <c r="L7">
        <v>86</v>
      </c>
      <c r="M7">
        <v>15</v>
      </c>
      <c r="N7">
        <v>2</v>
      </c>
      <c r="O7" s="20">
        <v>2238</v>
      </c>
      <c r="P7">
        <v>0</v>
      </c>
      <c r="Q7">
        <v>0</v>
      </c>
      <c r="R7">
        <v>5</v>
      </c>
      <c r="S7">
        <v>9</v>
      </c>
      <c r="T7">
        <v>25</v>
      </c>
      <c r="U7" s="20">
        <f t="shared" si="0"/>
        <v>39</v>
      </c>
      <c r="V7">
        <v>807</v>
      </c>
      <c r="W7">
        <v>5</v>
      </c>
      <c r="X7">
        <v>60</v>
      </c>
      <c r="Y7">
        <v>16</v>
      </c>
      <c r="Z7">
        <v>110</v>
      </c>
      <c r="AA7">
        <v>90</v>
      </c>
      <c r="AB7">
        <v>465</v>
      </c>
      <c r="AC7">
        <v>16</v>
      </c>
      <c r="AD7">
        <v>179</v>
      </c>
      <c r="AE7">
        <v>262</v>
      </c>
      <c r="AF7">
        <v>40</v>
      </c>
      <c r="AG7">
        <v>12</v>
      </c>
      <c r="AH7" s="20">
        <v>2062</v>
      </c>
      <c r="AI7">
        <v>176</v>
      </c>
      <c r="AJ7">
        <v>0</v>
      </c>
      <c r="AK7">
        <v>0</v>
      </c>
      <c r="AL7" s="20">
        <f t="shared" si="1"/>
        <v>176</v>
      </c>
      <c r="AM7">
        <v>25</v>
      </c>
      <c r="AN7">
        <v>7</v>
      </c>
      <c r="AO7">
        <v>5</v>
      </c>
      <c r="AP7">
        <v>102</v>
      </c>
      <c r="AQ7">
        <v>10</v>
      </c>
      <c r="AR7">
        <v>170</v>
      </c>
      <c r="AS7">
        <v>461</v>
      </c>
      <c r="AT7">
        <v>1247</v>
      </c>
      <c r="AU7">
        <v>19</v>
      </c>
      <c r="AV7">
        <v>17</v>
      </c>
      <c r="AW7">
        <v>27</v>
      </c>
      <c r="AX7">
        <v>160</v>
      </c>
      <c r="AY7" s="21">
        <v>2250</v>
      </c>
      <c r="AZ7">
        <v>0</v>
      </c>
      <c r="BA7">
        <v>0</v>
      </c>
      <c r="BB7">
        <v>18</v>
      </c>
      <c r="BC7">
        <v>0</v>
      </c>
      <c r="BD7">
        <v>9</v>
      </c>
      <c r="BE7" s="21">
        <f t="shared" si="2"/>
        <v>27</v>
      </c>
      <c r="BF7">
        <v>28</v>
      </c>
      <c r="BG7">
        <v>1365</v>
      </c>
      <c r="BH7">
        <v>500</v>
      </c>
      <c r="BI7">
        <v>174</v>
      </c>
      <c r="BJ7">
        <v>15</v>
      </c>
      <c r="BK7">
        <v>8</v>
      </c>
      <c r="BL7">
        <v>125</v>
      </c>
      <c r="BM7">
        <v>33</v>
      </c>
      <c r="BN7" s="22">
        <v>2248</v>
      </c>
      <c r="BO7">
        <v>0</v>
      </c>
      <c r="BP7">
        <v>0</v>
      </c>
      <c r="BQ7">
        <v>23</v>
      </c>
      <c r="BR7">
        <v>0</v>
      </c>
      <c r="BS7">
        <v>6</v>
      </c>
      <c r="BT7" s="22">
        <f t="shared" si="3"/>
        <v>29</v>
      </c>
    </row>
    <row r="8" spans="1:72" x14ac:dyDescent="0.25">
      <c r="A8" s="25" t="s">
        <v>244</v>
      </c>
      <c r="B8" s="25" t="s">
        <v>249</v>
      </c>
      <c r="C8">
        <v>244</v>
      </c>
      <c r="D8">
        <v>6</v>
      </c>
      <c r="E8">
        <v>23</v>
      </c>
      <c r="F8">
        <v>5</v>
      </c>
      <c r="G8">
        <v>407</v>
      </c>
      <c r="H8">
        <v>18</v>
      </c>
      <c r="I8">
        <v>1517</v>
      </c>
      <c r="J8">
        <v>4</v>
      </c>
      <c r="K8">
        <v>87</v>
      </c>
      <c r="L8">
        <v>73</v>
      </c>
      <c r="M8">
        <v>36</v>
      </c>
      <c r="N8">
        <v>9</v>
      </c>
      <c r="O8" s="20">
        <v>2429</v>
      </c>
      <c r="P8">
        <v>0</v>
      </c>
      <c r="Q8">
        <v>0</v>
      </c>
      <c r="R8">
        <v>7</v>
      </c>
      <c r="S8">
        <v>7</v>
      </c>
      <c r="T8">
        <v>19</v>
      </c>
      <c r="U8" s="20">
        <f t="shared" si="0"/>
        <v>33</v>
      </c>
      <c r="V8">
        <v>751</v>
      </c>
      <c r="W8">
        <v>13</v>
      </c>
      <c r="X8">
        <v>68</v>
      </c>
      <c r="Y8">
        <v>18</v>
      </c>
      <c r="Z8">
        <v>156</v>
      </c>
      <c r="AA8">
        <v>63</v>
      </c>
      <c r="AB8">
        <v>467</v>
      </c>
      <c r="AC8">
        <v>24</v>
      </c>
      <c r="AD8">
        <v>248</v>
      </c>
      <c r="AE8">
        <v>296</v>
      </c>
      <c r="AF8">
        <v>72</v>
      </c>
      <c r="AG8">
        <v>19</v>
      </c>
      <c r="AH8" s="20">
        <v>2195</v>
      </c>
      <c r="AI8">
        <v>234</v>
      </c>
      <c r="AJ8">
        <v>0</v>
      </c>
      <c r="AK8">
        <v>0</v>
      </c>
      <c r="AL8" s="20">
        <f t="shared" si="1"/>
        <v>234</v>
      </c>
      <c r="AM8">
        <v>12</v>
      </c>
      <c r="AN8">
        <v>10</v>
      </c>
      <c r="AO8">
        <v>5</v>
      </c>
      <c r="AP8">
        <v>123</v>
      </c>
      <c r="AQ8">
        <v>7</v>
      </c>
      <c r="AR8">
        <v>335</v>
      </c>
      <c r="AS8">
        <v>420</v>
      </c>
      <c r="AT8">
        <v>1289</v>
      </c>
      <c r="AU8">
        <v>16</v>
      </c>
      <c r="AV8">
        <v>17</v>
      </c>
      <c r="AW8">
        <v>63</v>
      </c>
      <c r="AX8">
        <v>141</v>
      </c>
      <c r="AY8" s="21">
        <v>2438</v>
      </c>
      <c r="AZ8">
        <v>0</v>
      </c>
      <c r="BA8">
        <v>0</v>
      </c>
      <c r="BB8">
        <v>14</v>
      </c>
      <c r="BC8">
        <v>1</v>
      </c>
      <c r="BD8">
        <v>8</v>
      </c>
      <c r="BE8" s="21">
        <f t="shared" si="2"/>
        <v>23</v>
      </c>
      <c r="BF8">
        <v>20</v>
      </c>
      <c r="BG8">
        <v>1468</v>
      </c>
      <c r="BH8">
        <v>382</v>
      </c>
      <c r="BI8">
        <v>338</v>
      </c>
      <c r="BJ8">
        <v>17</v>
      </c>
      <c r="BK8">
        <v>3</v>
      </c>
      <c r="BL8">
        <v>139</v>
      </c>
      <c r="BM8">
        <v>64</v>
      </c>
      <c r="BN8" s="22">
        <v>2431</v>
      </c>
      <c r="BO8">
        <v>0</v>
      </c>
      <c r="BP8">
        <v>0</v>
      </c>
      <c r="BQ8">
        <v>23</v>
      </c>
      <c r="BR8">
        <v>1</v>
      </c>
      <c r="BS8">
        <v>6</v>
      </c>
      <c r="BT8" s="22">
        <f t="shared" si="3"/>
        <v>30</v>
      </c>
    </row>
    <row r="9" spans="1:72" x14ac:dyDescent="0.25">
      <c r="A9" s="25" t="s">
        <v>244</v>
      </c>
      <c r="B9" s="25" t="s">
        <v>250</v>
      </c>
      <c r="C9">
        <v>379</v>
      </c>
      <c r="D9">
        <v>6</v>
      </c>
      <c r="E9">
        <v>46</v>
      </c>
      <c r="F9">
        <v>18</v>
      </c>
      <c r="G9">
        <v>260</v>
      </c>
      <c r="H9">
        <v>28</v>
      </c>
      <c r="I9">
        <v>2388</v>
      </c>
      <c r="J9">
        <v>7</v>
      </c>
      <c r="K9">
        <v>78</v>
      </c>
      <c r="L9">
        <v>103</v>
      </c>
      <c r="M9">
        <v>29</v>
      </c>
      <c r="N9">
        <v>17</v>
      </c>
      <c r="O9" s="20">
        <v>3359</v>
      </c>
      <c r="P9">
        <v>0</v>
      </c>
      <c r="Q9">
        <v>0</v>
      </c>
      <c r="R9">
        <v>8</v>
      </c>
      <c r="S9">
        <v>11</v>
      </c>
      <c r="T9">
        <v>65</v>
      </c>
      <c r="U9" s="20">
        <f t="shared" si="0"/>
        <v>84</v>
      </c>
      <c r="V9">
        <v>1062</v>
      </c>
      <c r="W9">
        <v>12</v>
      </c>
      <c r="X9">
        <v>107</v>
      </c>
      <c r="Y9">
        <v>33</v>
      </c>
      <c r="Z9">
        <v>136</v>
      </c>
      <c r="AA9">
        <v>89</v>
      </c>
      <c r="AB9">
        <v>803</v>
      </c>
      <c r="AC9">
        <v>41</v>
      </c>
      <c r="AD9">
        <v>244</v>
      </c>
      <c r="AE9">
        <v>344</v>
      </c>
      <c r="AF9">
        <v>55</v>
      </c>
      <c r="AG9">
        <v>17</v>
      </c>
      <c r="AH9" s="20">
        <v>2943</v>
      </c>
      <c r="AI9">
        <v>415</v>
      </c>
      <c r="AJ9">
        <v>0</v>
      </c>
      <c r="AK9">
        <v>1</v>
      </c>
      <c r="AL9" s="20">
        <f t="shared" si="1"/>
        <v>416</v>
      </c>
      <c r="AM9">
        <v>26</v>
      </c>
      <c r="AN9">
        <v>33</v>
      </c>
      <c r="AO9">
        <v>8</v>
      </c>
      <c r="AP9">
        <v>105</v>
      </c>
      <c r="AQ9">
        <v>20</v>
      </c>
      <c r="AR9">
        <v>172</v>
      </c>
      <c r="AS9">
        <v>547</v>
      </c>
      <c r="AT9">
        <v>2188</v>
      </c>
      <c r="AU9">
        <v>43</v>
      </c>
      <c r="AV9">
        <v>17</v>
      </c>
      <c r="AW9">
        <v>54</v>
      </c>
      <c r="AX9">
        <v>179</v>
      </c>
      <c r="AY9" s="21">
        <v>3392</v>
      </c>
      <c r="AZ9">
        <v>0</v>
      </c>
      <c r="BA9">
        <v>0</v>
      </c>
      <c r="BB9">
        <v>31</v>
      </c>
      <c r="BC9">
        <v>3</v>
      </c>
      <c r="BD9">
        <v>18</v>
      </c>
      <c r="BE9" s="21">
        <f t="shared" si="2"/>
        <v>52</v>
      </c>
      <c r="BF9">
        <v>56</v>
      </c>
      <c r="BG9">
        <v>2324</v>
      </c>
      <c r="BH9">
        <v>581</v>
      </c>
      <c r="BI9">
        <v>180</v>
      </c>
      <c r="BJ9">
        <v>20</v>
      </c>
      <c r="BK9">
        <v>13</v>
      </c>
      <c r="BL9">
        <v>148</v>
      </c>
      <c r="BM9">
        <v>65</v>
      </c>
      <c r="BN9" s="22">
        <v>3387</v>
      </c>
      <c r="BO9">
        <v>0</v>
      </c>
      <c r="BP9">
        <v>0</v>
      </c>
      <c r="BQ9">
        <v>38</v>
      </c>
      <c r="BR9">
        <v>1</v>
      </c>
      <c r="BS9">
        <v>18</v>
      </c>
      <c r="BT9" s="22">
        <f t="shared" si="3"/>
        <v>57</v>
      </c>
    </row>
    <row r="10" spans="1:72" x14ac:dyDescent="0.25">
      <c r="A10" s="25" t="s">
        <v>244</v>
      </c>
      <c r="B10" s="25" t="s">
        <v>251</v>
      </c>
      <c r="C10">
        <v>476</v>
      </c>
      <c r="D10">
        <v>10</v>
      </c>
      <c r="E10">
        <v>55</v>
      </c>
      <c r="F10">
        <v>15</v>
      </c>
      <c r="G10">
        <v>221</v>
      </c>
      <c r="H10">
        <v>36</v>
      </c>
      <c r="I10">
        <v>2548</v>
      </c>
      <c r="J10">
        <v>7</v>
      </c>
      <c r="K10">
        <v>106</v>
      </c>
      <c r="L10">
        <v>86</v>
      </c>
      <c r="M10">
        <v>40</v>
      </c>
      <c r="N10">
        <v>5</v>
      </c>
      <c r="O10" s="20">
        <v>3605</v>
      </c>
      <c r="P10">
        <v>0</v>
      </c>
      <c r="Q10">
        <v>1</v>
      </c>
      <c r="R10">
        <v>31</v>
      </c>
      <c r="S10">
        <v>17</v>
      </c>
      <c r="T10">
        <v>26</v>
      </c>
      <c r="U10" s="20">
        <f t="shared" si="0"/>
        <v>75</v>
      </c>
      <c r="V10">
        <v>1160</v>
      </c>
      <c r="W10">
        <v>23</v>
      </c>
      <c r="X10">
        <v>160</v>
      </c>
      <c r="Y10">
        <v>24</v>
      </c>
      <c r="Z10">
        <v>139</v>
      </c>
      <c r="AA10">
        <v>121</v>
      </c>
      <c r="AB10">
        <v>851</v>
      </c>
      <c r="AC10">
        <v>38</v>
      </c>
      <c r="AD10">
        <v>287</v>
      </c>
      <c r="AE10">
        <v>331</v>
      </c>
      <c r="AF10">
        <v>39</v>
      </c>
      <c r="AG10">
        <v>18</v>
      </c>
      <c r="AH10" s="20">
        <v>3191</v>
      </c>
      <c r="AI10">
        <v>414</v>
      </c>
      <c r="AJ10">
        <v>0</v>
      </c>
      <c r="AK10">
        <v>0</v>
      </c>
      <c r="AL10" s="20">
        <f t="shared" si="1"/>
        <v>414</v>
      </c>
      <c r="AM10">
        <v>32</v>
      </c>
      <c r="AN10">
        <v>22</v>
      </c>
      <c r="AO10">
        <v>7</v>
      </c>
      <c r="AP10">
        <v>136</v>
      </c>
      <c r="AQ10">
        <v>21</v>
      </c>
      <c r="AR10">
        <v>177</v>
      </c>
      <c r="AS10">
        <v>696</v>
      </c>
      <c r="AT10">
        <v>2235</v>
      </c>
      <c r="AU10">
        <v>62</v>
      </c>
      <c r="AV10">
        <v>18</v>
      </c>
      <c r="AW10">
        <v>57</v>
      </c>
      <c r="AX10">
        <v>158</v>
      </c>
      <c r="AY10" s="21">
        <v>3621</v>
      </c>
      <c r="AZ10">
        <v>0</v>
      </c>
      <c r="BA10">
        <v>0</v>
      </c>
      <c r="BB10">
        <v>49</v>
      </c>
      <c r="BC10">
        <v>1</v>
      </c>
      <c r="BD10">
        <v>11</v>
      </c>
      <c r="BE10" s="21">
        <f t="shared" si="2"/>
        <v>61</v>
      </c>
      <c r="BF10">
        <v>76</v>
      </c>
      <c r="BG10">
        <v>2406</v>
      </c>
      <c r="BH10">
        <v>708</v>
      </c>
      <c r="BI10">
        <v>181</v>
      </c>
      <c r="BJ10">
        <v>33</v>
      </c>
      <c r="BK10">
        <v>11</v>
      </c>
      <c r="BL10">
        <v>150</v>
      </c>
      <c r="BM10">
        <v>68</v>
      </c>
      <c r="BN10" s="22">
        <v>3633</v>
      </c>
      <c r="BO10">
        <v>0</v>
      </c>
      <c r="BP10">
        <v>0</v>
      </c>
      <c r="BQ10">
        <v>38</v>
      </c>
      <c r="BR10">
        <v>2</v>
      </c>
      <c r="BS10">
        <v>9</v>
      </c>
      <c r="BT10" s="22">
        <f t="shared" si="3"/>
        <v>49</v>
      </c>
    </row>
    <row r="11" spans="1:72" x14ac:dyDescent="0.25">
      <c r="A11" s="27" t="s">
        <v>244</v>
      </c>
      <c r="B11" s="27" t="s">
        <v>252</v>
      </c>
      <c r="C11">
        <v>1253</v>
      </c>
      <c r="D11">
        <v>72</v>
      </c>
      <c r="E11">
        <v>311</v>
      </c>
      <c r="F11">
        <v>221</v>
      </c>
      <c r="G11">
        <v>3315</v>
      </c>
      <c r="H11">
        <v>117</v>
      </c>
      <c r="I11">
        <v>10911</v>
      </c>
      <c r="J11">
        <v>25</v>
      </c>
      <c r="K11">
        <v>554</v>
      </c>
      <c r="L11">
        <v>362</v>
      </c>
      <c r="M11">
        <v>389</v>
      </c>
      <c r="N11">
        <v>61</v>
      </c>
      <c r="O11" s="20">
        <v>17591</v>
      </c>
      <c r="P11">
        <v>0</v>
      </c>
      <c r="Q11">
        <v>1</v>
      </c>
      <c r="R11">
        <v>47</v>
      </c>
      <c r="S11">
        <v>21</v>
      </c>
      <c r="T11">
        <v>64</v>
      </c>
      <c r="U11" s="20">
        <f t="shared" si="0"/>
        <v>133</v>
      </c>
      <c r="V11">
        <v>4262</v>
      </c>
      <c r="W11">
        <v>151</v>
      </c>
      <c r="X11">
        <v>1005</v>
      </c>
      <c r="Y11">
        <v>476</v>
      </c>
      <c r="Z11">
        <v>1506</v>
      </c>
      <c r="AA11">
        <v>445</v>
      </c>
      <c r="AB11">
        <v>3429</v>
      </c>
      <c r="AC11">
        <v>188</v>
      </c>
      <c r="AD11">
        <v>2104</v>
      </c>
      <c r="AE11">
        <v>1583</v>
      </c>
      <c r="AF11">
        <v>693</v>
      </c>
      <c r="AG11">
        <v>144</v>
      </c>
      <c r="AH11" s="20">
        <v>15986</v>
      </c>
      <c r="AI11">
        <v>1596</v>
      </c>
      <c r="AJ11">
        <v>0</v>
      </c>
      <c r="AK11">
        <v>9</v>
      </c>
      <c r="AL11" s="20">
        <f t="shared" si="1"/>
        <v>1605</v>
      </c>
      <c r="AM11">
        <v>159</v>
      </c>
      <c r="AN11">
        <v>257</v>
      </c>
      <c r="AO11">
        <v>61</v>
      </c>
      <c r="AP11">
        <v>708</v>
      </c>
      <c r="AQ11">
        <v>120</v>
      </c>
      <c r="AR11">
        <v>2841</v>
      </c>
      <c r="AS11">
        <v>1803</v>
      </c>
      <c r="AT11">
        <v>10085</v>
      </c>
      <c r="AU11">
        <v>336</v>
      </c>
      <c r="AV11">
        <v>94</v>
      </c>
      <c r="AW11">
        <v>543</v>
      </c>
      <c r="AX11">
        <v>576</v>
      </c>
      <c r="AY11" s="21">
        <v>17583</v>
      </c>
      <c r="AZ11">
        <v>0</v>
      </c>
      <c r="BA11">
        <v>2</v>
      </c>
      <c r="BB11">
        <v>50</v>
      </c>
      <c r="BC11">
        <v>14</v>
      </c>
      <c r="BD11">
        <v>46</v>
      </c>
      <c r="BE11" s="21">
        <f t="shared" si="2"/>
        <v>112</v>
      </c>
      <c r="BF11">
        <v>384</v>
      </c>
      <c r="BG11">
        <v>10845</v>
      </c>
      <c r="BH11">
        <v>1886</v>
      </c>
      <c r="BI11">
        <v>2816</v>
      </c>
      <c r="BJ11">
        <v>67</v>
      </c>
      <c r="BK11">
        <v>43</v>
      </c>
      <c r="BL11">
        <v>856</v>
      </c>
      <c r="BM11">
        <v>693</v>
      </c>
      <c r="BN11" s="22">
        <v>17590</v>
      </c>
      <c r="BO11">
        <v>0</v>
      </c>
      <c r="BP11">
        <v>1</v>
      </c>
      <c r="BQ11">
        <v>66</v>
      </c>
      <c r="BR11">
        <v>9</v>
      </c>
      <c r="BS11">
        <v>31</v>
      </c>
      <c r="BT11" s="22">
        <f t="shared" si="3"/>
        <v>107</v>
      </c>
    </row>
    <row r="12" spans="1:72" x14ac:dyDescent="0.25">
      <c r="A12" s="25" t="s">
        <v>244</v>
      </c>
      <c r="B12" s="25" t="s">
        <v>253</v>
      </c>
      <c r="C12">
        <v>321</v>
      </c>
      <c r="D12">
        <v>11</v>
      </c>
      <c r="E12">
        <v>45</v>
      </c>
      <c r="F12">
        <v>25</v>
      </c>
      <c r="G12">
        <v>276</v>
      </c>
      <c r="H12">
        <v>29</v>
      </c>
      <c r="I12">
        <v>1918</v>
      </c>
      <c r="J12">
        <v>2</v>
      </c>
      <c r="K12">
        <v>76</v>
      </c>
      <c r="L12">
        <v>71</v>
      </c>
      <c r="M12">
        <v>46</v>
      </c>
      <c r="N12">
        <v>13</v>
      </c>
      <c r="O12" s="20">
        <v>2833</v>
      </c>
      <c r="P12">
        <v>0</v>
      </c>
      <c r="Q12">
        <v>0</v>
      </c>
      <c r="R12">
        <v>11</v>
      </c>
      <c r="S12">
        <v>7</v>
      </c>
      <c r="T12">
        <v>36</v>
      </c>
      <c r="U12" s="20">
        <f t="shared" si="0"/>
        <v>54</v>
      </c>
      <c r="V12">
        <v>795</v>
      </c>
      <c r="W12">
        <v>23</v>
      </c>
      <c r="X12">
        <v>95</v>
      </c>
      <c r="Y12">
        <v>37</v>
      </c>
      <c r="Z12">
        <v>139</v>
      </c>
      <c r="AA12">
        <v>97</v>
      </c>
      <c r="AB12">
        <v>621</v>
      </c>
      <c r="AC12">
        <v>29</v>
      </c>
      <c r="AD12">
        <v>221</v>
      </c>
      <c r="AE12">
        <v>243</v>
      </c>
      <c r="AF12">
        <v>73</v>
      </c>
      <c r="AG12">
        <v>18</v>
      </c>
      <c r="AH12" s="20">
        <v>2391</v>
      </c>
      <c r="AI12">
        <v>441</v>
      </c>
      <c r="AJ12">
        <v>0</v>
      </c>
      <c r="AK12">
        <v>1</v>
      </c>
      <c r="AL12" s="20">
        <f t="shared" si="1"/>
        <v>442</v>
      </c>
      <c r="AM12">
        <v>26</v>
      </c>
      <c r="AN12">
        <v>24</v>
      </c>
      <c r="AO12">
        <v>13</v>
      </c>
      <c r="AP12">
        <v>108</v>
      </c>
      <c r="AQ12">
        <v>30</v>
      </c>
      <c r="AR12">
        <v>191</v>
      </c>
      <c r="AS12">
        <v>441</v>
      </c>
      <c r="AT12">
        <v>1770</v>
      </c>
      <c r="AU12">
        <v>43</v>
      </c>
      <c r="AV12">
        <v>9</v>
      </c>
      <c r="AW12">
        <v>73</v>
      </c>
      <c r="AX12">
        <v>121</v>
      </c>
      <c r="AY12" s="21">
        <v>2849</v>
      </c>
      <c r="AZ12">
        <v>0</v>
      </c>
      <c r="BA12">
        <v>0</v>
      </c>
      <c r="BB12">
        <v>26</v>
      </c>
      <c r="BC12">
        <v>1</v>
      </c>
      <c r="BD12">
        <v>12</v>
      </c>
      <c r="BE12" s="21">
        <f t="shared" si="2"/>
        <v>39</v>
      </c>
      <c r="BF12">
        <v>50</v>
      </c>
      <c r="BG12">
        <v>1885</v>
      </c>
      <c r="BH12">
        <v>484</v>
      </c>
      <c r="BI12">
        <v>184</v>
      </c>
      <c r="BJ12">
        <v>16</v>
      </c>
      <c r="BK12">
        <v>7</v>
      </c>
      <c r="BL12">
        <v>121</v>
      </c>
      <c r="BM12">
        <v>95</v>
      </c>
      <c r="BN12" s="22">
        <v>2842</v>
      </c>
      <c r="BO12">
        <v>0</v>
      </c>
      <c r="BP12">
        <v>0</v>
      </c>
      <c r="BQ12">
        <v>39</v>
      </c>
      <c r="BR12">
        <v>2</v>
      </c>
      <c r="BS12">
        <v>5</v>
      </c>
      <c r="BT12" s="22">
        <f t="shared" si="3"/>
        <v>46</v>
      </c>
    </row>
    <row r="13" spans="1:72" x14ac:dyDescent="0.25">
      <c r="A13" s="25" t="s">
        <v>244</v>
      </c>
      <c r="B13" s="25" t="s">
        <v>254</v>
      </c>
      <c r="C13">
        <v>286</v>
      </c>
      <c r="D13">
        <v>11</v>
      </c>
      <c r="E13">
        <v>37</v>
      </c>
      <c r="F13">
        <v>21</v>
      </c>
      <c r="G13">
        <v>326</v>
      </c>
      <c r="H13">
        <v>46</v>
      </c>
      <c r="I13">
        <v>1986</v>
      </c>
      <c r="J13">
        <v>12</v>
      </c>
      <c r="K13">
        <v>72</v>
      </c>
      <c r="L13">
        <v>77</v>
      </c>
      <c r="M13">
        <v>51</v>
      </c>
      <c r="N13">
        <v>6</v>
      </c>
      <c r="O13" s="20">
        <v>2931</v>
      </c>
      <c r="P13">
        <v>0</v>
      </c>
      <c r="Q13">
        <v>0</v>
      </c>
      <c r="R13">
        <v>15</v>
      </c>
      <c r="S13">
        <v>9</v>
      </c>
      <c r="T13">
        <v>33</v>
      </c>
      <c r="U13" s="20">
        <f t="shared" si="0"/>
        <v>57</v>
      </c>
      <c r="V13">
        <v>780</v>
      </c>
      <c r="W13">
        <v>23</v>
      </c>
      <c r="X13">
        <v>140</v>
      </c>
      <c r="Y13">
        <v>37</v>
      </c>
      <c r="Z13">
        <v>154</v>
      </c>
      <c r="AA13">
        <v>115</v>
      </c>
      <c r="AB13">
        <v>614</v>
      </c>
      <c r="AC13">
        <v>39</v>
      </c>
      <c r="AD13">
        <v>236</v>
      </c>
      <c r="AE13">
        <v>258</v>
      </c>
      <c r="AF13">
        <v>69</v>
      </c>
      <c r="AG13">
        <v>11</v>
      </c>
      <c r="AH13" s="20">
        <v>2476</v>
      </c>
      <c r="AI13">
        <v>455</v>
      </c>
      <c r="AJ13">
        <v>0</v>
      </c>
      <c r="AK13">
        <v>0</v>
      </c>
      <c r="AL13" s="20">
        <f t="shared" si="1"/>
        <v>455</v>
      </c>
      <c r="AM13">
        <v>24</v>
      </c>
      <c r="AN13">
        <v>27</v>
      </c>
      <c r="AO13">
        <v>8</v>
      </c>
      <c r="AP13">
        <v>106</v>
      </c>
      <c r="AQ13">
        <v>25</v>
      </c>
      <c r="AR13">
        <v>249</v>
      </c>
      <c r="AS13">
        <v>398</v>
      </c>
      <c r="AT13">
        <v>1839</v>
      </c>
      <c r="AU13">
        <v>40</v>
      </c>
      <c r="AV13">
        <v>20</v>
      </c>
      <c r="AW13">
        <v>82</v>
      </c>
      <c r="AX13">
        <v>127</v>
      </c>
      <c r="AY13" s="21">
        <v>2945</v>
      </c>
      <c r="AZ13">
        <v>0</v>
      </c>
      <c r="BA13">
        <v>0</v>
      </c>
      <c r="BB13">
        <v>30</v>
      </c>
      <c r="BC13">
        <v>2</v>
      </c>
      <c r="BD13">
        <v>12</v>
      </c>
      <c r="BE13" s="21">
        <f t="shared" si="2"/>
        <v>44</v>
      </c>
      <c r="BF13">
        <v>46</v>
      </c>
      <c r="BG13">
        <v>1951</v>
      </c>
      <c r="BH13">
        <v>447</v>
      </c>
      <c r="BI13">
        <v>250</v>
      </c>
      <c r="BJ13">
        <v>17</v>
      </c>
      <c r="BK13">
        <v>9</v>
      </c>
      <c r="BL13">
        <v>116</v>
      </c>
      <c r="BM13">
        <v>102</v>
      </c>
      <c r="BN13" s="22">
        <v>2938</v>
      </c>
      <c r="BO13">
        <v>0</v>
      </c>
      <c r="BP13">
        <v>0</v>
      </c>
      <c r="BQ13">
        <v>37</v>
      </c>
      <c r="BR13">
        <v>3</v>
      </c>
      <c r="BS13">
        <v>11</v>
      </c>
      <c r="BT13" s="22">
        <f t="shared" si="3"/>
        <v>51</v>
      </c>
    </row>
    <row r="14" spans="1:72" x14ac:dyDescent="0.25">
      <c r="A14" s="25" t="s">
        <v>244</v>
      </c>
      <c r="B14" s="25" t="s">
        <v>255</v>
      </c>
      <c r="C14">
        <v>323</v>
      </c>
      <c r="D14">
        <v>9</v>
      </c>
      <c r="E14">
        <v>43</v>
      </c>
      <c r="F14">
        <v>20</v>
      </c>
      <c r="G14">
        <v>225</v>
      </c>
      <c r="H14">
        <v>25</v>
      </c>
      <c r="I14">
        <v>1996</v>
      </c>
      <c r="J14">
        <v>4</v>
      </c>
      <c r="K14">
        <v>75</v>
      </c>
      <c r="L14">
        <v>73</v>
      </c>
      <c r="M14">
        <v>40</v>
      </c>
      <c r="N14">
        <v>10</v>
      </c>
      <c r="O14" s="20">
        <v>2843</v>
      </c>
      <c r="P14">
        <v>0</v>
      </c>
      <c r="Q14">
        <v>0</v>
      </c>
      <c r="R14">
        <v>5</v>
      </c>
      <c r="S14">
        <v>15</v>
      </c>
      <c r="T14">
        <v>42</v>
      </c>
      <c r="U14" s="20">
        <f t="shared" si="0"/>
        <v>62</v>
      </c>
      <c r="V14">
        <v>823</v>
      </c>
      <c r="W14">
        <v>28</v>
      </c>
      <c r="X14">
        <v>153</v>
      </c>
      <c r="Y14">
        <v>26</v>
      </c>
      <c r="Z14">
        <v>141</v>
      </c>
      <c r="AA14">
        <v>103</v>
      </c>
      <c r="AB14">
        <v>684</v>
      </c>
      <c r="AC14">
        <v>36</v>
      </c>
      <c r="AD14">
        <v>182</v>
      </c>
      <c r="AE14">
        <v>276</v>
      </c>
      <c r="AF14">
        <v>66</v>
      </c>
      <c r="AG14">
        <v>14</v>
      </c>
      <c r="AH14" s="20">
        <v>2532</v>
      </c>
      <c r="AI14">
        <v>306</v>
      </c>
      <c r="AJ14">
        <v>1</v>
      </c>
      <c r="AK14">
        <v>4</v>
      </c>
      <c r="AL14" s="20">
        <f t="shared" si="1"/>
        <v>311</v>
      </c>
      <c r="AM14">
        <v>32</v>
      </c>
      <c r="AN14">
        <v>27</v>
      </c>
      <c r="AO14">
        <v>17</v>
      </c>
      <c r="AP14">
        <v>95</v>
      </c>
      <c r="AQ14">
        <v>24</v>
      </c>
      <c r="AR14">
        <v>173</v>
      </c>
      <c r="AS14">
        <v>449</v>
      </c>
      <c r="AT14">
        <v>1802</v>
      </c>
      <c r="AU14">
        <v>39</v>
      </c>
      <c r="AV14">
        <v>17</v>
      </c>
      <c r="AW14">
        <v>64</v>
      </c>
      <c r="AX14">
        <v>137</v>
      </c>
      <c r="AY14" s="21">
        <v>2876</v>
      </c>
      <c r="AZ14">
        <v>0</v>
      </c>
      <c r="BA14">
        <v>0</v>
      </c>
      <c r="BB14">
        <v>23</v>
      </c>
      <c r="BC14">
        <v>1</v>
      </c>
      <c r="BD14">
        <v>5</v>
      </c>
      <c r="BE14" s="21">
        <f t="shared" si="2"/>
        <v>29</v>
      </c>
      <c r="BF14">
        <v>48</v>
      </c>
      <c r="BG14">
        <v>1993</v>
      </c>
      <c r="BH14">
        <v>455</v>
      </c>
      <c r="BI14">
        <v>168</v>
      </c>
      <c r="BJ14">
        <v>32</v>
      </c>
      <c r="BK14">
        <v>4</v>
      </c>
      <c r="BL14">
        <v>102</v>
      </c>
      <c r="BM14">
        <v>67</v>
      </c>
      <c r="BN14" s="22">
        <v>2869</v>
      </c>
      <c r="BO14">
        <v>0</v>
      </c>
      <c r="BP14">
        <v>0</v>
      </c>
      <c r="BQ14">
        <v>28</v>
      </c>
      <c r="BR14">
        <v>1</v>
      </c>
      <c r="BS14">
        <v>7</v>
      </c>
      <c r="BT14" s="22">
        <f t="shared" si="3"/>
        <v>36</v>
      </c>
    </row>
    <row r="15" spans="1:72" x14ac:dyDescent="0.25">
      <c r="A15" s="25" t="s">
        <v>244</v>
      </c>
      <c r="B15" s="25" t="s">
        <v>256</v>
      </c>
      <c r="C15">
        <v>210</v>
      </c>
      <c r="D15">
        <v>8</v>
      </c>
      <c r="E15">
        <v>25</v>
      </c>
      <c r="F15">
        <v>17</v>
      </c>
      <c r="G15">
        <v>314</v>
      </c>
      <c r="H15">
        <v>31</v>
      </c>
      <c r="I15">
        <v>1390</v>
      </c>
      <c r="J15">
        <v>6</v>
      </c>
      <c r="K15">
        <v>90</v>
      </c>
      <c r="L15">
        <v>73</v>
      </c>
      <c r="M15">
        <v>57</v>
      </c>
      <c r="N15">
        <v>4</v>
      </c>
      <c r="O15" s="20">
        <v>2225</v>
      </c>
      <c r="P15">
        <v>0</v>
      </c>
      <c r="Q15">
        <v>0</v>
      </c>
      <c r="R15">
        <v>11</v>
      </c>
      <c r="S15">
        <v>11</v>
      </c>
      <c r="T15">
        <v>38</v>
      </c>
      <c r="U15" s="20">
        <f t="shared" si="0"/>
        <v>60</v>
      </c>
      <c r="V15">
        <v>566</v>
      </c>
      <c r="W15">
        <v>22</v>
      </c>
      <c r="X15">
        <v>95</v>
      </c>
      <c r="Y15">
        <v>40</v>
      </c>
      <c r="Z15">
        <v>140</v>
      </c>
      <c r="AA15">
        <v>80</v>
      </c>
      <c r="AB15">
        <v>476</v>
      </c>
      <c r="AC15">
        <v>19</v>
      </c>
      <c r="AD15">
        <v>242</v>
      </c>
      <c r="AE15">
        <v>196</v>
      </c>
      <c r="AF15">
        <v>77</v>
      </c>
      <c r="AG15">
        <v>12</v>
      </c>
      <c r="AH15" s="20">
        <v>1965</v>
      </c>
      <c r="AI15">
        <v>259</v>
      </c>
      <c r="AJ15">
        <v>0</v>
      </c>
      <c r="AK15">
        <v>1</v>
      </c>
      <c r="AL15" s="20">
        <f t="shared" si="1"/>
        <v>260</v>
      </c>
      <c r="AM15">
        <v>22</v>
      </c>
      <c r="AN15">
        <v>28</v>
      </c>
      <c r="AO15">
        <v>12</v>
      </c>
      <c r="AP15">
        <v>132</v>
      </c>
      <c r="AQ15">
        <v>18</v>
      </c>
      <c r="AR15">
        <v>255</v>
      </c>
      <c r="AS15">
        <v>297</v>
      </c>
      <c r="AT15">
        <v>1272</v>
      </c>
      <c r="AU15">
        <v>18</v>
      </c>
      <c r="AV15">
        <v>14</v>
      </c>
      <c r="AW15">
        <v>87</v>
      </c>
      <c r="AX15">
        <v>104</v>
      </c>
      <c r="AY15" s="21">
        <v>2259</v>
      </c>
      <c r="AZ15">
        <v>0</v>
      </c>
      <c r="BA15">
        <v>0</v>
      </c>
      <c r="BB15">
        <v>16</v>
      </c>
      <c r="BC15">
        <v>2</v>
      </c>
      <c r="BD15">
        <v>8</v>
      </c>
      <c r="BE15" s="21">
        <f t="shared" si="2"/>
        <v>26</v>
      </c>
      <c r="BF15">
        <v>31</v>
      </c>
      <c r="BG15">
        <v>1386</v>
      </c>
      <c r="BH15">
        <v>322</v>
      </c>
      <c r="BI15">
        <v>258</v>
      </c>
      <c r="BJ15">
        <v>12</v>
      </c>
      <c r="BK15">
        <v>5</v>
      </c>
      <c r="BL15">
        <v>142</v>
      </c>
      <c r="BM15">
        <v>103</v>
      </c>
      <c r="BN15" s="22">
        <v>2259</v>
      </c>
      <c r="BO15">
        <v>0</v>
      </c>
      <c r="BP15">
        <v>0</v>
      </c>
      <c r="BQ15">
        <v>19</v>
      </c>
      <c r="BR15">
        <v>0</v>
      </c>
      <c r="BS15">
        <v>7</v>
      </c>
      <c r="BT15" s="22">
        <f t="shared" si="3"/>
        <v>26</v>
      </c>
    </row>
    <row r="16" spans="1:72" x14ac:dyDescent="0.25">
      <c r="A16" s="25" t="s">
        <v>244</v>
      </c>
      <c r="B16" s="25" t="s">
        <v>257</v>
      </c>
      <c r="C16">
        <v>214</v>
      </c>
      <c r="D16">
        <v>19</v>
      </c>
      <c r="E16">
        <v>33</v>
      </c>
      <c r="F16">
        <v>21</v>
      </c>
      <c r="G16">
        <v>426</v>
      </c>
      <c r="H16">
        <v>24</v>
      </c>
      <c r="I16">
        <v>1616</v>
      </c>
      <c r="J16">
        <v>4</v>
      </c>
      <c r="K16">
        <v>100</v>
      </c>
      <c r="L16">
        <v>76</v>
      </c>
      <c r="M16">
        <v>56</v>
      </c>
      <c r="N16">
        <v>11</v>
      </c>
      <c r="O16" s="20">
        <v>2600</v>
      </c>
      <c r="P16">
        <v>0</v>
      </c>
      <c r="Q16">
        <v>0</v>
      </c>
      <c r="R16">
        <v>17</v>
      </c>
      <c r="S16">
        <v>8</v>
      </c>
      <c r="T16">
        <v>36</v>
      </c>
      <c r="U16" s="20">
        <f t="shared" si="0"/>
        <v>61</v>
      </c>
      <c r="V16">
        <v>595</v>
      </c>
      <c r="W16">
        <v>16</v>
      </c>
      <c r="X16">
        <v>94</v>
      </c>
      <c r="Y16">
        <v>46</v>
      </c>
      <c r="Z16">
        <v>189</v>
      </c>
      <c r="AA16">
        <v>79</v>
      </c>
      <c r="AB16">
        <v>567</v>
      </c>
      <c r="AC16">
        <v>35</v>
      </c>
      <c r="AD16">
        <v>268</v>
      </c>
      <c r="AE16">
        <v>252</v>
      </c>
      <c r="AF16">
        <v>99</v>
      </c>
      <c r="AG16">
        <v>28</v>
      </c>
      <c r="AH16" s="20">
        <v>2268</v>
      </c>
      <c r="AI16">
        <v>331</v>
      </c>
      <c r="AJ16">
        <v>1</v>
      </c>
      <c r="AK16">
        <v>0</v>
      </c>
      <c r="AL16" s="20">
        <f t="shared" si="1"/>
        <v>332</v>
      </c>
      <c r="AM16">
        <v>25</v>
      </c>
      <c r="AN16">
        <v>26</v>
      </c>
      <c r="AO16">
        <v>17</v>
      </c>
      <c r="AP16">
        <v>138</v>
      </c>
      <c r="AQ16">
        <v>23</v>
      </c>
      <c r="AR16">
        <v>345</v>
      </c>
      <c r="AS16">
        <v>328</v>
      </c>
      <c r="AT16">
        <v>1431</v>
      </c>
      <c r="AU16">
        <v>41</v>
      </c>
      <c r="AV16">
        <v>17</v>
      </c>
      <c r="AW16">
        <v>94</v>
      </c>
      <c r="AX16">
        <v>136</v>
      </c>
      <c r="AY16" s="21">
        <v>2621</v>
      </c>
      <c r="AZ16">
        <v>0</v>
      </c>
      <c r="BA16">
        <v>0</v>
      </c>
      <c r="BB16">
        <v>25</v>
      </c>
      <c r="BC16">
        <v>0</v>
      </c>
      <c r="BD16">
        <v>12</v>
      </c>
      <c r="BE16" s="21">
        <f t="shared" si="2"/>
        <v>37</v>
      </c>
      <c r="BF16">
        <v>55</v>
      </c>
      <c r="BG16">
        <v>1554</v>
      </c>
      <c r="BH16">
        <v>341</v>
      </c>
      <c r="BI16">
        <v>339</v>
      </c>
      <c r="BJ16">
        <v>14</v>
      </c>
      <c r="BK16">
        <v>10</v>
      </c>
      <c r="BL16">
        <v>179</v>
      </c>
      <c r="BM16">
        <v>124</v>
      </c>
      <c r="BN16" s="22">
        <v>2616</v>
      </c>
      <c r="BO16">
        <v>0</v>
      </c>
      <c r="BP16">
        <v>0</v>
      </c>
      <c r="BQ16">
        <v>34</v>
      </c>
      <c r="BR16">
        <v>1</v>
      </c>
      <c r="BS16">
        <v>8</v>
      </c>
      <c r="BT16" s="22">
        <f t="shared" si="3"/>
        <v>43</v>
      </c>
    </row>
    <row r="17" spans="1:72" x14ac:dyDescent="0.25">
      <c r="A17" s="25" t="s">
        <v>244</v>
      </c>
      <c r="B17" s="25" t="s">
        <v>258</v>
      </c>
      <c r="C17">
        <v>330</v>
      </c>
      <c r="D17">
        <v>17</v>
      </c>
      <c r="E17">
        <v>50</v>
      </c>
      <c r="F17">
        <v>21</v>
      </c>
      <c r="G17">
        <v>246</v>
      </c>
      <c r="H17">
        <v>48</v>
      </c>
      <c r="I17">
        <v>2184</v>
      </c>
      <c r="J17">
        <v>5</v>
      </c>
      <c r="K17">
        <v>58</v>
      </c>
      <c r="L17">
        <v>87</v>
      </c>
      <c r="M17">
        <v>30</v>
      </c>
      <c r="N17">
        <v>13</v>
      </c>
      <c r="O17" s="20">
        <v>3089</v>
      </c>
      <c r="P17">
        <v>0</v>
      </c>
      <c r="Q17">
        <v>0</v>
      </c>
      <c r="R17">
        <v>11</v>
      </c>
      <c r="S17">
        <v>6</v>
      </c>
      <c r="T17">
        <v>45</v>
      </c>
      <c r="U17" s="20">
        <f t="shared" si="0"/>
        <v>62</v>
      </c>
      <c r="V17">
        <v>863</v>
      </c>
      <c r="W17">
        <v>22</v>
      </c>
      <c r="X17">
        <v>135</v>
      </c>
      <c r="Y17">
        <v>37</v>
      </c>
      <c r="Z17">
        <v>136</v>
      </c>
      <c r="AA17">
        <v>104</v>
      </c>
      <c r="AB17">
        <v>701</v>
      </c>
      <c r="AC17">
        <v>44</v>
      </c>
      <c r="AD17">
        <v>176</v>
      </c>
      <c r="AE17">
        <v>287</v>
      </c>
      <c r="AF17">
        <v>62</v>
      </c>
      <c r="AG17">
        <v>21</v>
      </c>
      <c r="AH17" s="20">
        <v>2588</v>
      </c>
      <c r="AI17">
        <v>498</v>
      </c>
      <c r="AJ17">
        <v>0</v>
      </c>
      <c r="AK17">
        <v>3</v>
      </c>
      <c r="AL17" s="20">
        <f t="shared" si="1"/>
        <v>501</v>
      </c>
      <c r="AM17">
        <v>32</v>
      </c>
      <c r="AN17">
        <v>31</v>
      </c>
      <c r="AO17">
        <v>15</v>
      </c>
      <c r="AP17">
        <v>79</v>
      </c>
      <c r="AQ17">
        <v>28</v>
      </c>
      <c r="AR17">
        <v>167</v>
      </c>
      <c r="AS17">
        <v>442</v>
      </c>
      <c r="AT17">
        <v>2030</v>
      </c>
      <c r="AU17">
        <v>47</v>
      </c>
      <c r="AV17">
        <v>12</v>
      </c>
      <c r="AW17">
        <v>63</v>
      </c>
      <c r="AX17">
        <v>164</v>
      </c>
      <c r="AY17" s="21">
        <v>3110</v>
      </c>
      <c r="AZ17">
        <v>0</v>
      </c>
      <c r="BA17">
        <v>0</v>
      </c>
      <c r="BB17">
        <v>25</v>
      </c>
      <c r="BC17">
        <v>2</v>
      </c>
      <c r="BD17">
        <v>12</v>
      </c>
      <c r="BE17" s="21">
        <f t="shared" si="2"/>
        <v>39</v>
      </c>
      <c r="BF17">
        <v>60</v>
      </c>
      <c r="BG17">
        <v>2178</v>
      </c>
      <c r="BH17">
        <v>511</v>
      </c>
      <c r="BI17">
        <v>156</v>
      </c>
      <c r="BJ17">
        <v>20</v>
      </c>
      <c r="BK17">
        <v>9</v>
      </c>
      <c r="BL17">
        <v>91</v>
      </c>
      <c r="BM17">
        <v>83</v>
      </c>
      <c r="BN17" s="22">
        <v>3108</v>
      </c>
      <c r="BO17">
        <v>0</v>
      </c>
      <c r="BP17">
        <v>0</v>
      </c>
      <c r="BQ17">
        <v>27</v>
      </c>
      <c r="BR17">
        <v>1</v>
      </c>
      <c r="BS17">
        <v>13</v>
      </c>
      <c r="BT17" s="22">
        <f t="shared" si="3"/>
        <v>41</v>
      </c>
    </row>
    <row r="18" spans="1:72" x14ac:dyDescent="0.25">
      <c r="A18" s="25" t="s">
        <v>244</v>
      </c>
      <c r="B18" s="25" t="s">
        <v>259</v>
      </c>
      <c r="C18">
        <v>449</v>
      </c>
      <c r="D18">
        <v>9</v>
      </c>
      <c r="E18">
        <v>78</v>
      </c>
      <c r="F18">
        <v>15</v>
      </c>
      <c r="G18">
        <v>229</v>
      </c>
      <c r="H18">
        <v>40</v>
      </c>
      <c r="I18">
        <v>2705</v>
      </c>
      <c r="J18">
        <v>6</v>
      </c>
      <c r="K18">
        <v>100</v>
      </c>
      <c r="L18">
        <v>125</v>
      </c>
      <c r="M18">
        <v>32</v>
      </c>
      <c r="N18">
        <v>22</v>
      </c>
      <c r="O18" s="20">
        <v>3810</v>
      </c>
      <c r="P18">
        <v>0</v>
      </c>
      <c r="Q18">
        <v>0</v>
      </c>
      <c r="R18">
        <v>11</v>
      </c>
      <c r="S18">
        <v>11</v>
      </c>
      <c r="T18">
        <v>60</v>
      </c>
      <c r="U18" s="20">
        <f t="shared" si="0"/>
        <v>82</v>
      </c>
      <c r="V18">
        <v>1321</v>
      </c>
      <c r="W18">
        <v>15</v>
      </c>
      <c r="X18">
        <v>228</v>
      </c>
      <c r="Y18">
        <v>29</v>
      </c>
      <c r="Z18">
        <v>161</v>
      </c>
      <c r="AA18">
        <v>136</v>
      </c>
      <c r="AB18">
        <v>813</v>
      </c>
      <c r="AC18">
        <v>34</v>
      </c>
      <c r="AD18">
        <v>215</v>
      </c>
      <c r="AE18">
        <v>446</v>
      </c>
      <c r="AF18">
        <v>44</v>
      </c>
      <c r="AG18">
        <v>23</v>
      </c>
      <c r="AH18" s="20">
        <v>3465</v>
      </c>
      <c r="AI18">
        <v>342</v>
      </c>
      <c r="AJ18">
        <v>0</v>
      </c>
      <c r="AK18">
        <v>3</v>
      </c>
      <c r="AL18" s="20">
        <f t="shared" si="1"/>
        <v>345</v>
      </c>
      <c r="AM18">
        <v>33</v>
      </c>
      <c r="AN18">
        <v>17</v>
      </c>
      <c r="AO18">
        <v>14</v>
      </c>
      <c r="AP18">
        <v>101</v>
      </c>
      <c r="AQ18">
        <v>17</v>
      </c>
      <c r="AR18">
        <v>178</v>
      </c>
      <c r="AS18">
        <v>726</v>
      </c>
      <c r="AT18">
        <v>2357</v>
      </c>
      <c r="AU18">
        <v>77</v>
      </c>
      <c r="AV18">
        <v>24</v>
      </c>
      <c r="AW18">
        <v>62</v>
      </c>
      <c r="AX18">
        <v>247</v>
      </c>
      <c r="AY18" s="21">
        <v>3853</v>
      </c>
      <c r="AZ18">
        <v>0</v>
      </c>
      <c r="BA18">
        <v>0</v>
      </c>
      <c r="BB18">
        <v>25</v>
      </c>
      <c r="BC18">
        <v>0</v>
      </c>
      <c r="BD18">
        <v>14</v>
      </c>
      <c r="BE18" s="21">
        <f t="shared" si="2"/>
        <v>39</v>
      </c>
      <c r="BF18">
        <v>117</v>
      </c>
      <c r="BG18">
        <v>2538</v>
      </c>
      <c r="BH18">
        <v>774</v>
      </c>
      <c r="BI18">
        <v>164</v>
      </c>
      <c r="BJ18">
        <v>28</v>
      </c>
      <c r="BK18">
        <v>12</v>
      </c>
      <c r="BL18">
        <v>141</v>
      </c>
      <c r="BM18">
        <v>67</v>
      </c>
      <c r="BN18" s="22">
        <v>3841</v>
      </c>
      <c r="BO18">
        <v>0</v>
      </c>
      <c r="BP18">
        <v>0</v>
      </c>
      <c r="BQ18">
        <v>41</v>
      </c>
      <c r="BR18">
        <v>0</v>
      </c>
      <c r="BS18">
        <v>10</v>
      </c>
      <c r="BT18" s="22">
        <f t="shared" si="3"/>
        <v>51</v>
      </c>
    </row>
    <row r="19" spans="1:72" x14ac:dyDescent="0.25">
      <c r="A19" s="25" t="s">
        <v>244</v>
      </c>
      <c r="B19" s="25" t="s">
        <v>260</v>
      </c>
      <c r="C19">
        <v>415</v>
      </c>
      <c r="D19">
        <v>11</v>
      </c>
      <c r="E19">
        <v>30</v>
      </c>
      <c r="F19">
        <v>11</v>
      </c>
      <c r="G19">
        <v>303</v>
      </c>
      <c r="H19">
        <v>30</v>
      </c>
      <c r="I19">
        <v>2278</v>
      </c>
      <c r="J19">
        <v>6</v>
      </c>
      <c r="K19">
        <v>92</v>
      </c>
      <c r="L19">
        <v>115</v>
      </c>
      <c r="M19">
        <v>37</v>
      </c>
      <c r="N19">
        <v>8</v>
      </c>
      <c r="O19" s="20">
        <v>3336</v>
      </c>
      <c r="P19">
        <v>0</v>
      </c>
      <c r="Q19">
        <v>0</v>
      </c>
      <c r="R19">
        <v>16</v>
      </c>
      <c r="S19">
        <v>16</v>
      </c>
      <c r="T19">
        <v>30</v>
      </c>
      <c r="U19" s="20">
        <f t="shared" si="0"/>
        <v>62</v>
      </c>
      <c r="V19">
        <v>1061</v>
      </c>
      <c r="W19">
        <v>21</v>
      </c>
      <c r="X19">
        <v>107</v>
      </c>
      <c r="Y19">
        <v>29</v>
      </c>
      <c r="Z19">
        <v>152</v>
      </c>
      <c r="AA19">
        <v>104</v>
      </c>
      <c r="AB19">
        <v>766</v>
      </c>
      <c r="AC19">
        <v>26</v>
      </c>
      <c r="AD19">
        <v>234</v>
      </c>
      <c r="AE19">
        <v>353</v>
      </c>
      <c r="AF19">
        <v>68</v>
      </c>
      <c r="AG19">
        <v>17</v>
      </c>
      <c r="AH19" s="20">
        <v>2938</v>
      </c>
      <c r="AI19">
        <v>396</v>
      </c>
      <c r="AJ19">
        <v>0</v>
      </c>
      <c r="AK19">
        <v>2</v>
      </c>
      <c r="AL19" s="20">
        <f t="shared" si="1"/>
        <v>398</v>
      </c>
      <c r="AM19">
        <v>19</v>
      </c>
      <c r="AN19">
        <v>23</v>
      </c>
      <c r="AO19">
        <v>13</v>
      </c>
      <c r="AP19">
        <v>121</v>
      </c>
      <c r="AQ19">
        <v>13</v>
      </c>
      <c r="AR19">
        <v>231</v>
      </c>
      <c r="AS19">
        <v>680</v>
      </c>
      <c r="AT19">
        <v>1923</v>
      </c>
      <c r="AU19">
        <v>30</v>
      </c>
      <c r="AV19">
        <v>19</v>
      </c>
      <c r="AW19">
        <v>74</v>
      </c>
      <c r="AX19">
        <v>203</v>
      </c>
      <c r="AY19" s="21">
        <v>3349</v>
      </c>
      <c r="AZ19">
        <v>0</v>
      </c>
      <c r="BA19">
        <v>0</v>
      </c>
      <c r="BB19">
        <v>28</v>
      </c>
      <c r="BC19">
        <v>6</v>
      </c>
      <c r="BD19">
        <v>15</v>
      </c>
      <c r="BE19" s="21">
        <f t="shared" si="2"/>
        <v>49</v>
      </c>
      <c r="BF19">
        <v>29</v>
      </c>
      <c r="BG19">
        <v>2163</v>
      </c>
      <c r="BH19">
        <v>663</v>
      </c>
      <c r="BI19">
        <v>236</v>
      </c>
      <c r="BJ19">
        <v>11</v>
      </c>
      <c r="BK19">
        <v>1</v>
      </c>
      <c r="BL19">
        <v>157</v>
      </c>
      <c r="BM19">
        <v>88</v>
      </c>
      <c r="BN19" s="22">
        <v>3348</v>
      </c>
      <c r="BO19">
        <v>0</v>
      </c>
      <c r="BP19">
        <v>0</v>
      </c>
      <c r="BQ19">
        <v>38</v>
      </c>
      <c r="BR19">
        <v>2</v>
      </c>
      <c r="BS19">
        <v>9</v>
      </c>
      <c r="BT19" s="22">
        <f t="shared" si="3"/>
        <v>49</v>
      </c>
    </row>
    <row r="20" spans="1:72" x14ac:dyDescent="0.25">
      <c r="A20" s="25" t="s">
        <v>244</v>
      </c>
      <c r="B20" s="25" t="s">
        <v>261</v>
      </c>
      <c r="C20">
        <v>268</v>
      </c>
      <c r="D20">
        <v>3</v>
      </c>
      <c r="E20">
        <v>19</v>
      </c>
      <c r="F20">
        <v>8</v>
      </c>
      <c r="G20">
        <v>176</v>
      </c>
      <c r="H20">
        <v>15</v>
      </c>
      <c r="I20">
        <v>1595</v>
      </c>
      <c r="J20">
        <v>11</v>
      </c>
      <c r="K20">
        <v>50</v>
      </c>
      <c r="L20">
        <v>77</v>
      </c>
      <c r="M20">
        <v>13</v>
      </c>
      <c r="N20">
        <v>8</v>
      </c>
      <c r="O20" s="20">
        <v>2243</v>
      </c>
      <c r="P20">
        <v>0</v>
      </c>
      <c r="Q20">
        <v>0</v>
      </c>
      <c r="R20">
        <v>8</v>
      </c>
      <c r="S20">
        <v>10</v>
      </c>
      <c r="T20">
        <v>22</v>
      </c>
      <c r="U20" s="20">
        <f t="shared" si="0"/>
        <v>40</v>
      </c>
      <c r="V20">
        <v>702</v>
      </c>
      <c r="W20">
        <v>6</v>
      </c>
      <c r="X20">
        <v>66</v>
      </c>
      <c r="Y20">
        <v>20</v>
      </c>
      <c r="Z20">
        <v>102</v>
      </c>
      <c r="AA20">
        <v>80</v>
      </c>
      <c r="AB20">
        <v>481</v>
      </c>
      <c r="AC20">
        <v>15</v>
      </c>
      <c r="AD20">
        <v>176</v>
      </c>
      <c r="AE20">
        <v>211</v>
      </c>
      <c r="AF20">
        <v>21</v>
      </c>
      <c r="AG20">
        <v>9</v>
      </c>
      <c r="AH20" s="20">
        <v>1889</v>
      </c>
      <c r="AI20">
        <v>352</v>
      </c>
      <c r="AJ20">
        <v>1</v>
      </c>
      <c r="AK20">
        <v>1</v>
      </c>
      <c r="AL20" s="20">
        <f t="shared" si="1"/>
        <v>354</v>
      </c>
      <c r="AM20">
        <v>17</v>
      </c>
      <c r="AN20">
        <v>8</v>
      </c>
      <c r="AO20">
        <v>5</v>
      </c>
      <c r="AP20">
        <v>69</v>
      </c>
      <c r="AQ20">
        <v>19</v>
      </c>
      <c r="AR20">
        <v>129</v>
      </c>
      <c r="AS20">
        <v>386</v>
      </c>
      <c r="AT20">
        <v>1437</v>
      </c>
      <c r="AU20">
        <v>23</v>
      </c>
      <c r="AV20">
        <v>14</v>
      </c>
      <c r="AW20">
        <v>28</v>
      </c>
      <c r="AX20">
        <v>127</v>
      </c>
      <c r="AY20" s="21">
        <v>2262</v>
      </c>
      <c r="AZ20">
        <v>0</v>
      </c>
      <c r="BA20">
        <v>0</v>
      </c>
      <c r="BB20">
        <v>10</v>
      </c>
      <c r="BC20">
        <v>2</v>
      </c>
      <c r="BD20">
        <v>9</v>
      </c>
      <c r="BE20" s="21">
        <f t="shared" si="2"/>
        <v>21</v>
      </c>
      <c r="BF20">
        <v>29</v>
      </c>
      <c r="BG20">
        <v>1514</v>
      </c>
      <c r="BH20">
        <v>427</v>
      </c>
      <c r="BI20">
        <v>135</v>
      </c>
      <c r="BJ20">
        <v>16</v>
      </c>
      <c r="BK20">
        <v>6</v>
      </c>
      <c r="BL20">
        <v>101</v>
      </c>
      <c r="BM20">
        <v>26</v>
      </c>
      <c r="BN20" s="22">
        <v>2254</v>
      </c>
      <c r="BO20">
        <v>0</v>
      </c>
      <c r="BP20">
        <v>0</v>
      </c>
      <c r="BQ20">
        <v>22</v>
      </c>
      <c r="BR20">
        <v>1</v>
      </c>
      <c r="BS20">
        <v>6</v>
      </c>
      <c r="BT20" s="22">
        <f t="shared" si="3"/>
        <v>29</v>
      </c>
    </row>
    <row r="21" spans="1:72" x14ac:dyDescent="0.25">
      <c r="A21" s="25" t="s">
        <v>244</v>
      </c>
      <c r="B21" s="25" t="s">
        <v>262</v>
      </c>
      <c r="C21">
        <v>172</v>
      </c>
      <c r="D21">
        <v>6</v>
      </c>
      <c r="E21">
        <v>34</v>
      </c>
      <c r="F21">
        <v>12</v>
      </c>
      <c r="G21">
        <v>419</v>
      </c>
      <c r="H21">
        <v>32</v>
      </c>
      <c r="I21">
        <v>1262</v>
      </c>
      <c r="J21">
        <v>7</v>
      </c>
      <c r="K21">
        <v>43</v>
      </c>
      <c r="L21">
        <v>33</v>
      </c>
      <c r="M21">
        <v>18</v>
      </c>
      <c r="N21">
        <v>28</v>
      </c>
      <c r="O21" s="20">
        <v>2066</v>
      </c>
      <c r="P21">
        <v>0</v>
      </c>
      <c r="Q21">
        <v>0</v>
      </c>
      <c r="R21">
        <v>12</v>
      </c>
      <c r="S21">
        <v>10</v>
      </c>
      <c r="T21">
        <v>26</v>
      </c>
      <c r="U21" s="20">
        <f t="shared" si="0"/>
        <v>48</v>
      </c>
      <c r="V21">
        <v>459</v>
      </c>
      <c r="W21">
        <v>10</v>
      </c>
      <c r="X21">
        <v>95</v>
      </c>
      <c r="Y21">
        <v>36</v>
      </c>
      <c r="Z21">
        <v>99</v>
      </c>
      <c r="AA21">
        <v>59</v>
      </c>
      <c r="AB21">
        <v>414</v>
      </c>
      <c r="AC21">
        <v>15</v>
      </c>
      <c r="AD21">
        <v>173</v>
      </c>
      <c r="AE21">
        <v>171</v>
      </c>
      <c r="AF21">
        <v>57</v>
      </c>
      <c r="AG21">
        <v>13</v>
      </c>
      <c r="AH21" s="20">
        <v>1601</v>
      </c>
      <c r="AI21">
        <v>465</v>
      </c>
      <c r="AJ21">
        <v>0</v>
      </c>
      <c r="AK21">
        <v>0</v>
      </c>
      <c r="AL21" s="20">
        <f t="shared" si="1"/>
        <v>465</v>
      </c>
      <c r="AM21">
        <v>22</v>
      </c>
      <c r="AN21">
        <v>18</v>
      </c>
      <c r="AO21">
        <v>11</v>
      </c>
      <c r="AP21">
        <v>54</v>
      </c>
      <c r="AQ21">
        <v>20</v>
      </c>
      <c r="AR21">
        <v>366</v>
      </c>
      <c r="AS21">
        <v>259</v>
      </c>
      <c r="AT21">
        <v>1185</v>
      </c>
      <c r="AU21">
        <v>29</v>
      </c>
      <c r="AV21">
        <v>12</v>
      </c>
      <c r="AW21">
        <v>43</v>
      </c>
      <c r="AX21">
        <v>69</v>
      </c>
      <c r="AY21" s="21">
        <v>2088</v>
      </c>
      <c r="AZ21">
        <v>0</v>
      </c>
      <c r="BA21">
        <v>0</v>
      </c>
      <c r="BB21">
        <v>19</v>
      </c>
      <c r="BC21">
        <v>0</v>
      </c>
      <c r="BD21">
        <v>6</v>
      </c>
      <c r="BE21" s="21">
        <f t="shared" si="2"/>
        <v>25</v>
      </c>
      <c r="BF21">
        <v>38</v>
      </c>
      <c r="BG21">
        <v>1252</v>
      </c>
      <c r="BH21">
        <v>280</v>
      </c>
      <c r="BI21">
        <v>367</v>
      </c>
      <c r="BJ21">
        <v>11</v>
      </c>
      <c r="BK21">
        <v>12</v>
      </c>
      <c r="BL21">
        <v>70</v>
      </c>
      <c r="BM21">
        <v>53</v>
      </c>
      <c r="BN21" s="22">
        <v>2083</v>
      </c>
      <c r="BO21">
        <v>0</v>
      </c>
      <c r="BP21">
        <v>0</v>
      </c>
      <c r="BQ21">
        <v>25</v>
      </c>
      <c r="BR21">
        <v>0</v>
      </c>
      <c r="BS21">
        <v>5</v>
      </c>
      <c r="BT21" s="22">
        <f t="shared" si="3"/>
        <v>30</v>
      </c>
    </row>
    <row r="22" spans="1:72" x14ac:dyDescent="0.25">
      <c r="A22" s="25" t="s">
        <v>244</v>
      </c>
      <c r="B22" s="25" t="s">
        <v>263</v>
      </c>
      <c r="C22">
        <v>147</v>
      </c>
      <c r="D22">
        <v>7</v>
      </c>
      <c r="E22">
        <v>16</v>
      </c>
      <c r="F22">
        <v>7</v>
      </c>
      <c r="G22">
        <v>278</v>
      </c>
      <c r="H22">
        <v>10</v>
      </c>
      <c r="I22">
        <v>1007</v>
      </c>
      <c r="J22">
        <v>1</v>
      </c>
      <c r="K22">
        <v>31</v>
      </c>
      <c r="L22">
        <v>41</v>
      </c>
      <c r="M22">
        <v>11</v>
      </c>
      <c r="N22">
        <v>8</v>
      </c>
      <c r="O22" s="20">
        <v>1564</v>
      </c>
      <c r="P22">
        <v>0</v>
      </c>
      <c r="Q22">
        <v>0</v>
      </c>
      <c r="R22">
        <v>2</v>
      </c>
      <c r="S22">
        <v>2</v>
      </c>
      <c r="T22">
        <v>21</v>
      </c>
      <c r="U22" s="20">
        <f t="shared" si="0"/>
        <v>25</v>
      </c>
      <c r="V22">
        <v>413</v>
      </c>
      <c r="W22">
        <v>7</v>
      </c>
      <c r="X22">
        <v>59</v>
      </c>
      <c r="Y22">
        <v>21</v>
      </c>
      <c r="Z22">
        <v>79</v>
      </c>
      <c r="AA22">
        <v>53</v>
      </c>
      <c r="AB22">
        <v>253</v>
      </c>
      <c r="AC22">
        <v>12</v>
      </c>
      <c r="AD22">
        <v>113</v>
      </c>
      <c r="AE22">
        <v>156</v>
      </c>
      <c r="AF22">
        <v>44</v>
      </c>
      <c r="AG22">
        <v>14</v>
      </c>
      <c r="AH22" s="20">
        <v>1224</v>
      </c>
      <c r="AI22">
        <v>340</v>
      </c>
      <c r="AJ22">
        <v>0</v>
      </c>
      <c r="AK22">
        <v>0</v>
      </c>
      <c r="AL22" s="20">
        <f t="shared" si="1"/>
        <v>340</v>
      </c>
      <c r="AM22">
        <v>11</v>
      </c>
      <c r="AN22">
        <v>13</v>
      </c>
      <c r="AO22">
        <v>4</v>
      </c>
      <c r="AP22">
        <v>48</v>
      </c>
      <c r="AQ22">
        <v>10</v>
      </c>
      <c r="AR22">
        <v>235</v>
      </c>
      <c r="AS22">
        <v>214</v>
      </c>
      <c r="AT22">
        <v>910</v>
      </c>
      <c r="AU22">
        <v>22</v>
      </c>
      <c r="AV22">
        <v>8</v>
      </c>
      <c r="AW22">
        <v>24</v>
      </c>
      <c r="AX22">
        <v>77</v>
      </c>
      <c r="AY22" s="21">
        <v>1576</v>
      </c>
      <c r="AZ22">
        <v>0</v>
      </c>
      <c r="BA22">
        <v>0</v>
      </c>
      <c r="BB22">
        <v>10</v>
      </c>
      <c r="BC22">
        <v>0</v>
      </c>
      <c r="BD22">
        <v>2</v>
      </c>
      <c r="BE22" s="21">
        <f t="shared" si="2"/>
        <v>12</v>
      </c>
      <c r="BF22">
        <v>22</v>
      </c>
      <c r="BG22">
        <v>978</v>
      </c>
      <c r="BH22">
        <v>221</v>
      </c>
      <c r="BI22">
        <v>247</v>
      </c>
      <c r="BJ22">
        <v>8</v>
      </c>
      <c r="BK22">
        <v>10</v>
      </c>
      <c r="BL22">
        <v>59</v>
      </c>
      <c r="BM22">
        <v>29</v>
      </c>
      <c r="BN22" s="22">
        <v>1574</v>
      </c>
      <c r="BO22">
        <v>0</v>
      </c>
      <c r="BP22">
        <v>0</v>
      </c>
      <c r="BQ22">
        <v>14</v>
      </c>
      <c r="BR22">
        <v>0</v>
      </c>
      <c r="BS22">
        <v>0</v>
      </c>
      <c r="BT22" s="22">
        <f t="shared" si="3"/>
        <v>14</v>
      </c>
    </row>
    <row r="23" spans="1:72" x14ac:dyDescent="0.25">
      <c r="A23" s="25" t="s">
        <v>244</v>
      </c>
      <c r="B23" s="25" t="s">
        <v>264</v>
      </c>
      <c r="C23">
        <v>513</v>
      </c>
      <c r="D23">
        <v>5</v>
      </c>
      <c r="E23">
        <v>49</v>
      </c>
      <c r="F23">
        <v>15</v>
      </c>
      <c r="G23">
        <v>353</v>
      </c>
      <c r="H23">
        <v>35</v>
      </c>
      <c r="I23">
        <v>3045</v>
      </c>
      <c r="J23">
        <v>9</v>
      </c>
      <c r="K23">
        <v>127</v>
      </c>
      <c r="L23">
        <v>141</v>
      </c>
      <c r="M23">
        <v>45</v>
      </c>
      <c r="N23">
        <v>8</v>
      </c>
      <c r="O23" s="20">
        <v>4345</v>
      </c>
      <c r="P23">
        <v>0</v>
      </c>
      <c r="Q23">
        <v>0</v>
      </c>
      <c r="R23">
        <v>16</v>
      </c>
      <c r="S23">
        <v>9</v>
      </c>
      <c r="T23">
        <v>42</v>
      </c>
      <c r="U23" s="20">
        <f t="shared" si="0"/>
        <v>67</v>
      </c>
      <c r="V23">
        <v>1549</v>
      </c>
      <c r="W23">
        <v>12</v>
      </c>
      <c r="X23">
        <v>153</v>
      </c>
      <c r="Y23">
        <v>33</v>
      </c>
      <c r="Z23">
        <v>190</v>
      </c>
      <c r="AA23">
        <v>146</v>
      </c>
      <c r="AB23">
        <v>836</v>
      </c>
      <c r="AC23">
        <v>41</v>
      </c>
      <c r="AD23">
        <v>330</v>
      </c>
      <c r="AE23">
        <v>588</v>
      </c>
      <c r="AF23">
        <v>72</v>
      </c>
      <c r="AG23">
        <v>21</v>
      </c>
      <c r="AH23" s="20">
        <v>3971</v>
      </c>
      <c r="AI23">
        <v>374</v>
      </c>
      <c r="AJ23">
        <v>0</v>
      </c>
      <c r="AK23">
        <v>0</v>
      </c>
      <c r="AL23" s="20">
        <f t="shared" si="1"/>
        <v>374</v>
      </c>
      <c r="AM23">
        <v>32</v>
      </c>
      <c r="AN23">
        <v>19</v>
      </c>
      <c r="AO23">
        <v>4</v>
      </c>
      <c r="AP23">
        <v>160</v>
      </c>
      <c r="AQ23">
        <v>17</v>
      </c>
      <c r="AR23">
        <v>283</v>
      </c>
      <c r="AS23">
        <v>830</v>
      </c>
      <c r="AT23">
        <v>2503</v>
      </c>
      <c r="AU23">
        <v>61</v>
      </c>
      <c r="AV23">
        <v>20</v>
      </c>
      <c r="AW23">
        <v>70</v>
      </c>
      <c r="AX23">
        <v>369</v>
      </c>
      <c r="AY23" s="21">
        <v>4368</v>
      </c>
      <c r="AZ23">
        <v>0</v>
      </c>
      <c r="BA23">
        <v>0</v>
      </c>
      <c r="BB23">
        <v>26</v>
      </c>
      <c r="BC23">
        <v>3</v>
      </c>
      <c r="BD23">
        <v>18</v>
      </c>
      <c r="BE23" s="21">
        <f t="shared" si="2"/>
        <v>47</v>
      </c>
      <c r="BF23">
        <v>61</v>
      </c>
      <c r="BG23">
        <v>2817</v>
      </c>
      <c r="BH23">
        <v>882</v>
      </c>
      <c r="BI23">
        <v>290</v>
      </c>
      <c r="BJ23">
        <v>28</v>
      </c>
      <c r="BK23">
        <v>9</v>
      </c>
      <c r="BL23">
        <v>197</v>
      </c>
      <c r="BM23">
        <v>92</v>
      </c>
      <c r="BN23" s="22">
        <v>4376</v>
      </c>
      <c r="BO23">
        <v>0</v>
      </c>
      <c r="BP23">
        <v>0</v>
      </c>
      <c r="BQ23">
        <v>31</v>
      </c>
      <c r="BR23">
        <v>2</v>
      </c>
      <c r="BS23">
        <v>6</v>
      </c>
      <c r="BT23" s="22">
        <f t="shared" si="3"/>
        <v>39</v>
      </c>
    </row>
    <row r="24" spans="1:72" x14ac:dyDescent="0.25">
      <c r="A24" s="25" t="s">
        <v>244</v>
      </c>
      <c r="B24" s="25" t="s">
        <v>265</v>
      </c>
      <c r="C24">
        <v>310</v>
      </c>
      <c r="D24">
        <v>9</v>
      </c>
      <c r="E24">
        <v>54</v>
      </c>
      <c r="F24">
        <v>19</v>
      </c>
      <c r="G24">
        <v>338</v>
      </c>
      <c r="H24">
        <v>25</v>
      </c>
      <c r="I24">
        <v>2098</v>
      </c>
      <c r="J24">
        <v>4</v>
      </c>
      <c r="K24">
        <v>82</v>
      </c>
      <c r="L24">
        <v>85</v>
      </c>
      <c r="M24">
        <v>35</v>
      </c>
      <c r="N24">
        <v>5</v>
      </c>
      <c r="O24" s="20">
        <v>3064</v>
      </c>
      <c r="P24">
        <v>0</v>
      </c>
      <c r="Q24">
        <v>1</v>
      </c>
      <c r="R24">
        <v>12</v>
      </c>
      <c r="S24">
        <v>6</v>
      </c>
      <c r="T24">
        <v>40</v>
      </c>
      <c r="U24" s="20">
        <f t="shared" si="0"/>
        <v>59</v>
      </c>
      <c r="V24">
        <v>974</v>
      </c>
      <c r="W24">
        <v>21</v>
      </c>
      <c r="X24">
        <v>119</v>
      </c>
      <c r="Y24">
        <v>24</v>
      </c>
      <c r="Z24">
        <v>151</v>
      </c>
      <c r="AA24">
        <v>113</v>
      </c>
      <c r="AB24">
        <v>607</v>
      </c>
      <c r="AC24">
        <v>29</v>
      </c>
      <c r="AD24">
        <v>275</v>
      </c>
      <c r="AE24">
        <v>319</v>
      </c>
      <c r="AF24">
        <v>79</v>
      </c>
      <c r="AG24">
        <v>19</v>
      </c>
      <c r="AH24" s="20">
        <v>2730</v>
      </c>
      <c r="AI24">
        <v>334</v>
      </c>
      <c r="AJ24">
        <v>0</v>
      </c>
      <c r="AK24">
        <v>0</v>
      </c>
      <c r="AL24" s="20">
        <f t="shared" si="1"/>
        <v>334</v>
      </c>
      <c r="AM24">
        <v>20</v>
      </c>
      <c r="AN24">
        <v>26</v>
      </c>
      <c r="AO24">
        <v>12</v>
      </c>
      <c r="AP24">
        <v>149</v>
      </c>
      <c r="AQ24">
        <v>22</v>
      </c>
      <c r="AR24">
        <v>239</v>
      </c>
      <c r="AS24">
        <v>446</v>
      </c>
      <c r="AT24">
        <v>1873</v>
      </c>
      <c r="AU24">
        <v>55</v>
      </c>
      <c r="AV24">
        <v>17</v>
      </c>
      <c r="AW24">
        <v>74</v>
      </c>
      <c r="AX24">
        <v>163</v>
      </c>
      <c r="AY24" s="21">
        <v>3096</v>
      </c>
      <c r="AZ24">
        <v>0</v>
      </c>
      <c r="BA24">
        <v>0</v>
      </c>
      <c r="BB24">
        <v>15</v>
      </c>
      <c r="BC24">
        <v>0</v>
      </c>
      <c r="BD24">
        <v>15</v>
      </c>
      <c r="BE24" s="21">
        <f t="shared" si="2"/>
        <v>30</v>
      </c>
      <c r="BF24">
        <v>55</v>
      </c>
      <c r="BG24">
        <v>2027</v>
      </c>
      <c r="BH24">
        <v>491</v>
      </c>
      <c r="BI24">
        <v>261</v>
      </c>
      <c r="BJ24">
        <v>19</v>
      </c>
      <c r="BK24">
        <v>8</v>
      </c>
      <c r="BL24">
        <v>153</v>
      </c>
      <c r="BM24">
        <v>88</v>
      </c>
      <c r="BN24" s="22">
        <v>3102</v>
      </c>
      <c r="BO24">
        <v>0</v>
      </c>
      <c r="BP24">
        <v>0</v>
      </c>
      <c r="BQ24">
        <v>14</v>
      </c>
      <c r="BR24">
        <v>1</v>
      </c>
      <c r="BS24">
        <v>7</v>
      </c>
      <c r="BT24" s="22">
        <f t="shared" si="3"/>
        <v>22</v>
      </c>
    </row>
    <row r="25" spans="1:72" x14ac:dyDescent="0.25">
      <c r="A25" s="25" t="s">
        <v>244</v>
      </c>
      <c r="B25" s="25" t="s">
        <v>266</v>
      </c>
      <c r="C25">
        <v>166</v>
      </c>
      <c r="D25">
        <v>5</v>
      </c>
      <c r="E25">
        <v>27</v>
      </c>
      <c r="F25">
        <v>9</v>
      </c>
      <c r="G25">
        <v>251</v>
      </c>
      <c r="H25">
        <v>15</v>
      </c>
      <c r="I25">
        <v>1306</v>
      </c>
      <c r="J25">
        <v>6</v>
      </c>
      <c r="K25">
        <v>62</v>
      </c>
      <c r="L25">
        <v>65</v>
      </c>
      <c r="M25">
        <v>28</v>
      </c>
      <c r="N25">
        <v>17</v>
      </c>
      <c r="O25" s="20">
        <v>1957</v>
      </c>
      <c r="P25">
        <v>0</v>
      </c>
      <c r="Q25">
        <v>0</v>
      </c>
      <c r="R25">
        <v>11</v>
      </c>
      <c r="S25">
        <v>9</v>
      </c>
      <c r="T25">
        <v>29</v>
      </c>
      <c r="U25" s="20">
        <f t="shared" si="0"/>
        <v>49</v>
      </c>
      <c r="V25">
        <v>481</v>
      </c>
      <c r="W25">
        <v>11</v>
      </c>
      <c r="X25">
        <v>85</v>
      </c>
      <c r="Y25">
        <v>23</v>
      </c>
      <c r="Z25">
        <v>119</v>
      </c>
      <c r="AA25">
        <v>80</v>
      </c>
      <c r="AB25">
        <v>446</v>
      </c>
      <c r="AC25">
        <v>24</v>
      </c>
      <c r="AD25">
        <v>165</v>
      </c>
      <c r="AE25">
        <v>162</v>
      </c>
      <c r="AF25">
        <v>54</v>
      </c>
      <c r="AG25">
        <v>20</v>
      </c>
      <c r="AH25" s="20">
        <v>1670</v>
      </c>
      <c r="AI25">
        <v>286</v>
      </c>
      <c r="AJ25">
        <v>0</v>
      </c>
      <c r="AK25">
        <v>1</v>
      </c>
      <c r="AL25" s="20">
        <f t="shared" si="1"/>
        <v>287</v>
      </c>
      <c r="AM25">
        <v>22</v>
      </c>
      <c r="AN25">
        <v>12</v>
      </c>
      <c r="AO25">
        <v>8</v>
      </c>
      <c r="AP25">
        <v>81</v>
      </c>
      <c r="AQ25">
        <v>19</v>
      </c>
      <c r="AR25">
        <v>188</v>
      </c>
      <c r="AS25">
        <v>195</v>
      </c>
      <c r="AT25">
        <v>1246</v>
      </c>
      <c r="AU25">
        <v>28</v>
      </c>
      <c r="AV25">
        <v>11</v>
      </c>
      <c r="AW25">
        <v>53</v>
      </c>
      <c r="AX25">
        <v>116</v>
      </c>
      <c r="AY25" s="21">
        <v>1979</v>
      </c>
      <c r="AZ25">
        <v>0</v>
      </c>
      <c r="BA25">
        <v>0</v>
      </c>
      <c r="BB25">
        <v>23</v>
      </c>
      <c r="BC25">
        <v>1</v>
      </c>
      <c r="BD25">
        <v>2</v>
      </c>
      <c r="BE25" s="21">
        <f t="shared" si="2"/>
        <v>26</v>
      </c>
      <c r="BF25">
        <v>39</v>
      </c>
      <c r="BG25">
        <v>1344</v>
      </c>
      <c r="BH25">
        <v>224</v>
      </c>
      <c r="BI25">
        <v>199</v>
      </c>
      <c r="BJ25">
        <v>14</v>
      </c>
      <c r="BK25">
        <v>10</v>
      </c>
      <c r="BL25">
        <v>99</v>
      </c>
      <c r="BM25">
        <v>56</v>
      </c>
      <c r="BN25" s="22">
        <v>1985</v>
      </c>
      <c r="BO25">
        <v>0</v>
      </c>
      <c r="BP25">
        <v>0</v>
      </c>
      <c r="BQ25">
        <v>16</v>
      </c>
      <c r="BR25">
        <v>0</v>
      </c>
      <c r="BS25">
        <v>4</v>
      </c>
      <c r="BT25" s="22">
        <f t="shared" si="3"/>
        <v>20</v>
      </c>
    </row>
    <row r="26" spans="1:72" x14ac:dyDescent="0.25">
      <c r="A26" s="25"/>
      <c r="B26" s="25"/>
      <c r="O26" s="20"/>
      <c r="U26" s="20"/>
      <c r="AH26" s="20"/>
      <c r="AL26" s="20"/>
      <c r="AY26" s="21"/>
      <c r="BE26" s="21"/>
      <c r="BN26" s="22"/>
      <c r="BT26" s="22"/>
    </row>
    <row r="27" spans="1:72" s="1" customFormat="1" x14ac:dyDescent="0.25">
      <c r="A27" s="25"/>
      <c r="B27" s="25" t="s">
        <v>267</v>
      </c>
      <c r="C27" s="1">
        <f>SUM(C4:C26)</f>
        <v>7868</v>
      </c>
      <c r="D27" s="1">
        <f t="shared" ref="D27:BM27" si="4">SUM(D4:D26)</f>
        <v>239</v>
      </c>
      <c r="E27" s="1">
        <f t="shared" si="4"/>
        <v>1093</v>
      </c>
      <c r="F27" s="1">
        <f t="shared" si="4"/>
        <v>532</v>
      </c>
      <c r="G27" s="1">
        <f t="shared" si="4"/>
        <v>9335</v>
      </c>
      <c r="H27" s="1">
        <f t="shared" si="4"/>
        <v>699</v>
      </c>
      <c r="I27" s="1">
        <f t="shared" si="4"/>
        <v>51502</v>
      </c>
      <c r="J27" s="1">
        <f t="shared" si="4"/>
        <v>143</v>
      </c>
      <c r="K27" s="1">
        <f t="shared" si="4"/>
        <v>2236</v>
      </c>
      <c r="L27" s="1">
        <f t="shared" si="4"/>
        <v>2189</v>
      </c>
      <c r="M27" s="1">
        <f t="shared" si="4"/>
        <v>1067</v>
      </c>
      <c r="N27" s="1">
        <f t="shared" si="4"/>
        <v>286</v>
      </c>
      <c r="O27" s="26">
        <f t="shared" si="4"/>
        <v>77189</v>
      </c>
      <c r="P27" s="1">
        <f t="shared" si="4"/>
        <v>0</v>
      </c>
      <c r="Q27" s="1">
        <f t="shared" si="4"/>
        <v>3</v>
      </c>
      <c r="R27" s="1">
        <f t="shared" si="4"/>
        <v>274</v>
      </c>
      <c r="S27" s="1">
        <f t="shared" si="4"/>
        <v>227</v>
      </c>
      <c r="T27" s="1">
        <f t="shared" si="4"/>
        <v>805</v>
      </c>
      <c r="U27" s="26">
        <f t="shared" si="4"/>
        <v>1309</v>
      </c>
      <c r="V27" s="1">
        <f t="shared" si="4"/>
        <v>22297</v>
      </c>
      <c r="W27" s="1">
        <f t="shared" si="4"/>
        <v>479</v>
      </c>
      <c r="X27" s="1">
        <f t="shared" si="4"/>
        <v>3388</v>
      </c>
      <c r="Y27" s="1">
        <f t="shared" si="4"/>
        <v>1074</v>
      </c>
      <c r="Z27" s="1">
        <f t="shared" si="4"/>
        <v>4444</v>
      </c>
      <c r="AA27" s="1">
        <f t="shared" si="4"/>
        <v>2458</v>
      </c>
      <c r="AB27" s="1">
        <f t="shared" si="4"/>
        <v>16152</v>
      </c>
      <c r="AC27" s="1">
        <f t="shared" si="4"/>
        <v>810</v>
      </c>
      <c r="AD27" s="1">
        <f t="shared" si="4"/>
        <v>6807</v>
      </c>
      <c r="AE27" s="1">
        <f t="shared" si="4"/>
        <v>7879</v>
      </c>
      <c r="AF27" s="1">
        <f t="shared" si="4"/>
        <v>1927</v>
      </c>
      <c r="AG27" s="1">
        <f t="shared" si="4"/>
        <v>496</v>
      </c>
      <c r="AH27" s="26">
        <f t="shared" si="4"/>
        <v>68211</v>
      </c>
      <c r="AI27" s="1">
        <f t="shared" si="4"/>
        <v>8948</v>
      </c>
      <c r="AJ27" s="1">
        <f t="shared" si="4"/>
        <v>3</v>
      </c>
      <c r="AK27" s="1">
        <f t="shared" si="4"/>
        <v>27</v>
      </c>
      <c r="AL27" s="26">
        <f t="shared" si="4"/>
        <v>8978</v>
      </c>
      <c r="AM27" s="1">
        <f t="shared" si="4"/>
        <v>682</v>
      </c>
      <c r="AN27" s="1">
        <f t="shared" si="4"/>
        <v>673</v>
      </c>
      <c r="AO27" s="1">
        <f t="shared" si="4"/>
        <v>259</v>
      </c>
      <c r="AP27" s="1">
        <f t="shared" si="4"/>
        <v>2994</v>
      </c>
      <c r="AQ27" s="1">
        <f t="shared" si="4"/>
        <v>519</v>
      </c>
      <c r="AR27" s="1">
        <f t="shared" si="4"/>
        <v>7537</v>
      </c>
      <c r="AS27" s="1">
        <f t="shared" si="4"/>
        <v>11642</v>
      </c>
      <c r="AT27" s="1">
        <f t="shared" si="4"/>
        <v>45941</v>
      </c>
      <c r="AU27" s="1">
        <f t="shared" si="4"/>
        <v>1145</v>
      </c>
      <c r="AV27" s="1">
        <f t="shared" si="4"/>
        <v>416</v>
      </c>
      <c r="AW27" s="1">
        <f t="shared" si="4"/>
        <v>1766</v>
      </c>
      <c r="AX27" s="1">
        <f t="shared" si="4"/>
        <v>4066</v>
      </c>
      <c r="AY27" s="30">
        <f t="shared" si="4"/>
        <v>77640</v>
      </c>
      <c r="AZ27" s="1">
        <f t="shared" si="4"/>
        <v>0</v>
      </c>
      <c r="BA27" s="1">
        <f t="shared" si="4"/>
        <v>2</v>
      </c>
      <c r="BB27" s="1">
        <f t="shared" si="4"/>
        <v>514</v>
      </c>
      <c r="BC27" s="1">
        <f t="shared" si="4"/>
        <v>47</v>
      </c>
      <c r="BD27" s="1">
        <f t="shared" si="4"/>
        <v>269</v>
      </c>
      <c r="BE27" s="30">
        <f t="shared" si="2"/>
        <v>832</v>
      </c>
      <c r="BF27" s="1">
        <f t="shared" si="4"/>
        <v>1390</v>
      </c>
      <c r="BG27" s="1">
        <f t="shared" si="4"/>
        <v>49878</v>
      </c>
      <c r="BH27" s="1">
        <f t="shared" si="4"/>
        <v>12304</v>
      </c>
      <c r="BI27" s="1">
        <f t="shared" si="4"/>
        <v>7587</v>
      </c>
      <c r="BJ27" s="1">
        <f t="shared" si="4"/>
        <v>464</v>
      </c>
      <c r="BK27" s="1">
        <f t="shared" si="4"/>
        <v>210</v>
      </c>
      <c r="BL27" s="1">
        <f t="shared" si="4"/>
        <v>3623</v>
      </c>
      <c r="BM27" s="1">
        <f t="shared" si="4"/>
        <v>2152</v>
      </c>
      <c r="BN27" s="31">
        <f t="shared" ref="BN27:BS27" si="5">SUM(BN4:BN26)</f>
        <v>77608</v>
      </c>
      <c r="BO27" s="1">
        <f t="shared" si="5"/>
        <v>0</v>
      </c>
      <c r="BP27" s="1">
        <f t="shared" si="5"/>
        <v>1</v>
      </c>
      <c r="BQ27" s="1">
        <f t="shared" si="5"/>
        <v>641</v>
      </c>
      <c r="BR27" s="1">
        <f t="shared" si="5"/>
        <v>33</v>
      </c>
      <c r="BS27" s="1">
        <f t="shared" si="5"/>
        <v>188</v>
      </c>
      <c r="BT27" s="31">
        <f t="shared" si="3"/>
        <v>863</v>
      </c>
    </row>
    <row r="28" spans="1:72" x14ac:dyDescent="0.25">
      <c r="A28" s="25"/>
      <c r="B28" s="25"/>
      <c r="O28" s="20"/>
      <c r="U28" s="20"/>
      <c r="AH28" s="20"/>
      <c r="AL28" s="20"/>
      <c r="AY28" s="21"/>
      <c r="BE28" s="21"/>
      <c r="BN28" s="22"/>
      <c r="BT28" s="22"/>
    </row>
    <row r="29" spans="1:72" x14ac:dyDescent="0.25">
      <c r="A29" s="25" t="s">
        <v>268</v>
      </c>
      <c r="B29" s="25" t="s">
        <v>269</v>
      </c>
      <c r="C29">
        <v>240</v>
      </c>
      <c r="D29">
        <v>14</v>
      </c>
      <c r="E29">
        <v>27</v>
      </c>
      <c r="F29">
        <v>34</v>
      </c>
      <c r="G29">
        <v>722</v>
      </c>
      <c r="H29">
        <v>21</v>
      </c>
      <c r="I29">
        <v>1798</v>
      </c>
      <c r="J29">
        <v>8</v>
      </c>
      <c r="K29">
        <v>172</v>
      </c>
      <c r="L29">
        <v>119</v>
      </c>
      <c r="M29">
        <v>105</v>
      </c>
      <c r="N29">
        <v>2</v>
      </c>
      <c r="O29" s="20">
        <v>3262</v>
      </c>
      <c r="P29">
        <v>0</v>
      </c>
      <c r="Q29">
        <v>0</v>
      </c>
      <c r="R29">
        <v>6</v>
      </c>
      <c r="S29">
        <v>9</v>
      </c>
      <c r="T29">
        <v>33</v>
      </c>
      <c r="U29" s="20">
        <f t="shared" si="0"/>
        <v>48</v>
      </c>
      <c r="V29">
        <v>717</v>
      </c>
      <c r="W29">
        <v>37</v>
      </c>
      <c r="X29">
        <v>115</v>
      </c>
      <c r="Y29">
        <v>59</v>
      </c>
      <c r="Z29">
        <v>259</v>
      </c>
      <c r="AA29">
        <v>93</v>
      </c>
      <c r="AB29">
        <v>539</v>
      </c>
      <c r="AC29">
        <v>23</v>
      </c>
      <c r="AD29">
        <v>421</v>
      </c>
      <c r="AE29">
        <v>347</v>
      </c>
      <c r="AF29">
        <v>183</v>
      </c>
      <c r="AG29">
        <v>17</v>
      </c>
      <c r="AH29" s="20">
        <v>2810</v>
      </c>
      <c r="AI29">
        <v>452</v>
      </c>
      <c r="AJ29">
        <v>0</v>
      </c>
      <c r="AK29">
        <v>0</v>
      </c>
      <c r="AL29" s="20">
        <f t="shared" si="1"/>
        <v>452</v>
      </c>
      <c r="AM29">
        <v>31</v>
      </c>
      <c r="AN29">
        <v>53</v>
      </c>
      <c r="AO29">
        <v>14</v>
      </c>
      <c r="AP29">
        <v>240</v>
      </c>
      <c r="AQ29">
        <v>16</v>
      </c>
      <c r="AR29">
        <v>590</v>
      </c>
      <c r="AS29">
        <v>341</v>
      </c>
      <c r="AT29">
        <v>1548</v>
      </c>
      <c r="AU29">
        <v>31</v>
      </c>
      <c r="AV29">
        <v>20</v>
      </c>
      <c r="AW29">
        <v>185</v>
      </c>
      <c r="AX29">
        <v>213</v>
      </c>
      <c r="AY29" s="21">
        <v>3282</v>
      </c>
      <c r="AZ29">
        <v>0</v>
      </c>
      <c r="BA29">
        <v>0</v>
      </c>
      <c r="BB29">
        <v>18</v>
      </c>
      <c r="BC29">
        <v>2</v>
      </c>
      <c r="BD29">
        <v>8</v>
      </c>
      <c r="BE29" s="21">
        <f t="shared" si="2"/>
        <v>28</v>
      </c>
      <c r="BF29">
        <v>42</v>
      </c>
      <c r="BG29">
        <v>1740</v>
      </c>
      <c r="BH29">
        <v>334</v>
      </c>
      <c r="BI29">
        <v>640</v>
      </c>
      <c r="BJ29">
        <v>9</v>
      </c>
      <c r="BK29">
        <v>10</v>
      </c>
      <c r="BL29">
        <v>291</v>
      </c>
      <c r="BM29">
        <v>215</v>
      </c>
      <c r="BN29" s="22">
        <v>3281</v>
      </c>
      <c r="BO29">
        <v>0</v>
      </c>
      <c r="BP29">
        <v>0</v>
      </c>
      <c r="BQ29">
        <v>20</v>
      </c>
      <c r="BR29">
        <v>1</v>
      </c>
      <c r="BS29">
        <v>5</v>
      </c>
      <c r="BT29" s="22">
        <f t="shared" si="3"/>
        <v>26</v>
      </c>
    </row>
    <row r="30" spans="1:72" x14ac:dyDescent="0.25">
      <c r="A30" s="25" t="s">
        <v>268</v>
      </c>
      <c r="B30" s="25" t="s">
        <v>270</v>
      </c>
      <c r="C30">
        <v>237</v>
      </c>
      <c r="D30">
        <v>19</v>
      </c>
      <c r="E30">
        <v>33</v>
      </c>
      <c r="F30">
        <v>36</v>
      </c>
      <c r="G30">
        <v>668</v>
      </c>
      <c r="H30">
        <v>25</v>
      </c>
      <c r="I30">
        <v>1856</v>
      </c>
      <c r="J30">
        <v>6</v>
      </c>
      <c r="K30">
        <v>161</v>
      </c>
      <c r="L30">
        <v>88</v>
      </c>
      <c r="M30">
        <v>159</v>
      </c>
      <c r="N30">
        <v>4</v>
      </c>
      <c r="O30" s="20">
        <v>3292</v>
      </c>
      <c r="P30">
        <v>0</v>
      </c>
      <c r="Q30">
        <v>0</v>
      </c>
      <c r="R30">
        <v>22</v>
      </c>
      <c r="S30">
        <v>13</v>
      </c>
      <c r="T30">
        <v>45</v>
      </c>
      <c r="U30" s="20">
        <f t="shared" si="0"/>
        <v>80</v>
      </c>
      <c r="V30">
        <v>685</v>
      </c>
      <c r="W30">
        <v>49</v>
      </c>
      <c r="X30">
        <v>136</v>
      </c>
      <c r="Y30">
        <v>72</v>
      </c>
      <c r="Z30">
        <v>257</v>
      </c>
      <c r="AA30">
        <v>117</v>
      </c>
      <c r="AB30">
        <v>546</v>
      </c>
      <c r="AC30">
        <v>29</v>
      </c>
      <c r="AD30">
        <v>397</v>
      </c>
      <c r="AE30">
        <v>313</v>
      </c>
      <c r="AF30">
        <v>181</v>
      </c>
      <c r="AG30">
        <v>19</v>
      </c>
      <c r="AH30" s="20">
        <v>2801</v>
      </c>
      <c r="AI30">
        <v>487</v>
      </c>
      <c r="AJ30">
        <v>0</v>
      </c>
      <c r="AK30">
        <v>4</v>
      </c>
      <c r="AL30" s="20">
        <f t="shared" si="1"/>
        <v>491</v>
      </c>
      <c r="AM30">
        <v>31</v>
      </c>
      <c r="AN30">
        <v>47</v>
      </c>
      <c r="AO30">
        <v>18</v>
      </c>
      <c r="AP30">
        <v>231</v>
      </c>
      <c r="AQ30">
        <v>17</v>
      </c>
      <c r="AR30">
        <v>527</v>
      </c>
      <c r="AS30">
        <v>329</v>
      </c>
      <c r="AT30">
        <v>1653</v>
      </c>
      <c r="AU30">
        <v>46</v>
      </c>
      <c r="AV30">
        <v>27</v>
      </c>
      <c r="AW30">
        <v>251</v>
      </c>
      <c r="AX30">
        <v>158</v>
      </c>
      <c r="AY30" s="21">
        <v>3335</v>
      </c>
      <c r="AZ30">
        <v>0</v>
      </c>
      <c r="BA30">
        <v>0</v>
      </c>
      <c r="BB30">
        <v>25</v>
      </c>
      <c r="BC30">
        <v>0</v>
      </c>
      <c r="BD30">
        <v>12</v>
      </c>
      <c r="BE30" s="21">
        <f t="shared" si="2"/>
        <v>37</v>
      </c>
      <c r="BF30">
        <v>46</v>
      </c>
      <c r="BG30">
        <v>1747</v>
      </c>
      <c r="BH30">
        <v>347</v>
      </c>
      <c r="BI30">
        <v>548</v>
      </c>
      <c r="BJ30">
        <v>16</v>
      </c>
      <c r="BK30">
        <v>14</v>
      </c>
      <c r="BL30">
        <v>301</v>
      </c>
      <c r="BM30">
        <v>301</v>
      </c>
      <c r="BN30" s="22">
        <v>3320</v>
      </c>
      <c r="BO30">
        <v>0</v>
      </c>
      <c r="BP30">
        <v>0</v>
      </c>
      <c r="BQ30">
        <v>37</v>
      </c>
      <c r="BR30">
        <v>3</v>
      </c>
      <c r="BS30">
        <v>10</v>
      </c>
      <c r="BT30" s="22">
        <f t="shared" si="3"/>
        <v>50</v>
      </c>
    </row>
    <row r="31" spans="1:72" x14ac:dyDescent="0.25">
      <c r="A31" s="25" t="s">
        <v>268</v>
      </c>
      <c r="B31" s="25" t="s">
        <v>271</v>
      </c>
      <c r="C31">
        <v>295</v>
      </c>
      <c r="D31">
        <v>23</v>
      </c>
      <c r="E31">
        <v>44</v>
      </c>
      <c r="F31">
        <v>36</v>
      </c>
      <c r="G31">
        <v>500</v>
      </c>
      <c r="H31">
        <v>20</v>
      </c>
      <c r="I31">
        <v>2083</v>
      </c>
      <c r="J31">
        <v>3</v>
      </c>
      <c r="K31">
        <v>121</v>
      </c>
      <c r="L31">
        <v>95</v>
      </c>
      <c r="M31">
        <v>100</v>
      </c>
      <c r="N31">
        <v>8</v>
      </c>
      <c r="O31" s="20">
        <v>3328</v>
      </c>
      <c r="P31">
        <v>0</v>
      </c>
      <c r="Q31">
        <v>0</v>
      </c>
      <c r="R31">
        <v>18</v>
      </c>
      <c r="S31">
        <v>12</v>
      </c>
      <c r="T31">
        <v>75</v>
      </c>
      <c r="U31" s="20">
        <f t="shared" si="0"/>
        <v>105</v>
      </c>
      <c r="V31">
        <v>745</v>
      </c>
      <c r="W31">
        <v>33</v>
      </c>
      <c r="X31">
        <v>125</v>
      </c>
      <c r="Y31">
        <v>53</v>
      </c>
      <c r="Z31">
        <v>204</v>
      </c>
      <c r="AA31">
        <v>92</v>
      </c>
      <c r="AB31">
        <v>619</v>
      </c>
      <c r="AC31">
        <v>33</v>
      </c>
      <c r="AD31">
        <v>310</v>
      </c>
      <c r="AE31">
        <v>306</v>
      </c>
      <c r="AF31">
        <v>175</v>
      </c>
      <c r="AG31">
        <v>16</v>
      </c>
      <c r="AH31" s="20">
        <v>2711</v>
      </c>
      <c r="AI31">
        <v>615</v>
      </c>
      <c r="AJ31">
        <v>1</v>
      </c>
      <c r="AK31">
        <v>1</v>
      </c>
      <c r="AL31" s="20">
        <f t="shared" si="1"/>
        <v>617</v>
      </c>
      <c r="AM31">
        <v>41</v>
      </c>
      <c r="AN31">
        <v>43</v>
      </c>
      <c r="AO31">
        <v>26</v>
      </c>
      <c r="AP31">
        <v>166</v>
      </c>
      <c r="AQ31">
        <v>8</v>
      </c>
      <c r="AR31">
        <v>373</v>
      </c>
      <c r="AS31">
        <v>428</v>
      </c>
      <c r="AT31">
        <v>1896</v>
      </c>
      <c r="AU31">
        <v>42</v>
      </c>
      <c r="AV31">
        <v>13</v>
      </c>
      <c r="AW31">
        <v>187</v>
      </c>
      <c r="AX31">
        <v>151</v>
      </c>
      <c r="AY31" s="21">
        <v>3374</v>
      </c>
      <c r="AZ31">
        <v>0</v>
      </c>
      <c r="BA31">
        <v>0</v>
      </c>
      <c r="BB31">
        <v>40</v>
      </c>
      <c r="BC31">
        <v>0</v>
      </c>
      <c r="BD31">
        <v>19</v>
      </c>
      <c r="BE31" s="21">
        <f t="shared" si="2"/>
        <v>59</v>
      </c>
      <c r="BF31">
        <v>55</v>
      </c>
      <c r="BG31">
        <v>2063</v>
      </c>
      <c r="BH31">
        <v>409</v>
      </c>
      <c r="BI31">
        <v>379</v>
      </c>
      <c r="BJ31">
        <v>13</v>
      </c>
      <c r="BK31">
        <v>8</v>
      </c>
      <c r="BL31">
        <v>207</v>
      </c>
      <c r="BM31">
        <v>243</v>
      </c>
      <c r="BN31" s="22">
        <v>3377</v>
      </c>
      <c r="BO31">
        <v>0</v>
      </c>
      <c r="BP31">
        <v>0</v>
      </c>
      <c r="BQ31">
        <v>43</v>
      </c>
      <c r="BR31">
        <v>3</v>
      </c>
      <c r="BS31">
        <v>9</v>
      </c>
      <c r="BT31" s="22">
        <f t="shared" si="3"/>
        <v>55</v>
      </c>
    </row>
    <row r="32" spans="1:72" x14ac:dyDescent="0.25">
      <c r="A32" s="25" t="s">
        <v>268</v>
      </c>
      <c r="B32" s="25" t="s">
        <v>272</v>
      </c>
      <c r="C32">
        <v>289</v>
      </c>
      <c r="D32">
        <v>9</v>
      </c>
      <c r="E32">
        <v>36</v>
      </c>
      <c r="F32">
        <v>30</v>
      </c>
      <c r="G32">
        <v>642</v>
      </c>
      <c r="H32">
        <v>28</v>
      </c>
      <c r="I32">
        <v>1762</v>
      </c>
      <c r="J32">
        <v>8</v>
      </c>
      <c r="K32">
        <v>168</v>
      </c>
      <c r="L32">
        <v>142</v>
      </c>
      <c r="M32">
        <v>92</v>
      </c>
      <c r="N32">
        <v>6</v>
      </c>
      <c r="O32" s="20">
        <v>3212</v>
      </c>
      <c r="P32">
        <v>0</v>
      </c>
      <c r="Q32">
        <v>0</v>
      </c>
      <c r="R32">
        <v>16</v>
      </c>
      <c r="S32">
        <v>4</v>
      </c>
      <c r="T32">
        <v>42</v>
      </c>
      <c r="U32" s="20">
        <f t="shared" si="0"/>
        <v>62</v>
      </c>
      <c r="V32">
        <v>720</v>
      </c>
      <c r="W32">
        <v>26</v>
      </c>
      <c r="X32">
        <v>92</v>
      </c>
      <c r="Y32">
        <v>57</v>
      </c>
      <c r="Z32">
        <v>192</v>
      </c>
      <c r="AA32">
        <v>104</v>
      </c>
      <c r="AB32">
        <v>553</v>
      </c>
      <c r="AC32">
        <v>22</v>
      </c>
      <c r="AD32">
        <v>338</v>
      </c>
      <c r="AE32">
        <v>389</v>
      </c>
      <c r="AF32">
        <v>153</v>
      </c>
      <c r="AG32">
        <v>17</v>
      </c>
      <c r="AH32" s="20">
        <v>2663</v>
      </c>
      <c r="AI32">
        <v>549</v>
      </c>
      <c r="AJ32">
        <v>0</v>
      </c>
      <c r="AK32">
        <v>0</v>
      </c>
      <c r="AL32" s="20">
        <f t="shared" si="1"/>
        <v>549</v>
      </c>
      <c r="AM32">
        <v>33</v>
      </c>
      <c r="AN32">
        <v>40</v>
      </c>
      <c r="AO32">
        <v>15</v>
      </c>
      <c r="AP32">
        <v>199</v>
      </c>
      <c r="AQ32">
        <v>13</v>
      </c>
      <c r="AR32">
        <v>483</v>
      </c>
      <c r="AS32">
        <v>387</v>
      </c>
      <c r="AT32">
        <v>1572</v>
      </c>
      <c r="AU32">
        <v>37</v>
      </c>
      <c r="AV32">
        <v>22</v>
      </c>
      <c r="AW32">
        <v>178</v>
      </c>
      <c r="AX32">
        <v>249</v>
      </c>
      <c r="AY32" s="21">
        <v>3228</v>
      </c>
      <c r="AZ32">
        <v>0</v>
      </c>
      <c r="BA32">
        <v>0</v>
      </c>
      <c r="BB32">
        <v>24</v>
      </c>
      <c r="BC32">
        <v>2</v>
      </c>
      <c r="BD32">
        <v>16</v>
      </c>
      <c r="BE32" s="21">
        <f t="shared" si="2"/>
        <v>42</v>
      </c>
      <c r="BF32">
        <v>39</v>
      </c>
      <c r="BG32">
        <v>1765</v>
      </c>
      <c r="BH32">
        <v>417</v>
      </c>
      <c r="BI32">
        <v>494</v>
      </c>
      <c r="BJ32">
        <v>16</v>
      </c>
      <c r="BK32">
        <v>5</v>
      </c>
      <c r="BL32">
        <v>279</v>
      </c>
      <c r="BM32">
        <v>211</v>
      </c>
      <c r="BN32" s="22">
        <v>3226</v>
      </c>
      <c r="BO32">
        <v>0</v>
      </c>
      <c r="BP32">
        <v>0</v>
      </c>
      <c r="BQ32">
        <v>34</v>
      </c>
      <c r="BR32">
        <v>1</v>
      </c>
      <c r="BS32">
        <v>8</v>
      </c>
      <c r="BT32" s="22">
        <f t="shared" si="3"/>
        <v>43</v>
      </c>
    </row>
    <row r="33" spans="1:72" x14ac:dyDescent="0.25">
      <c r="A33" s="25" t="s">
        <v>268</v>
      </c>
      <c r="B33" s="25" t="s">
        <v>273</v>
      </c>
      <c r="C33">
        <v>304</v>
      </c>
      <c r="D33">
        <v>13</v>
      </c>
      <c r="E33">
        <v>30</v>
      </c>
      <c r="F33">
        <v>30</v>
      </c>
      <c r="G33">
        <v>551</v>
      </c>
      <c r="H33">
        <v>27</v>
      </c>
      <c r="I33">
        <v>1560</v>
      </c>
      <c r="J33">
        <v>2</v>
      </c>
      <c r="K33">
        <v>122</v>
      </c>
      <c r="L33">
        <v>83</v>
      </c>
      <c r="M33">
        <v>112</v>
      </c>
      <c r="N33">
        <v>6</v>
      </c>
      <c r="O33" s="20">
        <v>2840</v>
      </c>
      <c r="P33">
        <v>0</v>
      </c>
      <c r="Q33">
        <v>0</v>
      </c>
      <c r="R33">
        <v>17</v>
      </c>
      <c r="S33">
        <v>11</v>
      </c>
      <c r="T33">
        <v>48</v>
      </c>
      <c r="U33" s="20">
        <f t="shared" si="0"/>
        <v>76</v>
      </c>
      <c r="V33">
        <v>672</v>
      </c>
      <c r="W33">
        <v>29</v>
      </c>
      <c r="X33">
        <v>91</v>
      </c>
      <c r="Y33">
        <v>60</v>
      </c>
      <c r="Z33">
        <v>166</v>
      </c>
      <c r="AA33">
        <v>97</v>
      </c>
      <c r="AB33">
        <v>487</v>
      </c>
      <c r="AC33">
        <v>27</v>
      </c>
      <c r="AD33">
        <v>288</v>
      </c>
      <c r="AE33">
        <v>300</v>
      </c>
      <c r="AF33">
        <v>157</v>
      </c>
      <c r="AG33">
        <v>24</v>
      </c>
      <c r="AH33" s="20">
        <v>2398</v>
      </c>
      <c r="AI33">
        <v>442</v>
      </c>
      <c r="AJ33">
        <v>0</v>
      </c>
      <c r="AK33">
        <v>0</v>
      </c>
      <c r="AL33" s="20">
        <f t="shared" si="1"/>
        <v>442</v>
      </c>
      <c r="AM33">
        <v>21</v>
      </c>
      <c r="AN33">
        <v>38</v>
      </c>
      <c r="AO33">
        <v>22</v>
      </c>
      <c r="AP33">
        <v>173</v>
      </c>
      <c r="AQ33">
        <v>9</v>
      </c>
      <c r="AR33">
        <v>438</v>
      </c>
      <c r="AS33">
        <v>409</v>
      </c>
      <c r="AT33">
        <v>1355</v>
      </c>
      <c r="AU33">
        <v>30</v>
      </c>
      <c r="AV33">
        <v>18</v>
      </c>
      <c r="AW33">
        <v>184</v>
      </c>
      <c r="AX33">
        <v>158</v>
      </c>
      <c r="AY33" s="21">
        <v>2855</v>
      </c>
      <c r="AZ33">
        <v>0</v>
      </c>
      <c r="BA33">
        <v>0</v>
      </c>
      <c r="BB33">
        <v>40</v>
      </c>
      <c r="BC33">
        <v>5</v>
      </c>
      <c r="BD33">
        <v>16</v>
      </c>
      <c r="BE33" s="21">
        <f t="shared" si="2"/>
        <v>61</v>
      </c>
      <c r="BF33">
        <v>37</v>
      </c>
      <c r="BG33">
        <v>1505</v>
      </c>
      <c r="BH33">
        <v>403</v>
      </c>
      <c r="BI33">
        <v>442</v>
      </c>
      <c r="BJ33">
        <v>13</v>
      </c>
      <c r="BK33">
        <v>8</v>
      </c>
      <c r="BL33">
        <v>221</v>
      </c>
      <c r="BM33">
        <v>218</v>
      </c>
      <c r="BN33" s="22">
        <v>2847</v>
      </c>
      <c r="BO33">
        <v>0</v>
      </c>
      <c r="BP33">
        <v>0</v>
      </c>
      <c r="BQ33">
        <v>51</v>
      </c>
      <c r="BR33">
        <v>4</v>
      </c>
      <c r="BS33">
        <v>14</v>
      </c>
      <c r="BT33" s="22">
        <f t="shared" si="3"/>
        <v>69</v>
      </c>
    </row>
    <row r="34" spans="1:72" x14ac:dyDescent="0.25">
      <c r="A34" s="25" t="s">
        <v>268</v>
      </c>
      <c r="B34" s="25" t="s">
        <v>274</v>
      </c>
      <c r="C34">
        <v>412</v>
      </c>
      <c r="D34">
        <v>12</v>
      </c>
      <c r="E34">
        <v>51</v>
      </c>
      <c r="F34">
        <v>24</v>
      </c>
      <c r="G34">
        <v>430</v>
      </c>
      <c r="H34">
        <v>37</v>
      </c>
      <c r="I34">
        <v>2933</v>
      </c>
      <c r="J34">
        <v>8</v>
      </c>
      <c r="K34">
        <v>143</v>
      </c>
      <c r="L34">
        <v>141</v>
      </c>
      <c r="M34">
        <v>62</v>
      </c>
      <c r="N34">
        <v>4</v>
      </c>
      <c r="O34" s="20">
        <v>4257</v>
      </c>
      <c r="P34">
        <v>0</v>
      </c>
      <c r="Q34">
        <v>0</v>
      </c>
      <c r="R34">
        <v>19</v>
      </c>
      <c r="S34">
        <v>14</v>
      </c>
      <c r="T34">
        <v>62</v>
      </c>
      <c r="U34" s="20">
        <f t="shared" si="0"/>
        <v>95</v>
      </c>
      <c r="V34">
        <v>1100</v>
      </c>
      <c r="W34">
        <v>27</v>
      </c>
      <c r="X34">
        <v>204</v>
      </c>
      <c r="Y34">
        <v>46</v>
      </c>
      <c r="Z34">
        <v>214</v>
      </c>
      <c r="AA34">
        <v>131</v>
      </c>
      <c r="AB34">
        <v>808</v>
      </c>
      <c r="AC34">
        <v>37</v>
      </c>
      <c r="AD34">
        <v>351</v>
      </c>
      <c r="AE34">
        <v>462</v>
      </c>
      <c r="AF34">
        <v>109</v>
      </c>
      <c r="AG34">
        <v>22</v>
      </c>
      <c r="AH34" s="20">
        <v>3511</v>
      </c>
      <c r="AI34">
        <v>744</v>
      </c>
      <c r="AJ34">
        <v>0</v>
      </c>
      <c r="AK34">
        <v>2</v>
      </c>
      <c r="AL34" s="20">
        <f t="shared" si="1"/>
        <v>746</v>
      </c>
      <c r="AM34">
        <v>44</v>
      </c>
      <c r="AN34">
        <v>34</v>
      </c>
      <c r="AO34">
        <v>19</v>
      </c>
      <c r="AP34">
        <v>172</v>
      </c>
      <c r="AQ34">
        <v>23</v>
      </c>
      <c r="AR34">
        <v>342</v>
      </c>
      <c r="AS34">
        <v>523</v>
      </c>
      <c r="AT34">
        <v>2739</v>
      </c>
      <c r="AU34">
        <v>42</v>
      </c>
      <c r="AV34">
        <v>18</v>
      </c>
      <c r="AW34">
        <v>112</v>
      </c>
      <c r="AX34">
        <v>230</v>
      </c>
      <c r="AY34" s="21">
        <v>4298</v>
      </c>
      <c r="AZ34">
        <v>0</v>
      </c>
      <c r="BA34">
        <v>0</v>
      </c>
      <c r="BB34">
        <v>33</v>
      </c>
      <c r="BC34">
        <v>4</v>
      </c>
      <c r="BD34">
        <v>18</v>
      </c>
      <c r="BE34" s="21">
        <f t="shared" si="2"/>
        <v>55</v>
      </c>
      <c r="BF34">
        <v>60</v>
      </c>
      <c r="BG34">
        <v>2939</v>
      </c>
      <c r="BH34">
        <v>564</v>
      </c>
      <c r="BI34">
        <v>355</v>
      </c>
      <c r="BJ34">
        <v>20</v>
      </c>
      <c r="BK34">
        <v>9</v>
      </c>
      <c r="BL34">
        <v>211</v>
      </c>
      <c r="BM34">
        <v>140</v>
      </c>
      <c r="BN34" s="22">
        <v>4298</v>
      </c>
      <c r="BO34">
        <v>0</v>
      </c>
      <c r="BP34">
        <v>0</v>
      </c>
      <c r="BQ34">
        <v>36</v>
      </c>
      <c r="BR34">
        <v>0</v>
      </c>
      <c r="BS34">
        <v>18</v>
      </c>
      <c r="BT34" s="22">
        <f t="shared" si="3"/>
        <v>54</v>
      </c>
    </row>
    <row r="35" spans="1:72" x14ac:dyDescent="0.25">
      <c r="A35" s="25" t="s">
        <v>268</v>
      </c>
      <c r="B35" s="25" t="s">
        <v>275</v>
      </c>
      <c r="C35">
        <v>381</v>
      </c>
      <c r="D35">
        <v>4</v>
      </c>
      <c r="E35">
        <v>23</v>
      </c>
      <c r="F35">
        <v>21</v>
      </c>
      <c r="G35">
        <v>635</v>
      </c>
      <c r="H35">
        <v>21</v>
      </c>
      <c r="I35">
        <v>2302</v>
      </c>
      <c r="J35">
        <v>2</v>
      </c>
      <c r="K35">
        <v>220</v>
      </c>
      <c r="L35">
        <v>186</v>
      </c>
      <c r="M35">
        <v>52</v>
      </c>
      <c r="N35">
        <v>5</v>
      </c>
      <c r="O35" s="20">
        <v>3852</v>
      </c>
      <c r="P35">
        <v>0</v>
      </c>
      <c r="Q35">
        <v>0</v>
      </c>
      <c r="R35">
        <v>12</v>
      </c>
      <c r="S35">
        <v>15</v>
      </c>
      <c r="T35">
        <v>22</v>
      </c>
      <c r="U35" s="20">
        <f t="shared" si="0"/>
        <v>49</v>
      </c>
      <c r="V35">
        <v>1163</v>
      </c>
      <c r="W35">
        <v>17</v>
      </c>
      <c r="X35">
        <v>68</v>
      </c>
      <c r="Y35">
        <v>35</v>
      </c>
      <c r="Z35">
        <v>237</v>
      </c>
      <c r="AA35">
        <v>97</v>
      </c>
      <c r="AB35">
        <v>672</v>
      </c>
      <c r="AC35">
        <v>34</v>
      </c>
      <c r="AD35">
        <v>553</v>
      </c>
      <c r="AE35">
        <v>479</v>
      </c>
      <c r="AF35">
        <v>120</v>
      </c>
      <c r="AG35">
        <v>23</v>
      </c>
      <c r="AH35" s="20">
        <v>3498</v>
      </c>
      <c r="AI35">
        <v>349</v>
      </c>
      <c r="AJ35">
        <v>2</v>
      </c>
      <c r="AK35">
        <v>3</v>
      </c>
      <c r="AL35" s="20">
        <f t="shared" si="1"/>
        <v>354</v>
      </c>
      <c r="AM35">
        <v>36</v>
      </c>
      <c r="AN35">
        <v>23</v>
      </c>
      <c r="AO35">
        <v>9</v>
      </c>
      <c r="AP35">
        <v>327</v>
      </c>
      <c r="AQ35">
        <v>15</v>
      </c>
      <c r="AR35">
        <v>516</v>
      </c>
      <c r="AS35">
        <v>664</v>
      </c>
      <c r="AT35">
        <v>1780</v>
      </c>
      <c r="AU35">
        <v>21</v>
      </c>
      <c r="AV35">
        <v>9</v>
      </c>
      <c r="AW35">
        <v>92</v>
      </c>
      <c r="AX35">
        <v>368</v>
      </c>
      <c r="AY35" s="21">
        <v>3860</v>
      </c>
      <c r="AZ35">
        <v>0</v>
      </c>
      <c r="BA35">
        <v>0</v>
      </c>
      <c r="BB35">
        <v>22</v>
      </c>
      <c r="BC35">
        <v>3</v>
      </c>
      <c r="BD35">
        <v>13</v>
      </c>
      <c r="BE35" s="21">
        <f t="shared" si="2"/>
        <v>38</v>
      </c>
      <c r="BF35">
        <v>31</v>
      </c>
      <c r="BG35">
        <v>1997</v>
      </c>
      <c r="BH35">
        <v>637</v>
      </c>
      <c r="BI35">
        <v>504</v>
      </c>
      <c r="BJ35">
        <v>10</v>
      </c>
      <c r="BK35">
        <v>7</v>
      </c>
      <c r="BL35">
        <v>568</v>
      </c>
      <c r="BM35">
        <v>96</v>
      </c>
      <c r="BN35" s="22">
        <v>3850</v>
      </c>
      <c r="BO35">
        <v>0</v>
      </c>
      <c r="BP35">
        <v>0</v>
      </c>
      <c r="BQ35">
        <v>38</v>
      </c>
      <c r="BR35">
        <v>1</v>
      </c>
      <c r="BS35">
        <v>10</v>
      </c>
      <c r="BT35" s="22">
        <f t="shared" si="3"/>
        <v>49</v>
      </c>
    </row>
    <row r="36" spans="1:72" x14ac:dyDescent="0.25">
      <c r="A36" s="25" t="s">
        <v>268</v>
      </c>
      <c r="B36" s="25" t="s">
        <v>276</v>
      </c>
      <c r="C36">
        <v>514</v>
      </c>
      <c r="D36">
        <v>10</v>
      </c>
      <c r="E36">
        <v>55</v>
      </c>
      <c r="F36">
        <v>26</v>
      </c>
      <c r="G36">
        <v>771</v>
      </c>
      <c r="H36">
        <v>47</v>
      </c>
      <c r="I36">
        <v>3178</v>
      </c>
      <c r="J36">
        <v>4</v>
      </c>
      <c r="K36">
        <v>222</v>
      </c>
      <c r="L36">
        <v>228</v>
      </c>
      <c r="M36">
        <v>73</v>
      </c>
      <c r="N36">
        <v>7</v>
      </c>
      <c r="O36" s="20">
        <v>5135</v>
      </c>
      <c r="P36">
        <v>0</v>
      </c>
      <c r="Q36">
        <v>0</v>
      </c>
      <c r="R36">
        <v>12</v>
      </c>
      <c r="S36">
        <v>17</v>
      </c>
      <c r="T36">
        <v>60</v>
      </c>
      <c r="U36" s="20">
        <f t="shared" si="0"/>
        <v>89</v>
      </c>
      <c r="V36">
        <v>1374</v>
      </c>
      <c r="W36">
        <v>25</v>
      </c>
      <c r="X36">
        <v>174</v>
      </c>
      <c r="Y36">
        <v>43</v>
      </c>
      <c r="Z36">
        <v>270</v>
      </c>
      <c r="AA36">
        <v>176</v>
      </c>
      <c r="AB36">
        <v>911</v>
      </c>
      <c r="AC36">
        <v>48</v>
      </c>
      <c r="AD36">
        <v>556</v>
      </c>
      <c r="AE36">
        <v>659</v>
      </c>
      <c r="AF36">
        <v>132</v>
      </c>
      <c r="AG36">
        <v>28</v>
      </c>
      <c r="AH36" s="20">
        <v>4396</v>
      </c>
      <c r="AI36">
        <v>736</v>
      </c>
      <c r="AJ36">
        <v>0</v>
      </c>
      <c r="AK36">
        <v>3</v>
      </c>
      <c r="AL36" s="20">
        <f t="shared" si="1"/>
        <v>739</v>
      </c>
      <c r="AM36">
        <v>46</v>
      </c>
      <c r="AN36">
        <v>29</v>
      </c>
      <c r="AO36">
        <v>9</v>
      </c>
      <c r="AP36">
        <v>294</v>
      </c>
      <c r="AQ36">
        <v>8</v>
      </c>
      <c r="AR36">
        <v>673</v>
      </c>
      <c r="AS36">
        <v>749</v>
      </c>
      <c r="AT36">
        <v>2734</v>
      </c>
      <c r="AU36">
        <v>46</v>
      </c>
      <c r="AV36">
        <v>18</v>
      </c>
      <c r="AW36">
        <v>131</v>
      </c>
      <c r="AX36">
        <v>422</v>
      </c>
      <c r="AY36" s="21">
        <v>5159</v>
      </c>
      <c r="AZ36">
        <v>0</v>
      </c>
      <c r="BA36">
        <v>0</v>
      </c>
      <c r="BB36">
        <v>40</v>
      </c>
      <c r="BC36">
        <v>5</v>
      </c>
      <c r="BD36">
        <v>22</v>
      </c>
      <c r="BE36" s="21">
        <f t="shared" si="2"/>
        <v>67</v>
      </c>
      <c r="BF36">
        <v>53</v>
      </c>
      <c r="BG36">
        <v>3058</v>
      </c>
      <c r="BH36">
        <v>788</v>
      </c>
      <c r="BI36">
        <v>705</v>
      </c>
      <c r="BJ36">
        <v>24</v>
      </c>
      <c r="BK36">
        <v>7</v>
      </c>
      <c r="BL36">
        <v>368</v>
      </c>
      <c r="BM36">
        <v>143</v>
      </c>
      <c r="BN36" s="22">
        <v>5146</v>
      </c>
      <c r="BO36">
        <v>0</v>
      </c>
      <c r="BP36">
        <v>1</v>
      </c>
      <c r="BQ36">
        <v>56</v>
      </c>
      <c r="BR36">
        <v>3</v>
      </c>
      <c r="BS36">
        <v>18</v>
      </c>
      <c r="BT36" s="22">
        <f t="shared" si="3"/>
        <v>78</v>
      </c>
    </row>
    <row r="37" spans="1:72" x14ac:dyDescent="0.25">
      <c r="A37" s="25" t="s">
        <v>268</v>
      </c>
      <c r="B37" s="25" t="s">
        <v>277</v>
      </c>
      <c r="C37">
        <v>340</v>
      </c>
      <c r="D37">
        <v>13</v>
      </c>
      <c r="E37">
        <v>44</v>
      </c>
      <c r="F37">
        <v>27</v>
      </c>
      <c r="G37">
        <v>433</v>
      </c>
      <c r="H37">
        <v>29</v>
      </c>
      <c r="I37">
        <v>2471</v>
      </c>
      <c r="J37">
        <v>5</v>
      </c>
      <c r="K37">
        <v>139</v>
      </c>
      <c r="L37">
        <v>149</v>
      </c>
      <c r="M37">
        <v>56</v>
      </c>
      <c r="N37">
        <v>6</v>
      </c>
      <c r="O37" s="20">
        <v>3712</v>
      </c>
      <c r="P37">
        <v>1</v>
      </c>
      <c r="Q37">
        <v>0</v>
      </c>
      <c r="R37">
        <v>13</v>
      </c>
      <c r="S37">
        <v>16</v>
      </c>
      <c r="T37">
        <v>38</v>
      </c>
      <c r="U37" s="20">
        <f t="shared" si="0"/>
        <v>68</v>
      </c>
      <c r="V37">
        <v>998</v>
      </c>
      <c r="W37">
        <v>23</v>
      </c>
      <c r="X37">
        <v>121</v>
      </c>
      <c r="Y37">
        <v>23</v>
      </c>
      <c r="Z37">
        <v>178</v>
      </c>
      <c r="AA37">
        <v>109</v>
      </c>
      <c r="AB37">
        <v>634</v>
      </c>
      <c r="AC37">
        <v>36</v>
      </c>
      <c r="AD37">
        <v>416</v>
      </c>
      <c r="AE37">
        <v>394</v>
      </c>
      <c r="AF37">
        <v>105</v>
      </c>
      <c r="AG37">
        <v>20</v>
      </c>
      <c r="AH37" s="20">
        <v>3057</v>
      </c>
      <c r="AI37">
        <v>651</v>
      </c>
      <c r="AJ37">
        <v>0</v>
      </c>
      <c r="AK37">
        <v>4</v>
      </c>
      <c r="AL37" s="20">
        <f t="shared" si="1"/>
        <v>655</v>
      </c>
      <c r="AM37">
        <v>42</v>
      </c>
      <c r="AN37">
        <v>24</v>
      </c>
      <c r="AO37">
        <v>17</v>
      </c>
      <c r="AP37">
        <v>219</v>
      </c>
      <c r="AQ37">
        <v>17</v>
      </c>
      <c r="AR37">
        <v>338</v>
      </c>
      <c r="AS37">
        <v>484</v>
      </c>
      <c r="AT37">
        <v>2211</v>
      </c>
      <c r="AU37">
        <v>35</v>
      </c>
      <c r="AV37">
        <v>16</v>
      </c>
      <c r="AW37">
        <v>83</v>
      </c>
      <c r="AX37">
        <v>247</v>
      </c>
      <c r="AY37" s="21">
        <v>3733</v>
      </c>
      <c r="AZ37">
        <v>1</v>
      </c>
      <c r="BA37">
        <v>0</v>
      </c>
      <c r="BB37">
        <v>36</v>
      </c>
      <c r="BC37">
        <v>2</v>
      </c>
      <c r="BD37">
        <v>9</v>
      </c>
      <c r="BE37" s="21">
        <f t="shared" si="2"/>
        <v>48</v>
      </c>
      <c r="BF37">
        <v>51</v>
      </c>
      <c r="BG37">
        <v>2424</v>
      </c>
      <c r="BH37">
        <v>503</v>
      </c>
      <c r="BI37">
        <v>349</v>
      </c>
      <c r="BJ37">
        <v>14</v>
      </c>
      <c r="BK37">
        <v>7</v>
      </c>
      <c r="BL37">
        <v>279</v>
      </c>
      <c r="BM37">
        <v>105</v>
      </c>
      <c r="BN37" s="22">
        <v>3732</v>
      </c>
      <c r="BO37">
        <v>0</v>
      </c>
      <c r="BP37">
        <v>0</v>
      </c>
      <c r="BQ37">
        <v>41</v>
      </c>
      <c r="BR37">
        <v>0</v>
      </c>
      <c r="BS37">
        <v>7</v>
      </c>
      <c r="BT37" s="22">
        <f t="shared" si="3"/>
        <v>48</v>
      </c>
    </row>
    <row r="38" spans="1:72" x14ac:dyDescent="0.25">
      <c r="A38" s="25" t="s">
        <v>268</v>
      </c>
      <c r="B38" s="25" t="s">
        <v>278</v>
      </c>
      <c r="C38">
        <v>402</v>
      </c>
      <c r="D38">
        <v>19</v>
      </c>
      <c r="E38">
        <v>53</v>
      </c>
      <c r="F38">
        <v>47</v>
      </c>
      <c r="G38">
        <v>612</v>
      </c>
      <c r="H38">
        <v>47</v>
      </c>
      <c r="I38">
        <v>2590</v>
      </c>
      <c r="J38">
        <v>4</v>
      </c>
      <c r="K38">
        <v>175</v>
      </c>
      <c r="L38">
        <v>141</v>
      </c>
      <c r="M38">
        <v>116</v>
      </c>
      <c r="N38">
        <v>5</v>
      </c>
      <c r="O38" s="20">
        <v>4211</v>
      </c>
      <c r="P38">
        <v>0</v>
      </c>
      <c r="Q38">
        <v>0</v>
      </c>
      <c r="R38">
        <v>18</v>
      </c>
      <c r="S38">
        <v>8</v>
      </c>
      <c r="T38">
        <v>62</v>
      </c>
      <c r="U38" s="20">
        <f t="shared" si="0"/>
        <v>88</v>
      </c>
      <c r="V38">
        <v>1006</v>
      </c>
      <c r="W38">
        <v>43</v>
      </c>
      <c r="X38">
        <v>166</v>
      </c>
      <c r="Y38">
        <v>65</v>
      </c>
      <c r="Z38">
        <v>279</v>
      </c>
      <c r="AA38">
        <v>166</v>
      </c>
      <c r="AB38">
        <v>778</v>
      </c>
      <c r="AC38">
        <v>39</v>
      </c>
      <c r="AD38">
        <v>455</v>
      </c>
      <c r="AE38">
        <v>408</v>
      </c>
      <c r="AF38">
        <v>157</v>
      </c>
      <c r="AG38">
        <v>24</v>
      </c>
      <c r="AH38" s="20">
        <v>3586</v>
      </c>
      <c r="AI38">
        <v>623</v>
      </c>
      <c r="AJ38">
        <v>0</v>
      </c>
      <c r="AK38">
        <v>2</v>
      </c>
      <c r="AL38" s="20">
        <f t="shared" si="1"/>
        <v>625</v>
      </c>
      <c r="AM38">
        <v>40</v>
      </c>
      <c r="AN38">
        <v>57</v>
      </c>
      <c r="AO38">
        <v>27</v>
      </c>
      <c r="AP38">
        <v>223</v>
      </c>
      <c r="AQ38">
        <v>17</v>
      </c>
      <c r="AR38">
        <v>500</v>
      </c>
      <c r="AS38">
        <v>519</v>
      </c>
      <c r="AT38">
        <v>2382</v>
      </c>
      <c r="AU38">
        <v>46</v>
      </c>
      <c r="AV38">
        <v>15</v>
      </c>
      <c r="AW38">
        <v>203</v>
      </c>
      <c r="AX38">
        <v>226</v>
      </c>
      <c r="AY38" s="21">
        <v>4255</v>
      </c>
      <c r="AZ38">
        <v>0</v>
      </c>
      <c r="BA38">
        <v>0</v>
      </c>
      <c r="BB38">
        <v>28</v>
      </c>
      <c r="BC38">
        <v>1</v>
      </c>
      <c r="BD38">
        <v>14</v>
      </c>
      <c r="BE38" s="21">
        <f t="shared" si="2"/>
        <v>43</v>
      </c>
      <c r="BF38">
        <v>68</v>
      </c>
      <c r="BG38">
        <v>2608</v>
      </c>
      <c r="BH38">
        <v>549</v>
      </c>
      <c r="BI38">
        <v>485</v>
      </c>
      <c r="BJ38">
        <v>28</v>
      </c>
      <c r="BK38">
        <v>7</v>
      </c>
      <c r="BL38">
        <v>267</v>
      </c>
      <c r="BM38">
        <v>235</v>
      </c>
      <c r="BN38" s="22">
        <v>4247</v>
      </c>
      <c r="BO38">
        <v>0</v>
      </c>
      <c r="BP38">
        <v>0</v>
      </c>
      <c r="BQ38">
        <v>34</v>
      </c>
      <c r="BR38">
        <v>3</v>
      </c>
      <c r="BS38">
        <v>11</v>
      </c>
      <c r="BT38" s="22">
        <f t="shared" si="3"/>
        <v>48</v>
      </c>
    </row>
    <row r="39" spans="1:72" x14ac:dyDescent="0.25">
      <c r="A39" s="27" t="s">
        <v>268</v>
      </c>
      <c r="B39" s="27" t="s">
        <v>279</v>
      </c>
      <c r="C39">
        <v>979</v>
      </c>
      <c r="D39">
        <v>51</v>
      </c>
      <c r="E39">
        <v>174</v>
      </c>
      <c r="F39">
        <v>159</v>
      </c>
      <c r="G39">
        <v>3286</v>
      </c>
      <c r="H39">
        <v>105</v>
      </c>
      <c r="I39">
        <v>7859</v>
      </c>
      <c r="J39">
        <v>22</v>
      </c>
      <c r="K39">
        <v>804</v>
      </c>
      <c r="L39">
        <v>392</v>
      </c>
      <c r="M39">
        <v>378</v>
      </c>
      <c r="N39">
        <v>34</v>
      </c>
      <c r="O39" s="20">
        <v>14243</v>
      </c>
      <c r="P39">
        <v>0</v>
      </c>
      <c r="Q39">
        <v>2</v>
      </c>
      <c r="R39">
        <v>38</v>
      </c>
      <c r="S39">
        <v>18</v>
      </c>
      <c r="T39">
        <v>55</v>
      </c>
      <c r="U39" s="20">
        <f t="shared" si="0"/>
        <v>113</v>
      </c>
      <c r="V39">
        <v>3223</v>
      </c>
      <c r="W39">
        <v>133</v>
      </c>
      <c r="X39">
        <v>580</v>
      </c>
      <c r="Y39">
        <v>403</v>
      </c>
      <c r="Z39">
        <v>1120</v>
      </c>
      <c r="AA39">
        <v>381</v>
      </c>
      <c r="AB39">
        <v>2340</v>
      </c>
      <c r="AC39">
        <v>140</v>
      </c>
      <c r="AD39">
        <v>2128</v>
      </c>
      <c r="AE39">
        <v>1354</v>
      </c>
      <c r="AF39">
        <v>751</v>
      </c>
      <c r="AG39">
        <v>116</v>
      </c>
      <c r="AH39" s="20">
        <v>12669</v>
      </c>
      <c r="AI39">
        <v>1565</v>
      </c>
      <c r="AJ39">
        <v>1</v>
      </c>
      <c r="AK39">
        <v>8</v>
      </c>
      <c r="AL39" s="20">
        <f t="shared" si="1"/>
        <v>1574</v>
      </c>
      <c r="AM39">
        <v>178</v>
      </c>
      <c r="AN39">
        <v>190</v>
      </c>
      <c r="AO39">
        <v>48</v>
      </c>
      <c r="AP39">
        <v>1039</v>
      </c>
      <c r="AQ39">
        <v>82</v>
      </c>
      <c r="AR39">
        <v>2839</v>
      </c>
      <c r="AS39">
        <v>1371</v>
      </c>
      <c r="AT39">
        <v>7075</v>
      </c>
      <c r="AU39">
        <v>167</v>
      </c>
      <c r="AV39">
        <v>71</v>
      </c>
      <c r="AW39">
        <v>538</v>
      </c>
      <c r="AX39">
        <v>642</v>
      </c>
      <c r="AY39" s="21">
        <v>14240</v>
      </c>
      <c r="AZ39">
        <v>0</v>
      </c>
      <c r="BA39">
        <v>1</v>
      </c>
      <c r="BB39">
        <v>41</v>
      </c>
      <c r="BC39">
        <v>1</v>
      </c>
      <c r="BD39">
        <v>24</v>
      </c>
      <c r="BE39" s="21">
        <f t="shared" si="2"/>
        <v>67</v>
      </c>
      <c r="BF39">
        <v>199</v>
      </c>
      <c r="BG39">
        <v>7718</v>
      </c>
      <c r="BH39">
        <v>1458</v>
      </c>
      <c r="BI39">
        <v>2807</v>
      </c>
      <c r="BJ39">
        <v>43</v>
      </c>
      <c r="BK39">
        <v>28</v>
      </c>
      <c r="BL39">
        <v>1299</v>
      </c>
      <c r="BM39">
        <v>665</v>
      </c>
      <c r="BN39" s="22">
        <v>14217</v>
      </c>
      <c r="BO39">
        <v>0</v>
      </c>
      <c r="BP39">
        <v>0</v>
      </c>
      <c r="BQ39">
        <v>43</v>
      </c>
      <c r="BR39">
        <v>5</v>
      </c>
      <c r="BS39">
        <v>14</v>
      </c>
      <c r="BT39" s="22">
        <f t="shared" si="3"/>
        <v>62</v>
      </c>
    </row>
    <row r="40" spans="1:72" x14ac:dyDescent="0.25">
      <c r="A40" s="25" t="s">
        <v>268</v>
      </c>
      <c r="B40" s="25" t="s">
        <v>280</v>
      </c>
      <c r="C40">
        <v>329</v>
      </c>
      <c r="D40">
        <v>2</v>
      </c>
      <c r="E40">
        <v>37</v>
      </c>
      <c r="F40">
        <v>28</v>
      </c>
      <c r="G40">
        <v>488</v>
      </c>
      <c r="H40">
        <v>36</v>
      </c>
      <c r="I40">
        <v>2298</v>
      </c>
      <c r="J40">
        <v>5</v>
      </c>
      <c r="K40">
        <v>164</v>
      </c>
      <c r="L40">
        <v>119</v>
      </c>
      <c r="M40">
        <v>78</v>
      </c>
      <c r="N40">
        <v>6</v>
      </c>
      <c r="O40" s="20">
        <v>3590</v>
      </c>
      <c r="P40">
        <v>0</v>
      </c>
      <c r="Q40">
        <v>0</v>
      </c>
      <c r="R40">
        <v>12</v>
      </c>
      <c r="S40">
        <v>9</v>
      </c>
      <c r="T40">
        <v>40</v>
      </c>
      <c r="U40" s="20">
        <f t="shared" si="0"/>
        <v>61</v>
      </c>
      <c r="V40">
        <v>1029</v>
      </c>
      <c r="W40">
        <v>28</v>
      </c>
      <c r="X40">
        <v>106</v>
      </c>
      <c r="Y40">
        <v>50</v>
      </c>
      <c r="Z40">
        <v>162</v>
      </c>
      <c r="AA40">
        <v>152</v>
      </c>
      <c r="AB40">
        <v>571</v>
      </c>
      <c r="AC40">
        <v>28</v>
      </c>
      <c r="AD40">
        <v>386</v>
      </c>
      <c r="AE40">
        <v>382</v>
      </c>
      <c r="AF40">
        <v>123</v>
      </c>
      <c r="AG40">
        <v>23</v>
      </c>
      <c r="AH40" s="20">
        <v>3040</v>
      </c>
      <c r="AI40">
        <v>549</v>
      </c>
      <c r="AJ40">
        <v>1</v>
      </c>
      <c r="AK40">
        <v>0</v>
      </c>
      <c r="AL40" s="20">
        <f t="shared" si="1"/>
        <v>550</v>
      </c>
      <c r="AM40">
        <v>41</v>
      </c>
      <c r="AN40">
        <v>28</v>
      </c>
      <c r="AO40">
        <v>13</v>
      </c>
      <c r="AP40">
        <v>207</v>
      </c>
      <c r="AQ40">
        <v>26</v>
      </c>
      <c r="AR40">
        <v>381</v>
      </c>
      <c r="AS40">
        <v>471</v>
      </c>
      <c r="AT40">
        <v>2057</v>
      </c>
      <c r="AU40">
        <v>37</v>
      </c>
      <c r="AV40">
        <v>13</v>
      </c>
      <c r="AW40">
        <v>132</v>
      </c>
      <c r="AX40">
        <v>212</v>
      </c>
      <c r="AY40" s="21">
        <v>3618</v>
      </c>
      <c r="AZ40">
        <v>0</v>
      </c>
      <c r="BA40">
        <v>0</v>
      </c>
      <c r="BB40">
        <v>18</v>
      </c>
      <c r="BC40">
        <v>3</v>
      </c>
      <c r="BD40">
        <v>10</v>
      </c>
      <c r="BE40" s="21">
        <f t="shared" si="2"/>
        <v>31</v>
      </c>
      <c r="BF40">
        <v>32</v>
      </c>
      <c r="BG40">
        <v>2262</v>
      </c>
      <c r="BH40">
        <v>500</v>
      </c>
      <c r="BI40">
        <v>361</v>
      </c>
      <c r="BJ40">
        <v>25</v>
      </c>
      <c r="BK40">
        <v>8</v>
      </c>
      <c r="BL40">
        <v>257</v>
      </c>
      <c r="BM40">
        <v>165</v>
      </c>
      <c r="BN40" s="22">
        <v>3610</v>
      </c>
      <c r="BO40">
        <v>0</v>
      </c>
      <c r="BP40">
        <v>0</v>
      </c>
      <c r="BQ40">
        <v>28</v>
      </c>
      <c r="BR40">
        <v>0</v>
      </c>
      <c r="BS40">
        <v>9</v>
      </c>
      <c r="BT40" s="22">
        <f t="shared" si="3"/>
        <v>37</v>
      </c>
    </row>
    <row r="41" spans="1:72" x14ac:dyDescent="0.25">
      <c r="A41" s="25" t="s">
        <v>268</v>
      </c>
      <c r="B41" s="25" t="s">
        <v>281</v>
      </c>
      <c r="C41">
        <v>339</v>
      </c>
      <c r="D41">
        <v>8</v>
      </c>
      <c r="E41">
        <v>31</v>
      </c>
      <c r="F41">
        <v>34</v>
      </c>
      <c r="G41">
        <v>489</v>
      </c>
      <c r="H41">
        <v>37</v>
      </c>
      <c r="I41">
        <v>2388</v>
      </c>
      <c r="J41">
        <v>4</v>
      </c>
      <c r="K41">
        <v>141</v>
      </c>
      <c r="L41">
        <v>139</v>
      </c>
      <c r="M41">
        <v>66</v>
      </c>
      <c r="N41">
        <v>5</v>
      </c>
      <c r="O41" s="20">
        <v>3681</v>
      </c>
      <c r="P41">
        <v>0</v>
      </c>
      <c r="Q41">
        <v>0</v>
      </c>
      <c r="R41">
        <v>8</v>
      </c>
      <c r="S41">
        <v>11</v>
      </c>
      <c r="T41">
        <v>58</v>
      </c>
      <c r="U41" s="20">
        <f t="shared" si="0"/>
        <v>77</v>
      </c>
      <c r="V41">
        <v>1023</v>
      </c>
      <c r="W41">
        <v>17</v>
      </c>
      <c r="X41">
        <v>127</v>
      </c>
      <c r="Y41">
        <v>61</v>
      </c>
      <c r="Z41">
        <v>177</v>
      </c>
      <c r="AA41">
        <v>126</v>
      </c>
      <c r="AB41">
        <v>711</v>
      </c>
      <c r="AC41">
        <v>29</v>
      </c>
      <c r="AD41">
        <v>375</v>
      </c>
      <c r="AE41">
        <v>440</v>
      </c>
      <c r="AF41">
        <v>100</v>
      </c>
      <c r="AG41">
        <v>21</v>
      </c>
      <c r="AH41" s="20">
        <v>3207</v>
      </c>
      <c r="AI41">
        <v>472</v>
      </c>
      <c r="AJ41">
        <v>0</v>
      </c>
      <c r="AK41">
        <v>2</v>
      </c>
      <c r="AL41" s="20">
        <f t="shared" si="1"/>
        <v>474</v>
      </c>
      <c r="AM41">
        <v>37</v>
      </c>
      <c r="AN41">
        <v>38</v>
      </c>
      <c r="AO41">
        <v>12</v>
      </c>
      <c r="AP41">
        <v>204</v>
      </c>
      <c r="AQ41">
        <v>18</v>
      </c>
      <c r="AR41">
        <v>382</v>
      </c>
      <c r="AS41">
        <v>487</v>
      </c>
      <c r="AT41">
        <v>2122</v>
      </c>
      <c r="AU41">
        <v>34</v>
      </c>
      <c r="AV41">
        <v>35</v>
      </c>
      <c r="AW41">
        <v>107</v>
      </c>
      <c r="AX41">
        <v>239</v>
      </c>
      <c r="AY41" s="21">
        <v>3715</v>
      </c>
      <c r="AZ41">
        <v>0</v>
      </c>
      <c r="BA41">
        <v>0</v>
      </c>
      <c r="BB41">
        <v>23</v>
      </c>
      <c r="BC41">
        <v>3</v>
      </c>
      <c r="BD41">
        <v>14</v>
      </c>
      <c r="BE41" s="21">
        <f t="shared" si="2"/>
        <v>40</v>
      </c>
      <c r="BF41">
        <v>42</v>
      </c>
      <c r="BG41">
        <v>2345</v>
      </c>
      <c r="BH41">
        <v>510</v>
      </c>
      <c r="BI41">
        <v>378</v>
      </c>
      <c r="BJ41">
        <v>25</v>
      </c>
      <c r="BK41">
        <v>14</v>
      </c>
      <c r="BL41">
        <v>255</v>
      </c>
      <c r="BM41">
        <v>140</v>
      </c>
      <c r="BN41" s="22">
        <v>3709</v>
      </c>
      <c r="BO41">
        <v>0</v>
      </c>
      <c r="BP41">
        <v>0</v>
      </c>
      <c r="BQ41">
        <v>35</v>
      </c>
      <c r="BR41">
        <v>0</v>
      </c>
      <c r="BS41">
        <v>11</v>
      </c>
      <c r="BT41" s="22">
        <f t="shared" si="3"/>
        <v>46</v>
      </c>
    </row>
    <row r="42" spans="1:72" x14ac:dyDescent="0.25">
      <c r="A42" s="25" t="s">
        <v>268</v>
      </c>
      <c r="B42" s="25" t="s">
        <v>282</v>
      </c>
      <c r="C42">
        <v>399</v>
      </c>
      <c r="D42">
        <v>13</v>
      </c>
      <c r="E42">
        <v>46</v>
      </c>
      <c r="F42">
        <v>17</v>
      </c>
      <c r="G42">
        <v>458</v>
      </c>
      <c r="H42">
        <v>31</v>
      </c>
      <c r="I42">
        <v>2492</v>
      </c>
      <c r="J42">
        <v>7</v>
      </c>
      <c r="K42">
        <v>138</v>
      </c>
      <c r="L42">
        <v>148</v>
      </c>
      <c r="M42">
        <v>65</v>
      </c>
      <c r="N42">
        <v>6</v>
      </c>
      <c r="O42" s="20">
        <v>3820</v>
      </c>
      <c r="P42">
        <v>0</v>
      </c>
      <c r="Q42">
        <v>0</v>
      </c>
      <c r="R42">
        <v>15</v>
      </c>
      <c r="S42">
        <v>14</v>
      </c>
      <c r="T42">
        <v>36</v>
      </c>
      <c r="U42" s="20">
        <f t="shared" si="0"/>
        <v>65</v>
      </c>
      <c r="V42">
        <v>1210</v>
      </c>
      <c r="W42">
        <v>24</v>
      </c>
      <c r="X42">
        <v>118</v>
      </c>
      <c r="Y42">
        <v>48</v>
      </c>
      <c r="Z42">
        <v>167</v>
      </c>
      <c r="AA42">
        <v>128</v>
      </c>
      <c r="AB42">
        <v>719</v>
      </c>
      <c r="AC42">
        <v>28</v>
      </c>
      <c r="AD42">
        <v>374</v>
      </c>
      <c r="AE42">
        <v>456</v>
      </c>
      <c r="AF42">
        <v>94</v>
      </c>
      <c r="AG42">
        <v>15</v>
      </c>
      <c r="AH42" s="20">
        <v>3381</v>
      </c>
      <c r="AI42">
        <v>436</v>
      </c>
      <c r="AJ42">
        <v>0</v>
      </c>
      <c r="AK42">
        <v>3</v>
      </c>
      <c r="AL42" s="20">
        <f t="shared" si="1"/>
        <v>439</v>
      </c>
      <c r="AM42">
        <v>42</v>
      </c>
      <c r="AN42">
        <v>28</v>
      </c>
      <c r="AO42">
        <v>17</v>
      </c>
      <c r="AP42">
        <v>191</v>
      </c>
      <c r="AQ42">
        <v>12</v>
      </c>
      <c r="AR42">
        <v>352</v>
      </c>
      <c r="AS42">
        <v>617</v>
      </c>
      <c r="AT42">
        <v>2156</v>
      </c>
      <c r="AU42">
        <v>38</v>
      </c>
      <c r="AV42">
        <v>17</v>
      </c>
      <c r="AW42">
        <v>104</v>
      </c>
      <c r="AX42">
        <v>266</v>
      </c>
      <c r="AY42" s="21">
        <v>3840</v>
      </c>
      <c r="AZ42">
        <v>0</v>
      </c>
      <c r="BA42">
        <v>0</v>
      </c>
      <c r="BB42">
        <v>33</v>
      </c>
      <c r="BC42">
        <v>1</v>
      </c>
      <c r="BD42">
        <v>7</v>
      </c>
      <c r="BE42" s="21">
        <f t="shared" si="2"/>
        <v>41</v>
      </c>
      <c r="BF42">
        <v>38</v>
      </c>
      <c r="BG42">
        <v>2443</v>
      </c>
      <c r="BH42">
        <v>571</v>
      </c>
      <c r="BI42">
        <v>350</v>
      </c>
      <c r="BJ42">
        <v>28</v>
      </c>
      <c r="BK42">
        <v>7</v>
      </c>
      <c r="BL42">
        <v>266</v>
      </c>
      <c r="BM42">
        <v>128</v>
      </c>
      <c r="BN42" s="22">
        <v>3831</v>
      </c>
      <c r="BO42">
        <v>0</v>
      </c>
      <c r="BP42">
        <v>0</v>
      </c>
      <c r="BQ42">
        <v>41</v>
      </c>
      <c r="BR42">
        <v>2</v>
      </c>
      <c r="BS42">
        <v>7</v>
      </c>
      <c r="BT42" s="22">
        <f t="shared" si="3"/>
        <v>50</v>
      </c>
    </row>
    <row r="43" spans="1:72" x14ac:dyDescent="0.25">
      <c r="A43" s="25" t="s">
        <v>268</v>
      </c>
      <c r="B43" s="25" t="s">
        <v>283</v>
      </c>
      <c r="C43">
        <v>296</v>
      </c>
      <c r="D43">
        <v>7</v>
      </c>
      <c r="E43">
        <v>12</v>
      </c>
      <c r="F43">
        <v>16</v>
      </c>
      <c r="G43">
        <v>639</v>
      </c>
      <c r="H43">
        <v>20</v>
      </c>
      <c r="I43">
        <v>1886</v>
      </c>
      <c r="J43">
        <v>3</v>
      </c>
      <c r="K43">
        <v>169</v>
      </c>
      <c r="L43">
        <v>155</v>
      </c>
      <c r="M43">
        <v>85</v>
      </c>
      <c r="N43">
        <v>2</v>
      </c>
      <c r="O43" s="20">
        <v>3290</v>
      </c>
      <c r="P43">
        <v>0</v>
      </c>
      <c r="Q43">
        <v>1</v>
      </c>
      <c r="R43">
        <v>7</v>
      </c>
      <c r="S43">
        <v>7</v>
      </c>
      <c r="T43">
        <v>35</v>
      </c>
      <c r="U43" s="20">
        <f t="shared" si="0"/>
        <v>50</v>
      </c>
      <c r="V43">
        <v>802</v>
      </c>
      <c r="W43">
        <v>27</v>
      </c>
      <c r="X43">
        <v>94</v>
      </c>
      <c r="Y43">
        <v>37</v>
      </c>
      <c r="Z43">
        <v>227</v>
      </c>
      <c r="AA43">
        <v>93</v>
      </c>
      <c r="AB43">
        <v>527</v>
      </c>
      <c r="AC43">
        <v>25</v>
      </c>
      <c r="AD43">
        <v>422</v>
      </c>
      <c r="AE43">
        <v>404</v>
      </c>
      <c r="AF43">
        <v>133</v>
      </c>
      <c r="AG43">
        <v>28</v>
      </c>
      <c r="AH43" s="20">
        <v>2819</v>
      </c>
      <c r="AI43">
        <v>471</v>
      </c>
      <c r="AJ43">
        <v>0</v>
      </c>
      <c r="AK43">
        <v>0</v>
      </c>
      <c r="AL43" s="20">
        <f t="shared" si="1"/>
        <v>471</v>
      </c>
      <c r="AM43">
        <v>36</v>
      </c>
      <c r="AN43">
        <v>23</v>
      </c>
      <c r="AO43">
        <v>11</v>
      </c>
      <c r="AP43">
        <v>260</v>
      </c>
      <c r="AQ43">
        <v>11</v>
      </c>
      <c r="AR43">
        <v>552</v>
      </c>
      <c r="AS43">
        <v>426</v>
      </c>
      <c r="AT43">
        <v>1553</v>
      </c>
      <c r="AU43">
        <v>22</v>
      </c>
      <c r="AV43">
        <v>13</v>
      </c>
      <c r="AW43">
        <v>137</v>
      </c>
      <c r="AX43">
        <v>249</v>
      </c>
      <c r="AY43" s="21">
        <v>3293</v>
      </c>
      <c r="AZ43">
        <v>0</v>
      </c>
      <c r="BA43">
        <v>0</v>
      </c>
      <c r="BB43">
        <v>25</v>
      </c>
      <c r="BC43">
        <v>1</v>
      </c>
      <c r="BD43">
        <v>18</v>
      </c>
      <c r="BE43" s="21">
        <f t="shared" si="2"/>
        <v>44</v>
      </c>
      <c r="BF43">
        <v>29</v>
      </c>
      <c r="BG43">
        <v>1765</v>
      </c>
      <c r="BH43">
        <v>437</v>
      </c>
      <c r="BI43">
        <v>565</v>
      </c>
      <c r="BJ43">
        <v>10</v>
      </c>
      <c r="BK43">
        <v>9</v>
      </c>
      <c r="BL43">
        <v>327</v>
      </c>
      <c r="BM43">
        <v>164</v>
      </c>
      <c r="BN43" s="22">
        <v>3306</v>
      </c>
      <c r="BO43">
        <v>0</v>
      </c>
      <c r="BP43">
        <v>0</v>
      </c>
      <c r="BQ43">
        <v>26</v>
      </c>
      <c r="BR43">
        <v>1</v>
      </c>
      <c r="BS43">
        <v>4</v>
      </c>
      <c r="BT43" s="22">
        <f t="shared" si="3"/>
        <v>31</v>
      </c>
    </row>
    <row r="44" spans="1:72" x14ac:dyDescent="0.25">
      <c r="A44" s="25" t="s">
        <v>268</v>
      </c>
      <c r="B44" s="25" t="s">
        <v>284</v>
      </c>
      <c r="C44">
        <v>261</v>
      </c>
      <c r="D44">
        <v>20</v>
      </c>
      <c r="E44">
        <v>27</v>
      </c>
      <c r="F44">
        <v>29</v>
      </c>
      <c r="G44">
        <v>754</v>
      </c>
      <c r="H44">
        <v>30</v>
      </c>
      <c r="I44">
        <v>1768</v>
      </c>
      <c r="J44">
        <v>2</v>
      </c>
      <c r="K44">
        <v>181</v>
      </c>
      <c r="L44">
        <v>134</v>
      </c>
      <c r="M44">
        <v>86</v>
      </c>
      <c r="N44">
        <v>3</v>
      </c>
      <c r="O44" s="20">
        <v>3295</v>
      </c>
      <c r="P44">
        <v>0</v>
      </c>
      <c r="Q44">
        <v>0</v>
      </c>
      <c r="R44">
        <v>15</v>
      </c>
      <c r="S44">
        <v>4</v>
      </c>
      <c r="T44">
        <v>31</v>
      </c>
      <c r="U44" s="20">
        <f t="shared" si="0"/>
        <v>50</v>
      </c>
      <c r="V44">
        <v>749</v>
      </c>
      <c r="W44">
        <v>23</v>
      </c>
      <c r="X44">
        <v>103</v>
      </c>
      <c r="Y44">
        <v>58</v>
      </c>
      <c r="Z44">
        <v>251</v>
      </c>
      <c r="AA44">
        <v>106</v>
      </c>
      <c r="AB44">
        <v>567</v>
      </c>
      <c r="AC44">
        <v>38</v>
      </c>
      <c r="AD44">
        <v>385</v>
      </c>
      <c r="AE44">
        <v>366</v>
      </c>
      <c r="AF44">
        <v>165</v>
      </c>
      <c r="AG44">
        <v>19</v>
      </c>
      <c r="AH44" s="20">
        <v>2830</v>
      </c>
      <c r="AI44">
        <v>464</v>
      </c>
      <c r="AJ44">
        <v>1</v>
      </c>
      <c r="AK44">
        <v>0</v>
      </c>
      <c r="AL44" s="20">
        <f t="shared" si="1"/>
        <v>465</v>
      </c>
      <c r="AM44">
        <v>38</v>
      </c>
      <c r="AN44">
        <v>38</v>
      </c>
      <c r="AO44">
        <v>26</v>
      </c>
      <c r="AP44">
        <v>251</v>
      </c>
      <c r="AQ44">
        <v>8</v>
      </c>
      <c r="AR44">
        <v>641</v>
      </c>
      <c r="AS44">
        <v>357</v>
      </c>
      <c r="AT44">
        <v>1530</v>
      </c>
      <c r="AU44">
        <v>33</v>
      </c>
      <c r="AV44">
        <v>16</v>
      </c>
      <c r="AW44">
        <v>162</v>
      </c>
      <c r="AX44">
        <v>197</v>
      </c>
      <c r="AY44" s="21">
        <v>3297</v>
      </c>
      <c r="AZ44">
        <v>0</v>
      </c>
      <c r="BA44">
        <v>0</v>
      </c>
      <c r="BB44">
        <v>28</v>
      </c>
      <c r="BC44">
        <v>2</v>
      </c>
      <c r="BD44">
        <v>17</v>
      </c>
      <c r="BE44" s="21">
        <f t="shared" si="2"/>
        <v>47</v>
      </c>
      <c r="BF44">
        <v>44</v>
      </c>
      <c r="BG44">
        <v>1722</v>
      </c>
      <c r="BH44">
        <v>347</v>
      </c>
      <c r="BI44">
        <v>652</v>
      </c>
      <c r="BJ44">
        <v>20</v>
      </c>
      <c r="BK44">
        <v>5</v>
      </c>
      <c r="BL44">
        <v>310</v>
      </c>
      <c r="BM44">
        <v>203</v>
      </c>
      <c r="BN44" s="22">
        <v>3303</v>
      </c>
      <c r="BO44">
        <v>0</v>
      </c>
      <c r="BP44">
        <v>0</v>
      </c>
      <c r="BQ44">
        <v>34</v>
      </c>
      <c r="BR44">
        <v>0</v>
      </c>
      <c r="BS44">
        <v>7</v>
      </c>
      <c r="BT44" s="22">
        <f t="shared" si="3"/>
        <v>41</v>
      </c>
    </row>
    <row r="45" spans="1:72" x14ac:dyDescent="0.25">
      <c r="A45" s="25" t="s">
        <v>268</v>
      </c>
      <c r="B45" s="25" t="s">
        <v>285</v>
      </c>
      <c r="C45">
        <v>385</v>
      </c>
      <c r="D45">
        <v>7</v>
      </c>
      <c r="E45">
        <v>42</v>
      </c>
      <c r="F45">
        <v>14</v>
      </c>
      <c r="G45">
        <v>365</v>
      </c>
      <c r="H45">
        <v>36</v>
      </c>
      <c r="I45">
        <v>2992</v>
      </c>
      <c r="J45">
        <v>5</v>
      </c>
      <c r="K45">
        <v>146</v>
      </c>
      <c r="L45">
        <v>157</v>
      </c>
      <c r="M45">
        <v>52</v>
      </c>
      <c r="N45">
        <v>12</v>
      </c>
      <c r="O45" s="20">
        <v>4213</v>
      </c>
      <c r="P45">
        <v>1</v>
      </c>
      <c r="Q45">
        <v>0</v>
      </c>
      <c r="R45">
        <v>22</v>
      </c>
      <c r="S45">
        <v>20</v>
      </c>
      <c r="T45">
        <v>36</v>
      </c>
      <c r="U45" s="20">
        <f t="shared" si="0"/>
        <v>79</v>
      </c>
      <c r="V45">
        <v>1274</v>
      </c>
      <c r="W45">
        <v>16</v>
      </c>
      <c r="X45">
        <v>167</v>
      </c>
      <c r="Y45">
        <v>34</v>
      </c>
      <c r="Z45">
        <v>208</v>
      </c>
      <c r="AA45">
        <v>122</v>
      </c>
      <c r="AB45">
        <v>795</v>
      </c>
      <c r="AC45">
        <v>35</v>
      </c>
      <c r="AD45">
        <v>396</v>
      </c>
      <c r="AE45">
        <v>496</v>
      </c>
      <c r="AF45">
        <v>83</v>
      </c>
      <c r="AG45">
        <v>16</v>
      </c>
      <c r="AH45" s="20">
        <v>3642</v>
      </c>
      <c r="AI45">
        <v>571</v>
      </c>
      <c r="AJ45">
        <v>0</v>
      </c>
      <c r="AK45">
        <v>0</v>
      </c>
      <c r="AL45" s="20">
        <f t="shared" si="1"/>
        <v>571</v>
      </c>
      <c r="AM45">
        <v>42</v>
      </c>
      <c r="AN45">
        <v>22</v>
      </c>
      <c r="AO45">
        <v>6</v>
      </c>
      <c r="AP45">
        <v>218</v>
      </c>
      <c r="AQ45">
        <v>19</v>
      </c>
      <c r="AR45">
        <v>290</v>
      </c>
      <c r="AS45">
        <v>555</v>
      </c>
      <c r="AT45">
        <v>2670</v>
      </c>
      <c r="AU45">
        <v>34</v>
      </c>
      <c r="AV45">
        <v>10</v>
      </c>
      <c r="AW45">
        <v>87</v>
      </c>
      <c r="AX45">
        <v>272</v>
      </c>
      <c r="AY45" s="21">
        <v>4225</v>
      </c>
      <c r="AZ45">
        <v>0</v>
      </c>
      <c r="BA45">
        <v>0</v>
      </c>
      <c r="BB45">
        <v>46</v>
      </c>
      <c r="BC45">
        <v>3</v>
      </c>
      <c r="BD45">
        <v>16</v>
      </c>
      <c r="BE45" s="21">
        <f t="shared" si="2"/>
        <v>65</v>
      </c>
      <c r="BF45">
        <v>48</v>
      </c>
      <c r="BG45">
        <v>2947</v>
      </c>
      <c r="BH45">
        <v>552</v>
      </c>
      <c r="BI45">
        <v>294</v>
      </c>
      <c r="BJ45">
        <v>19</v>
      </c>
      <c r="BK45">
        <v>7</v>
      </c>
      <c r="BL45">
        <v>260</v>
      </c>
      <c r="BM45">
        <v>99</v>
      </c>
      <c r="BN45" s="22">
        <v>4226</v>
      </c>
      <c r="BO45">
        <v>0</v>
      </c>
      <c r="BP45">
        <v>0</v>
      </c>
      <c r="BQ45">
        <v>54</v>
      </c>
      <c r="BR45">
        <v>4</v>
      </c>
      <c r="BS45">
        <v>6</v>
      </c>
      <c r="BT45" s="22">
        <f t="shared" si="3"/>
        <v>64</v>
      </c>
    </row>
    <row r="46" spans="1:72" x14ac:dyDescent="0.25">
      <c r="A46" s="25"/>
      <c r="B46" s="25"/>
      <c r="O46" s="20"/>
      <c r="U46" s="20"/>
      <c r="AH46" s="20"/>
      <c r="AL46" s="20"/>
      <c r="AY46" s="21"/>
      <c r="BE46" s="21"/>
      <c r="BN46" s="22"/>
      <c r="BT46" s="22"/>
    </row>
    <row r="47" spans="1:72" s="1" customFormat="1" x14ac:dyDescent="0.25">
      <c r="A47" s="25"/>
      <c r="B47" s="25" t="s">
        <v>286</v>
      </c>
      <c r="C47" s="1">
        <f>SUM(C29:C46)</f>
        <v>6402</v>
      </c>
      <c r="D47" s="1">
        <f t="shared" ref="D47:BM47" si="6">SUM(D29:D46)</f>
        <v>244</v>
      </c>
      <c r="E47" s="1">
        <f t="shared" si="6"/>
        <v>765</v>
      </c>
      <c r="F47" s="1">
        <f t="shared" si="6"/>
        <v>608</v>
      </c>
      <c r="G47" s="1">
        <f t="shared" si="6"/>
        <v>12443</v>
      </c>
      <c r="H47" s="1">
        <f t="shared" si="6"/>
        <v>597</v>
      </c>
      <c r="I47" s="1">
        <f t="shared" si="6"/>
        <v>44216</v>
      </c>
      <c r="J47" s="1">
        <f t="shared" si="6"/>
        <v>98</v>
      </c>
      <c r="K47" s="1">
        <f t="shared" si="6"/>
        <v>3386</v>
      </c>
      <c r="L47" s="1">
        <f t="shared" si="6"/>
        <v>2616</v>
      </c>
      <c r="M47" s="1">
        <f t="shared" si="6"/>
        <v>1737</v>
      </c>
      <c r="N47" s="1">
        <f t="shared" si="6"/>
        <v>121</v>
      </c>
      <c r="O47" s="26">
        <f t="shared" si="6"/>
        <v>73233</v>
      </c>
      <c r="P47" s="1">
        <f t="shared" si="6"/>
        <v>2</v>
      </c>
      <c r="Q47" s="1">
        <f t="shared" si="6"/>
        <v>3</v>
      </c>
      <c r="R47" s="1">
        <f t="shared" si="6"/>
        <v>270</v>
      </c>
      <c r="S47" s="1">
        <f t="shared" si="6"/>
        <v>202</v>
      </c>
      <c r="T47" s="1">
        <f t="shared" si="6"/>
        <v>778</v>
      </c>
      <c r="U47" s="26">
        <f t="shared" si="6"/>
        <v>1255</v>
      </c>
      <c r="V47" s="1">
        <f t="shared" si="6"/>
        <v>18490</v>
      </c>
      <c r="W47" s="1">
        <f t="shared" si="6"/>
        <v>577</v>
      </c>
      <c r="X47" s="1">
        <f t="shared" si="6"/>
        <v>2587</v>
      </c>
      <c r="Y47" s="1">
        <f t="shared" si="6"/>
        <v>1204</v>
      </c>
      <c r="Z47" s="1">
        <f t="shared" si="6"/>
        <v>4568</v>
      </c>
      <c r="AA47" s="1">
        <f t="shared" si="6"/>
        <v>2290</v>
      </c>
      <c r="AB47" s="1">
        <f t="shared" si="6"/>
        <v>12777</v>
      </c>
      <c r="AC47" s="1">
        <f t="shared" si="6"/>
        <v>651</v>
      </c>
      <c r="AD47" s="1">
        <f t="shared" si="6"/>
        <v>8551</v>
      </c>
      <c r="AE47" s="1">
        <f t="shared" si="6"/>
        <v>7955</v>
      </c>
      <c r="AF47" s="1">
        <f t="shared" si="6"/>
        <v>2921</v>
      </c>
      <c r="AG47" s="1">
        <f t="shared" si="6"/>
        <v>448</v>
      </c>
      <c r="AH47" s="26">
        <f t="shared" si="6"/>
        <v>63019</v>
      </c>
      <c r="AI47" s="1">
        <f t="shared" si="6"/>
        <v>10176</v>
      </c>
      <c r="AJ47" s="1">
        <f t="shared" si="6"/>
        <v>6</v>
      </c>
      <c r="AK47" s="1">
        <f t="shared" si="6"/>
        <v>32</v>
      </c>
      <c r="AL47" s="26">
        <f t="shared" si="6"/>
        <v>10214</v>
      </c>
      <c r="AM47" s="1">
        <f t="shared" si="6"/>
        <v>779</v>
      </c>
      <c r="AN47" s="1">
        <f t="shared" si="6"/>
        <v>755</v>
      </c>
      <c r="AO47" s="1">
        <f t="shared" si="6"/>
        <v>309</v>
      </c>
      <c r="AP47" s="1">
        <f t="shared" si="6"/>
        <v>4614</v>
      </c>
      <c r="AQ47" s="1">
        <f t="shared" si="6"/>
        <v>319</v>
      </c>
      <c r="AR47" s="1">
        <f t="shared" si="6"/>
        <v>10217</v>
      </c>
      <c r="AS47" s="1">
        <f t="shared" si="6"/>
        <v>9117</v>
      </c>
      <c r="AT47" s="1">
        <f t="shared" si="6"/>
        <v>39033</v>
      </c>
      <c r="AU47" s="1">
        <f t="shared" si="6"/>
        <v>741</v>
      </c>
      <c r="AV47" s="1">
        <f t="shared" si="6"/>
        <v>351</v>
      </c>
      <c r="AW47" s="1">
        <f t="shared" si="6"/>
        <v>2873</v>
      </c>
      <c r="AX47" s="1">
        <f t="shared" si="6"/>
        <v>4499</v>
      </c>
      <c r="AY47" s="30">
        <f t="shared" si="6"/>
        <v>73607</v>
      </c>
      <c r="AZ47" s="1">
        <f t="shared" si="6"/>
        <v>1</v>
      </c>
      <c r="BA47" s="1">
        <f t="shared" si="6"/>
        <v>1</v>
      </c>
      <c r="BB47" s="1">
        <f t="shared" si="6"/>
        <v>520</v>
      </c>
      <c r="BC47" s="1">
        <f t="shared" si="6"/>
        <v>38</v>
      </c>
      <c r="BD47" s="1">
        <f t="shared" si="6"/>
        <v>253</v>
      </c>
      <c r="BE47" s="30">
        <f t="shared" si="2"/>
        <v>813</v>
      </c>
      <c r="BF47" s="1">
        <f t="shared" si="6"/>
        <v>914</v>
      </c>
      <c r="BG47" s="1">
        <f t="shared" si="6"/>
        <v>43048</v>
      </c>
      <c r="BH47" s="1">
        <f t="shared" si="6"/>
        <v>9326</v>
      </c>
      <c r="BI47" s="1">
        <f t="shared" si="6"/>
        <v>10308</v>
      </c>
      <c r="BJ47" s="1">
        <f t="shared" si="6"/>
        <v>333</v>
      </c>
      <c r="BK47" s="1">
        <f t="shared" si="6"/>
        <v>160</v>
      </c>
      <c r="BL47" s="1">
        <f t="shared" si="6"/>
        <v>5966</v>
      </c>
      <c r="BM47" s="1">
        <f t="shared" si="6"/>
        <v>3471</v>
      </c>
      <c r="BN47" s="31">
        <f t="shared" ref="BN47:BS47" si="7">SUM(BN29:BN46)</f>
        <v>73526</v>
      </c>
      <c r="BO47" s="1">
        <f t="shared" si="7"/>
        <v>0</v>
      </c>
      <c r="BP47" s="1">
        <f t="shared" si="7"/>
        <v>1</v>
      </c>
      <c r="BQ47" s="1">
        <f t="shared" si="7"/>
        <v>651</v>
      </c>
      <c r="BR47" s="1">
        <f t="shared" si="7"/>
        <v>31</v>
      </c>
      <c r="BS47" s="1">
        <f t="shared" si="7"/>
        <v>168</v>
      </c>
      <c r="BT47" s="31">
        <f t="shared" si="3"/>
        <v>851</v>
      </c>
    </row>
    <row r="48" spans="1:72" x14ac:dyDescent="0.25">
      <c r="A48" s="25"/>
      <c r="B48" s="25"/>
      <c r="O48" s="20"/>
      <c r="U48" s="20"/>
      <c r="AH48" s="20"/>
      <c r="AL48" s="20"/>
      <c r="AY48" s="21"/>
      <c r="BE48" s="21"/>
      <c r="BN48" s="22"/>
      <c r="BT48" s="22"/>
    </row>
    <row r="49" spans="1:72" x14ac:dyDescent="0.25">
      <c r="A49" s="25" t="s">
        <v>287</v>
      </c>
      <c r="B49" s="25" t="s">
        <v>288</v>
      </c>
      <c r="C49">
        <v>190</v>
      </c>
      <c r="D49">
        <v>21</v>
      </c>
      <c r="E49">
        <v>72</v>
      </c>
      <c r="F49">
        <v>27</v>
      </c>
      <c r="G49">
        <v>389</v>
      </c>
      <c r="H49">
        <v>25</v>
      </c>
      <c r="I49">
        <v>1650</v>
      </c>
      <c r="J49">
        <v>6</v>
      </c>
      <c r="K49">
        <v>164</v>
      </c>
      <c r="L49">
        <v>77</v>
      </c>
      <c r="M49">
        <v>57</v>
      </c>
      <c r="N49">
        <v>26</v>
      </c>
      <c r="O49" s="20">
        <v>2704</v>
      </c>
      <c r="P49">
        <v>0</v>
      </c>
      <c r="Q49">
        <v>0</v>
      </c>
      <c r="R49">
        <v>14</v>
      </c>
      <c r="S49">
        <v>10</v>
      </c>
      <c r="T49">
        <v>61</v>
      </c>
      <c r="U49" s="20">
        <f t="shared" si="0"/>
        <v>85</v>
      </c>
      <c r="V49">
        <v>522</v>
      </c>
      <c r="W49">
        <v>28</v>
      </c>
      <c r="X49">
        <v>219</v>
      </c>
      <c r="Y49">
        <v>35</v>
      </c>
      <c r="Z49">
        <v>202</v>
      </c>
      <c r="AA49">
        <v>94</v>
      </c>
      <c r="AB49">
        <v>520</v>
      </c>
      <c r="AC49">
        <v>23</v>
      </c>
      <c r="AD49">
        <v>342</v>
      </c>
      <c r="AE49">
        <v>225</v>
      </c>
      <c r="AF49">
        <v>101</v>
      </c>
      <c r="AG49">
        <v>26</v>
      </c>
      <c r="AH49" s="20">
        <v>2337</v>
      </c>
      <c r="AI49">
        <v>366</v>
      </c>
      <c r="AJ49">
        <v>0</v>
      </c>
      <c r="AK49">
        <v>1</v>
      </c>
      <c r="AL49" s="20">
        <f t="shared" si="1"/>
        <v>367</v>
      </c>
      <c r="AM49">
        <v>18</v>
      </c>
      <c r="AN49">
        <v>40</v>
      </c>
      <c r="AO49">
        <v>25</v>
      </c>
      <c r="AP49">
        <v>207</v>
      </c>
      <c r="AQ49">
        <v>43</v>
      </c>
      <c r="AR49">
        <v>241</v>
      </c>
      <c r="AS49">
        <v>241</v>
      </c>
      <c r="AT49">
        <v>1606</v>
      </c>
      <c r="AU49">
        <v>75</v>
      </c>
      <c r="AV49">
        <v>15</v>
      </c>
      <c r="AW49">
        <v>104</v>
      </c>
      <c r="AX49">
        <v>133</v>
      </c>
      <c r="AY49" s="21">
        <v>2748</v>
      </c>
      <c r="AZ49">
        <v>0</v>
      </c>
      <c r="BA49">
        <v>0</v>
      </c>
      <c r="BB49">
        <v>25</v>
      </c>
      <c r="BC49">
        <v>0</v>
      </c>
      <c r="BD49">
        <v>16</v>
      </c>
      <c r="BE49" s="21">
        <f t="shared" si="2"/>
        <v>41</v>
      </c>
      <c r="BF49">
        <v>89</v>
      </c>
      <c r="BG49">
        <v>1723</v>
      </c>
      <c r="BH49">
        <v>275</v>
      </c>
      <c r="BI49">
        <v>251</v>
      </c>
      <c r="BJ49">
        <v>17</v>
      </c>
      <c r="BK49">
        <v>6</v>
      </c>
      <c r="BL49">
        <v>249</v>
      </c>
      <c r="BM49">
        <v>134</v>
      </c>
      <c r="BN49" s="22">
        <v>2744</v>
      </c>
      <c r="BO49">
        <v>0</v>
      </c>
      <c r="BP49">
        <v>0</v>
      </c>
      <c r="BQ49">
        <v>31</v>
      </c>
      <c r="BR49">
        <v>0</v>
      </c>
      <c r="BS49">
        <v>14</v>
      </c>
      <c r="BT49" s="22">
        <f t="shared" si="3"/>
        <v>45</v>
      </c>
    </row>
    <row r="50" spans="1:72" x14ac:dyDescent="0.25">
      <c r="A50" s="25" t="s">
        <v>287</v>
      </c>
      <c r="B50" s="25" t="s">
        <v>289</v>
      </c>
      <c r="C50">
        <v>192</v>
      </c>
      <c r="D50">
        <v>20</v>
      </c>
      <c r="E50">
        <v>59</v>
      </c>
      <c r="F50">
        <v>25</v>
      </c>
      <c r="G50">
        <v>337</v>
      </c>
      <c r="H50">
        <v>40</v>
      </c>
      <c r="I50">
        <v>1576</v>
      </c>
      <c r="J50">
        <v>8</v>
      </c>
      <c r="K50">
        <v>76</v>
      </c>
      <c r="L50">
        <v>50</v>
      </c>
      <c r="M50">
        <v>59</v>
      </c>
      <c r="N50">
        <v>18</v>
      </c>
      <c r="O50" s="20">
        <v>2460</v>
      </c>
      <c r="P50">
        <v>0</v>
      </c>
      <c r="Q50">
        <v>0</v>
      </c>
      <c r="R50">
        <v>15</v>
      </c>
      <c r="S50">
        <v>4</v>
      </c>
      <c r="T50">
        <v>42</v>
      </c>
      <c r="U50" s="20">
        <f t="shared" si="0"/>
        <v>61</v>
      </c>
      <c r="V50">
        <v>395</v>
      </c>
      <c r="W50">
        <v>26</v>
      </c>
      <c r="X50">
        <v>219</v>
      </c>
      <c r="Y50">
        <v>49</v>
      </c>
      <c r="Z50">
        <v>166</v>
      </c>
      <c r="AA50">
        <v>81</v>
      </c>
      <c r="AB50">
        <v>507</v>
      </c>
      <c r="AC50">
        <v>19</v>
      </c>
      <c r="AD50">
        <v>173</v>
      </c>
      <c r="AE50">
        <v>196</v>
      </c>
      <c r="AF50">
        <v>105</v>
      </c>
      <c r="AG50">
        <v>19</v>
      </c>
      <c r="AH50" s="20">
        <v>1955</v>
      </c>
      <c r="AI50">
        <v>504</v>
      </c>
      <c r="AJ50">
        <v>1</v>
      </c>
      <c r="AK50">
        <v>0</v>
      </c>
      <c r="AL50" s="20">
        <f t="shared" si="1"/>
        <v>505</v>
      </c>
      <c r="AM50">
        <v>26</v>
      </c>
      <c r="AN50">
        <v>40</v>
      </c>
      <c r="AO50">
        <v>17</v>
      </c>
      <c r="AP50">
        <v>113</v>
      </c>
      <c r="AQ50">
        <v>22</v>
      </c>
      <c r="AR50">
        <v>236</v>
      </c>
      <c r="AS50">
        <v>231</v>
      </c>
      <c r="AT50">
        <v>1522</v>
      </c>
      <c r="AU50">
        <v>78</v>
      </c>
      <c r="AV50">
        <v>18</v>
      </c>
      <c r="AW50">
        <v>104</v>
      </c>
      <c r="AX50">
        <v>78</v>
      </c>
      <c r="AY50" s="21">
        <v>2485</v>
      </c>
      <c r="AZ50">
        <v>0</v>
      </c>
      <c r="BA50">
        <v>0</v>
      </c>
      <c r="BB50">
        <v>20</v>
      </c>
      <c r="BC50">
        <v>0</v>
      </c>
      <c r="BD50">
        <v>15</v>
      </c>
      <c r="BE50" s="21">
        <f t="shared" si="2"/>
        <v>35</v>
      </c>
      <c r="BF50">
        <v>91</v>
      </c>
      <c r="BG50">
        <v>1644</v>
      </c>
      <c r="BH50">
        <v>247</v>
      </c>
      <c r="BI50">
        <v>226</v>
      </c>
      <c r="BJ50">
        <v>16</v>
      </c>
      <c r="BK50">
        <v>6</v>
      </c>
      <c r="BL50">
        <v>123</v>
      </c>
      <c r="BM50">
        <v>123</v>
      </c>
      <c r="BN50" s="22">
        <v>2476</v>
      </c>
      <c r="BO50">
        <v>0</v>
      </c>
      <c r="BP50">
        <v>0</v>
      </c>
      <c r="BQ50">
        <v>29</v>
      </c>
      <c r="BR50">
        <v>1</v>
      </c>
      <c r="BS50">
        <v>14</v>
      </c>
      <c r="BT50" s="22">
        <f t="shared" si="3"/>
        <v>44</v>
      </c>
    </row>
    <row r="51" spans="1:72" x14ac:dyDescent="0.25">
      <c r="A51" s="25" t="s">
        <v>287</v>
      </c>
      <c r="B51" s="25" t="s">
        <v>290</v>
      </c>
      <c r="C51">
        <v>287</v>
      </c>
      <c r="D51">
        <v>18</v>
      </c>
      <c r="E51">
        <v>59</v>
      </c>
      <c r="F51">
        <v>29</v>
      </c>
      <c r="G51">
        <v>601</v>
      </c>
      <c r="H51">
        <v>31</v>
      </c>
      <c r="I51">
        <v>1929</v>
      </c>
      <c r="J51">
        <v>4</v>
      </c>
      <c r="K51">
        <v>119</v>
      </c>
      <c r="L51">
        <v>96</v>
      </c>
      <c r="M51">
        <v>90</v>
      </c>
      <c r="N51">
        <v>22</v>
      </c>
      <c r="O51" s="20">
        <v>3285</v>
      </c>
      <c r="P51">
        <v>0</v>
      </c>
      <c r="Q51">
        <v>0</v>
      </c>
      <c r="R51">
        <v>10</v>
      </c>
      <c r="S51">
        <v>11</v>
      </c>
      <c r="T51">
        <v>35</v>
      </c>
      <c r="U51" s="20">
        <f t="shared" si="0"/>
        <v>56</v>
      </c>
      <c r="V51">
        <v>793</v>
      </c>
      <c r="W51">
        <v>40</v>
      </c>
      <c r="X51">
        <v>188</v>
      </c>
      <c r="Y51">
        <v>60</v>
      </c>
      <c r="Z51">
        <v>230</v>
      </c>
      <c r="AA51">
        <v>89</v>
      </c>
      <c r="AB51">
        <v>578</v>
      </c>
      <c r="AC51">
        <v>31</v>
      </c>
      <c r="AD51">
        <v>307</v>
      </c>
      <c r="AE51">
        <v>271</v>
      </c>
      <c r="AF51">
        <v>188</v>
      </c>
      <c r="AG51">
        <v>17</v>
      </c>
      <c r="AH51" s="20">
        <v>2792</v>
      </c>
      <c r="AI51">
        <v>488</v>
      </c>
      <c r="AJ51">
        <v>0</v>
      </c>
      <c r="AK51">
        <v>5</v>
      </c>
      <c r="AL51" s="20">
        <f t="shared" si="1"/>
        <v>493</v>
      </c>
      <c r="AM51">
        <v>32</v>
      </c>
      <c r="AN51">
        <v>48</v>
      </c>
      <c r="AO51">
        <v>29</v>
      </c>
      <c r="AP51">
        <v>150</v>
      </c>
      <c r="AQ51">
        <v>48</v>
      </c>
      <c r="AR51">
        <v>410</v>
      </c>
      <c r="AS51">
        <v>374</v>
      </c>
      <c r="AT51">
        <v>1789</v>
      </c>
      <c r="AU51">
        <v>68</v>
      </c>
      <c r="AV51">
        <v>10</v>
      </c>
      <c r="AW51">
        <v>171</v>
      </c>
      <c r="AX51">
        <v>182</v>
      </c>
      <c r="AY51" s="21">
        <v>3311</v>
      </c>
      <c r="AZ51">
        <v>0</v>
      </c>
      <c r="BA51">
        <v>0</v>
      </c>
      <c r="BB51">
        <v>19</v>
      </c>
      <c r="BC51">
        <v>2</v>
      </c>
      <c r="BD51">
        <v>10</v>
      </c>
      <c r="BE51" s="21">
        <f t="shared" si="2"/>
        <v>31</v>
      </c>
      <c r="BF51">
        <v>93</v>
      </c>
      <c r="BG51">
        <v>1944</v>
      </c>
      <c r="BH51">
        <v>395</v>
      </c>
      <c r="BI51">
        <v>430</v>
      </c>
      <c r="BJ51">
        <v>28</v>
      </c>
      <c r="BK51">
        <v>5</v>
      </c>
      <c r="BL51">
        <v>197</v>
      </c>
      <c r="BM51">
        <v>209</v>
      </c>
      <c r="BN51" s="22">
        <v>3301</v>
      </c>
      <c r="BO51">
        <v>0</v>
      </c>
      <c r="BP51">
        <v>0</v>
      </c>
      <c r="BQ51">
        <v>25</v>
      </c>
      <c r="BR51">
        <v>6</v>
      </c>
      <c r="BS51">
        <v>9</v>
      </c>
      <c r="BT51" s="22">
        <f t="shared" si="3"/>
        <v>40</v>
      </c>
    </row>
    <row r="52" spans="1:72" x14ac:dyDescent="0.25">
      <c r="A52" s="25" t="s">
        <v>287</v>
      </c>
      <c r="B52" s="25" t="s">
        <v>291</v>
      </c>
      <c r="C52">
        <v>163</v>
      </c>
      <c r="D52">
        <v>19</v>
      </c>
      <c r="E52">
        <v>29</v>
      </c>
      <c r="F52">
        <v>45</v>
      </c>
      <c r="G52">
        <v>1542</v>
      </c>
      <c r="H52">
        <v>22</v>
      </c>
      <c r="I52">
        <v>692</v>
      </c>
      <c r="J52">
        <v>3</v>
      </c>
      <c r="K52">
        <v>137</v>
      </c>
      <c r="L52">
        <v>36</v>
      </c>
      <c r="M52">
        <v>188</v>
      </c>
      <c r="N52">
        <v>6</v>
      </c>
      <c r="O52" s="20">
        <v>2882</v>
      </c>
      <c r="P52">
        <v>0</v>
      </c>
      <c r="Q52">
        <v>0</v>
      </c>
      <c r="R52">
        <v>11</v>
      </c>
      <c r="S52">
        <v>11</v>
      </c>
      <c r="T52">
        <v>30</v>
      </c>
      <c r="U52" s="20">
        <f t="shared" si="0"/>
        <v>52</v>
      </c>
      <c r="V52">
        <v>467</v>
      </c>
      <c r="W52">
        <v>62</v>
      </c>
      <c r="X52">
        <v>80</v>
      </c>
      <c r="Y52">
        <v>113</v>
      </c>
      <c r="Z52">
        <v>298</v>
      </c>
      <c r="AA52">
        <v>69</v>
      </c>
      <c r="AB52">
        <v>250</v>
      </c>
      <c r="AC52">
        <v>25</v>
      </c>
      <c r="AD52">
        <v>326</v>
      </c>
      <c r="AE52">
        <v>145</v>
      </c>
      <c r="AF52">
        <v>534</v>
      </c>
      <c r="AG52">
        <v>25</v>
      </c>
      <c r="AH52" s="20">
        <v>2394</v>
      </c>
      <c r="AI52">
        <v>488</v>
      </c>
      <c r="AJ52">
        <v>0</v>
      </c>
      <c r="AK52">
        <v>0</v>
      </c>
      <c r="AL52" s="20">
        <f t="shared" si="1"/>
        <v>488</v>
      </c>
      <c r="AM52">
        <v>38</v>
      </c>
      <c r="AN52">
        <v>70</v>
      </c>
      <c r="AO52">
        <v>20</v>
      </c>
      <c r="AP52">
        <v>177</v>
      </c>
      <c r="AQ52">
        <v>25</v>
      </c>
      <c r="AR52">
        <v>1257</v>
      </c>
      <c r="AS52">
        <v>221</v>
      </c>
      <c r="AT52">
        <v>610</v>
      </c>
      <c r="AU52">
        <v>32</v>
      </c>
      <c r="AV52">
        <v>7</v>
      </c>
      <c r="AW52">
        <v>375</v>
      </c>
      <c r="AX52">
        <v>68</v>
      </c>
      <c r="AY52" s="21">
        <v>2900</v>
      </c>
      <c r="AZ52">
        <v>0</v>
      </c>
      <c r="BA52">
        <v>0</v>
      </c>
      <c r="BB52">
        <v>27</v>
      </c>
      <c r="BC52">
        <v>1</v>
      </c>
      <c r="BD52">
        <v>7</v>
      </c>
      <c r="BE52" s="21">
        <f t="shared" si="2"/>
        <v>35</v>
      </c>
      <c r="BF52">
        <v>45</v>
      </c>
      <c r="BG52">
        <v>688</v>
      </c>
      <c r="BH52">
        <v>212</v>
      </c>
      <c r="BI52">
        <v>1315</v>
      </c>
      <c r="BJ52">
        <v>8</v>
      </c>
      <c r="BK52">
        <v>1</v>
      </c>
      <c r="BL52">
        <v>180</v>
      </c>
      <c r="BM52">
        <v>434</v>
      </c>
      <c r="BN52" s="22">
        <v>2883</v>
      </c>
      <c r="BO52">
        <v>0</v>
      </c>
      <c r="BP52">
        <v>0</v>
      </c>
      <c r="BQ52">
        <v>43</v>
      </c>
      <c r="BR52">
        <v>2</v>
      </c>
      <c r="BS52">
        <v>5</v>
      </c>
      <c r="BT52" s="22">
        <f t="shared" si="3"/>
        <v>50</v>
      </c>
    </row>
    <row r="53" spans="1:72" x14ac:dyDescent="0.25">
      <c r="A53" s="25" t="s">
        <v>287</v>
      </c>
      <c r="B53" s="25" t="s">
        <v>292</v>
      </c>
      <c r="C53">
        <v>140</v>
      </c>
      <c r="D53">
        <v>15</v>
      </c>
      <c r="E53">
        <v>44</v>
      </c>
      <c r="F53">
        <v>38</v>
      </c>
      <c r="G53">
        <v>1613</v>
      </c>
      <c r="H53">
        <v>22</v>
      </c>
      <c r="I53">
        <v>832</v>
      </c>
      <c r="J53">
        <v>5</v>
      </c>
      <c r="K53">
        <v>105</v>
      </c>
      <c r="L53">
        <v>26</v>
      </c>
      <c r="M53">
        <v>179</v>
      </c>
      <c r="N53">
        <v>9</v>
      </c>
      <c r="O53" s="20">
        <v>3028</v>
      </c>
      <c r="P53">
        <v>0</v>
      </c>
      <c r="Q53">
        <v>0</v>
      </c>
      <c r="R53">
        <v>17</v>
      </c>
      <c r="S53">
        <v>9</v>
      </c>
      <c r="T53">
        <v>42</v>
      </c>
      <c r="U53" s="20">
        <f t="shared" si="0"/>
        <v>68</v>
      </c>
      <c r="V53">
        <v>446</v>
      </c>
      <c r="W53">
        <v>62</v>
      </c>
      <c r="X53">
        <v>96</v>
      </c>
      <c r="Y53">
        <v>127</v>
      </c>
      <c r="Z53">
        <v>296</v>
      </c>
      <c r="AA53">
        <v>65</v>
      </c>
      <c r="AB53">
        <v>230</v>
      </c>
      <c r="AC53">
        <v>32</v>
      </c>
      <c r="AD53">
        <v>320</v>
      </c>
      <c r="AE53">
        <v>175</v>
      </c>
      <c r="AF53">
        <v>512</v>
      </c>
      <c r="AG53">
        <v>20</v>
      </c>
      <c r="AH53" s="20">
        <v>2381</v>
      </c>
      <c r="AI53">
        <v>646</v>
      </c>
      <c r="AJ53">
        <v>0</v>
      </c>
      <c r="AK53">
        <v>1</v>
      </c>
      <c r="AL53" s="20">
        <f t="shared" si="1"/>
        <v>647</v>
      </c>
      <c r="AM53">
        <v>31</v>
      </c>
      <c r="AN53">
        <v>55</v>
      </c>
      <c r="AO53">
        <v>24</v>
      </c>
      <c r="AP53">
        <v>134</v>
      </c>
      <c r="AQ53">
        <v>31</v>
      </c>
      <c r="AR53">
        <v>1377</v>
      </c>
      <c r="AS53">
        <v>185</v>
      </c>
      <c r="AT53">
        <v>719</v>
      </c>
      <c r="AU53">
        <v>56</v>
      </c>
      <c r="AV53">
        <v>14</v>
      </c>
      <c r="AW53">
        <v>373</v>
      </c>
      <c r="AX53">
        <v>57</v>
      </c>
      <c r="AY53" s="21">
        <v>3056</v>
      </c>
      <c r="AZ53">
        <v>0</v>
      </c>
      <c r="BA53">
        <v>0</v>
      </c>
      <c r="BB53">
        <v>26</v>
      </c>
      <c r="BC53">
        <v>1</v>
      </c>
      <c r="BD53">
        <v>13</v>
      </c>
      <c r="BE53" s="21">
        <f t="shared" si="2"/>
        <v>40</v>
      </c>
      <c r="BF53">
        <v>66</v>
      </c>
      <c r="BG53">
        <v>764</v>
      </c>
      <c r="BH53">
        <v>212</v>
      </c>
      <c r="BI53">
        <v>1402</v>
      </c>
      <c r="BJ53">
        <v>9</v>
      </c>
      <c r="BK53">
        <v>7</v>
      </c>
      <c r="BL53">
        <v>163</v>
      </c>
      <c r="BM53">
        <v>427</v>
      </c>
      <c r="BN53" s="22">
        <v>3050</v>
      </c>
      <c r="BO53">
        <v>0</v>
      </c>
      <c r="BP53">
        <v>0</v>
      </c>
      <c r="BQ53">
        <v>35</v>
      </c>
      <c r="BR53">
        <v>1</v>
      </c>
      <c r="BS53">
        <v>10</v>
      </c>
      <c r="BT53" s="22">
        <f t="shared" si="3"/>
        <v>46</v>
      </c>
    </row>
    <row r="54" spans="1:72" x14ac:dyDescent="0.25">
      <c r="A54" s="25" t="s">
        <v>287</v>
      </c>
      <c r="B54" s="25" t="s">
        <v>293</v>
      </c>
      <c r="C54">
        <v>245</v>
      </c>
      <c r="D54">
        <v>15</v>
      </c>
      <c r="E54">
        <v>56</v>
      </c>
      <c r="F54">
        <v>21</v>
      </c>
      <c r="G54">
        <v>516</v>
      </c>
      <c r="H54">
        <v>24</v>
      </c>
      <c r="I54">
        <v>1750</v>
      </c>
      <c r="J54">
        <v>5</v>
      </c>
      <c r="K54">
        <v>110</v>
      </c>
      <c r="L54">
        <v>75</v>
      </c>
      <c r="M54">
        <v>61</v>
      </c>
      <c r="N54">
        <v>18</v>
      </c>
      <c r="O54" s="20">
        <v>2896</v>
      </c>
      <c r="P54">
        <v>0</v>
      </c>
      <c r="Q54">
        <v>0</v>
      </c>
      <c r="R54">
        <v>16</v>
      </c>
      <c r="S54">
        <v>3</v>
      </c>
      <c r="T54">
        <v>41</v>
      </c>
      <c r="U54" s="20">
        <f t="shared" si="0"/>
        <v>60</v>
      </c>
      <c r="V54">
        <v>606</v>
      </c>
      <c r="W54">
        <v>34</v>
      </c>
      <c r="X54">
        <v>247</v>
      </c>
      <c r="Y54">
        <v>53</v>
      </c>
      <c r="Z54">
        <v>222</v>
      </c>
      <c r="AA54">
        <v>68</v>
      </c>
      <c r="AB54">
        <v>521</v>
      </c>
      <c r="AC54">
        <v>29</v>
      </c>
      <c r="AD54">
        <v>293</v>
      </c>
      <c r="AE54">
        <v>234</v>
      </c>
      <c r="AF54">
        <v>142</v>
      </c>
      <c r="AG54">
        <v>26</v>
      </c>
      <c r="AH54" s="20">
        <v>2475</v>
      </c>
      <c r="AI54">
        <v>417</v>
      </c>
      <c r="AJ54">
        <v>0</v>
      </c>
      <c r="AK54">
        <v>4</v>
      </c>
      <c r="AL54" s="20">
        <f t="shared" si="1"/>
        <v>421</v>
      </c>
      <c r="AM54">
        <v>28</v>
      </c>
      <c r="AN54">
        <v>34</v>
      </c>
      <c r="AO54">
        <v>10</v>
      </c>
      <c r="AP54">
        <v>142</v>
      </c>
      <c r="AQ54">
        <v>48</v>
      </c>
      <c r="AR54">
        <v>340</v>
      </c>
      <c r="AS54">
        <v>328</v>
      </c>
      <c r="AT54">
        <v>1606</v>
      </c>
      <c r="AU54">
        <v>98</v>
      </c>
      <c r="AV54">
        <v>20</v>
      </c>
      <c r="AW54">
        <v>130</v>
      </c>
      <c r="AX54">
        <v>121</v>
      </c>
      <c r="AY54" s="21">
        <v>2905</v>
      </c>
      <c r="AZ54">
        <v>0</v>
      </c>
      <c r="BA54">
        <v>0</v>
      </c>
      <c r="BB54">
        <v>32</v>
      </c>
      <c r="BC54">
        <v>2</v>
      </c>
      <c r="BD54">
        <v>17</v>
      </c>
      <c r="BE54" s="21">
        <f t="shared" si="2"/>
        <v>51</v>
      </c>
      <c r="BF54">
        <v>98</v>
      </c>
      <c r="BG54">
        <v>1732</v>
      </c>
      <c r="BH54">
        <v>333</v>
      </c>
      <c r="BI54">
        <v>373</v>
      </c>
      <c r="BJ54">
        <v>15</v>
      </c>
      <c r="BK54">
        <v>6</v>
      </c>
      <c r="BL54">
        <v>195</v>
      </c>
      <c r="BM54">
        <v>154</v>
      </c>
      <c r="BN54" s="22">
        <v>2906</v>
      </c>
      <c r="BO54">
        <v>0</v>
      </c>
      <c r="BP54">
        <v>0</v>
      </c>
      <c r="BQ54">
        <v>33</v>
      </c>
      <c r="BR54">
        <v>6</v>
      </c>
      <c r="BS54">
        <v>11</v>
      </c>
      <c r="BT54" s="22">
        <f t="shared" si="3"/>
        <v>50</v>
      </c>
    </row>
    <row r="55" spans="1:72" x14ac:dyDescent="0.25">
      <c r="A55" s="25" t="s">
        <v>287</v>
      </c>
      <c r="B55" s="25" t="s">
        <v>294</v>
      </c>
      <c r="C55">
        <v>367</v>
      </c>
      <c r="D55">
        <v>12</v>
      </c>
      <c r="E55">
        <v>86</v>
      </c>
      <c r="F55">
        <v>18</v>
      </c>
      <c r="G55">
        <v>462</v>
      </c>
      <c r="H55">
        <v>34</v>
      </c>
      <c r="I55">
        <v>2018</v>
      </c>
      <c r="J55">
        <v>8</v>
      </c>
      <c r="K55">
        <v>132</v>
      </c>
      <c r="L55">
        <v>77</v>
      </c>
      <c r="M55">
        <v>55</v>
      </c>
      <c r="N55">
        <v>33</v>
      </c>
      <c r="O55" s="20">
        <v>3302</v>
      </c>
      <c r="P55">
        <v>0</v>
      </c>
      <c r="Q55">
        <v>0</v>
      </c>
      <c r="R55">
        <v>11</v>
      </c>
      <c r="S55">
        <v>14</v>
      </c>
      <c r="T55">
        <v>51</v>
      </c>
      <c r="U55" s="20">
        <f t="shared" si="0"/>
        <v>76</v>
      </c>
      <c r="V55">
        <v>779</v>
      </c>
      <c r="W55">
        <v>28</v>
      </c>
      <c r="X55">
        <v>245</v>
      </c>
      <c r="Y55">
        <v>46</v>
      </c>
      <c r="Z55">
        <v>223</v>
      </c>
      <c r="AA55">
        <v>94</v>
      </c>
      <c r="AB55">
        <v>625</v>
      </c>
      <c r="AC55">
        <v>35</v>
      </c>
      <c r="AD55">
        <v>315</v>
      </c>
      <c r="AE55">
        <v>309</v>
      </c>
      <c r="AF55">
        <v>87</v>
      </c>
      <c r="AG55">
        <v>30</v>
      </c>
      <c r="AH55" s="20">
        <v>2816</v>
      </c>
      <c r="AI55">
        <v>486</v>
      </c>
      <c r="AJ55">
        <v>0</v>
      </c>
      <c r="AK55">
        <v>0</v>
      </c>
      <c r="AL55" s="20">
        <f t="shared" si="1"/>
        <v>486</v>
      </c>
      <c r="AM55">
        <v>43</v>
      </c>
      <c r="AN55">
        <v>34</v>
      </c>
      <c r="AO55">
        <v>19</v>
      </c>
      <c r="AP55">
        <v>178</v>
      </c>
      <c r="AQ55">
        <v>44</v>
      </c>
      <c r="AR55">
        <v>318</v>
      </c>
      <c r="AS55">
        <v>471</v>
      </c>
      <c r="AT55">
        <v>1866</v>
      </c>
      <c r="AU55">
        <v>103</v>
      </c>
      <c r="AV55">
        <v>20</v>
      </c>
      <c r="AW55">
        <v>96</v>
      </c>
      <c r="AX55">
        <v>148</v>
      </c>
      <c r="AY55" s="21">
        <v>3340</v>
      </c>
      <c r="AZ55">
        <v>0</v>
      </c>
      <c r="BA55">
        <v>0</v>
      </c>
      <c r="BB55">
        <v>17</v>
      </c>
      <c r="BC55">
        <v>3</v>
      </c>
      <c r="BD55">
        <v>19</v>
      </c>
      <c r="BE55" s="21">
        <f t="shared" si="2"/>
        <v>39</v>
      </c>
      <c r="BF55">
        <v>147</v>
      </c>
      <c r="BG55">
        <v>1994</v>
      </c>
      <c r="BH55">
        <v>492</v>
      </c>
      <c r="BI55">
        <v>350</v>
      </c>
      <c r="BJ55">
        <v>27</v>
      </c>
      <c r="BK55">
        <v>14</v>
      </c>
      <c r="BL55">
        <v>208</v>
      </c>
      <c r="BM55">
        <v>110</v>
      </c>
      <c r="BN55" s="22">
        <v>3342</v>
      </c>
      <c r="BO55">
        <v>0</v>
      </c>
      <c r="BP55">
        <v>0</v>
      </c>
      <c r="BQ55">
        <v>20</v>
      </c>
      <c r="BR55">
        <v>5</v>
      </c>
      <c r="BS55">
        <v>9</v>
      </c>
      <c r="BT55" s="22">
        <f t="shared" si="3"/>
        <v>34</v>
      </c>
    </row>
    <row r="56" spans="1:72" x14ac:dyDescent="0.25">
      <c r="A56" s="25" t="s">
        <v>287</v>
      </c>
      <c r="B56" s="25" t="s">
        <v>295</v>
      </c>
      <c r="C56">
        <v>256</v>
      </c>
      <c r="D56">
        <v>12</v>
      </c>
      <c r="E56">
        <v>74</v>
      </c>
      <c r="F56">
        <v>39</v>
      </c>
      <c r="G56">
        <v>1130</v>
      </c>
      <c r="H56">
        <v>24</v>
      </c>
      <c r="I56">
        <v>1473</v>
      </c>
      <c r="J56">
        <v>5</v>
      </c>
      <c r="K56">
        <v>133</v>
      </c>
      <c r="L56">
        <v>55</v>
      </c>
      <c r="M56">
        <v>128</v>
      </c>
      <c r="N56">
        <v>15</v>
      </c>
      <c r="O56" s="20">
        <v>3344</v>
      </c>
      <c r="P56">
        <v>0</v>
      </c>
      <c r="Q56">
        <v>0</v>
      </c>
      <c r="R56">
        <v>9</v>
      </c>
      <c r="S56">
        <v>12</v>
      </c>
      <c r="T56">
        <v>55</v>
      </c>
      <c r="U56" s="20">
        <f t="shared" si="0"/>
        <v>76</v>
      </c>
      <c r="V56">
        <v>750</v>
      </c>
      <c r="W56">
        <v>48</v>
      </c>
      <c r="X56">
        <v>167</v>
      </c>
      <c r="Y56">
        <v>89</v>
      </c>
      <c r="Z56">
        <v>284</v>
      </c>
      <c r="AA56">
        <v>85</v>
      </c>
      <c r="AB56">
        <v>463</v>
      </c>
      <c r="AC56">
        <v>38</v>
      </c>
      <c r="AD56">
        <v>418</v>
      </c>
      <c r="AE56">
        <v>240</v>
      </c>
      <c r="AF56">
        <v>343</v>
      </c>
      <c r="AG56">
        <v>14</v>
      </c>
      <c r="AH56" s="20">
        <v>2939</v>
      </c>
      <c r="AI56">
        <v>403</v>
      </c>
      <c r="AJ56">
        <v>2</v>
      </c>
      <c r="AK56">
        <v>0</v>
      </c>
      <c r="AL56" s="20">
        <f t="shared" si="1"/>
        <v>405</v>
      </c>
      <c r="AM56">
        <v>40</v>
      </c>
      <c r="AN56">
        <v>42</v>
      </c>
      <c r="AO56">
        <v>23</v>
      </c>
      <c r="AP56">
        <v>202</v>
      </c>
      <c r="AQ56">
        <v>39</v>
      </c>
      <c r="AR56">
        <v>881</v>
      </c>
      <c r="AS56">
        <v>319</v>
      </c>
      <c r="AT56">
        <v>1342</v>
      </c>
      <c r="AU56">
        <v>90</v>
      </c>
      <c r="AV56">
        <v>18</v>
      </c>
      <c r="AW56">
        <v>264</v>
      </c>
      <c r="AX56">
        <v>106</v>
      </c>
      <c r="AY56" s="21">
        <v>3366</v>
      </c>
      <c r="AZ56">
        <v>0</v>
      </c>
      <c r="BA56">
        <v>0</v>
      </c>
      <c r="BB56">
        <v>41</v>
      </c>
      <c r="BC56">
        <v>2</v>
      </c>
      <c r="BD56">
        <v>11</v>
      </c>
      <c r="BE56" s="21">
        <f t="shared" si="2"/>
        <v>54</v>
      </c>
      <c r="BF56">
        <v>98</v>
      </c>
      <c r="BG56">
        <v>1469</v>
      </c>
      <c r="BH56">
        <v>319</v>
      </c>
      <c r="BI56">
        <v>896</v>
      </c>
      <c r="BJ56">
        <v>24</v>
      </c>
      <c r="BK56">
        <v>10</v>
      </c>
      <c r="BL56">
        <v>218</v>
      </c>
      <c r="BM56">
        <v>324</v>
      </c>
      <c r="BN56" s="22">
        <v>3358</v>
      </c>
      <c r="BO56">
        <v>0</v>
      </c>
      <c r="BP56">
        <v>0</v>
      </c>
      <c r="BQ56">
        <v>46</v>
      </c>
      <c r="BR56">
        <v>4</v>
      </c>
      <c r="BS56">
        <v>12</v>
      </c>
      <c r="BT56" s="22">
        <f t="shared" si="3"/>
        <v>62</v>
      </c>
    </row>
    <row r="57" spans="1:72" x14ac:dyDescent="0.25">
      <c r="A57" s="25" t="s">
        <v>287</v>
      </c>
      <c r="B57" s="25" t="s">
        <v>296</v>
      </c>
      <c r="C57">
        <v>214</v>
      </c>
      <c r="D57">
        <v>24</v>
      </c>
      <c r="E57">
        <v>30</v>
      </c>
      <c r="F57">
        <v>44</v>
      </c>
      <c r="G57">
        <v>1272</v>
      </c>
      <c r="H57">
        <v>18</v>
      </c>
      <c r="I57">
        <v>969</v>
      </c>
      <c r="J57">
        <v>5</v>
      </c>
      <c r="K57">
        <v>99</v>
      </c>
      <c r="L57">
        <v>58</v>
      </c>
      <c r="M57">
        <v>200</v>
      </c>
      <c r="N57">
        <v>10</v>
      </c>
      <c r="O57" s="20">
        <v>2943</v>
      </c>
      <c r="P57">
        <v>0</v>
      </c>
      <c r="Q57">
        <v>0</v>
      </c>
      <c r="R57">
        <v>15</v>
      </c>
      <c r="S57">
        <v>6</v>
      </c>
      <c r="T57">
        <v>59</v>
      </c>
      <c r="U57" s="20">
        <f t="shared" si="0"/>
        <v>80</v>
      </c>
      <c r="V57">
        <v>586</v>
      </c>
      <c r="W57">
        <v>73</v>
      </c>
      <c r="X57">
        <v>97</v>
      </c>
      <c r="Y57">
        <v>115</v>
      </c>
      <c r="Z57">
        <v>245</v>
      </c>
      <c r="AA57">
        <v>64</v>
      </c>
      <c r="AB57">
        <v>319</v>
      </c>
      <c r="AC57">
        <v>28</v>
      </c>
      <c r="AD57">
        <v>321</v>
      </c>
      <c r="AE57">
        <v>185</v>
      </c>
      <c r="AF57">
        <v>417</v>
      </c>
      <c r="AG57">
        <v>23</v>
      </c>
      <c r="AH57" s="20">
        <v>2473</v>
      </c>
      <c r="AI57">
        <v>468</v>
      </c>
      <c r="AJ57">
        <v>0</v>
      </c>
      <c r="AK57">
        <v>2</v>
      </c>
      <c r="AL57" s="20">
        <f t="shared" si="1"/>
        <v>470</v>
      </c>
      <c r="AM57">
        <v>36</v>
      </c>
      <c r="AN57">
        <v>69</v>
      </c>
      <c r="AO57">
        <v>30</v>
      </c>
      <c r="AP57">
        <v>142</v>
      </c>
      <c r="AQ57">
        <v>42</v>
      </c>
      <c r="AR57">
        <v>998</v>
      </c>
      <c r="AS57">
        <v>268</v>
      </c>
      <c r="AT57">
        <v>907</v>
      </c>
      <c r="AU57">
        <v>37</v>
      </c>
      <c r="AV57">
        <v>7</v>
      </c>
      <c r="AW57">
        <v>376</v>
      </c>
      <c r="AX57">
        <v>84</v>
      </c>
      <c r="AY57" s="21">
        <v>2996</v>
      </c>
      <c r="AZ57">
        <v>0</v>
      </c>
      <c r="BA57">
        <v>0</v>
      </c>
      <c r="BB57">
        <v>19</v>
      </c>
      <c r="BC57">
        <v>2</v>
      </c>
      <c r="BD57">
        <v>5</v>
      </c>
      <c r="BE57" s="21">
        <f t="shared" si="2"/>
        <v>26</v>
      </c>
      <c r="BF57">
        <v>54</v>
      </c>
      <c r="BG57">
        <v>988</v>
      </c>
      <c r="BH57">
        <v>264</v>
      </c>
      <c r="BI57">
        <v>1034</v>
      </c>
      <c r="BJ57">
        <v>16</v>
      </c>
      <c r="BK57">
        <v>9</v>
      </c>
      <c r="BL57">
        <v>199</v>
      </c>
      <c r="BM57">
        <v>425</v>
      </c>
      <c r="BN57" s="22">
        <v>2989</v>
      </c>
      <c r="BO57">
        <v>0</v>
      </c>
      <c r="BP57">
        <v>0</v>
      </c>
      <c r="BQ57">
        <v>26</v>
      </c>
      <c r="BR57">
        <v>1</v>
      </c>
      <c r="BS57">
        <v>6</v>
      </c>
      <c r="BT57" s="22">
        <f t="shared" si="3"/>
        <v>33</v>
      </c>
    </row>
    <row r="58" spans="1:72" x14ac:dyDescent="0.25">
      <c r="A58" s="25" t="s">
        <v>287</v>
      </c>
      <c r="B58" s="25" t="s">
        <v>297</v>
      </c>
      <c r="C58">
        <v>437</v>
      </c>
      <c r="D58">
        <v>17</v>
      </c>
      <c r="E58">
        <v>89</v>
      </c>
      <c r="F58">
        <v>19</v>
      </c>
      <c r="G58">
        <v>471</v>
      </c>
      <c r="H58">
        <v>42</v>
      </c>
      <c r="I58">
        <v>2328</v>
      </c>
      <c r="J58">
        <v>7</v>
      </c>
      <c r="K58">
        <v>124</v>
      </c>
      <c r="L58">
        <v>112</v>
      </c>
      <c r="M58">
        <v>74</v>
      </c>
      <c r="N58">
        <v>27</v>
      </c>
      <c r="O58" s="20">
        <v>3747</v>
      </c>
      <c r="P58">
        <v>0</v>
      </c>
      <c r="Q58">
        <v>0</v>
      </c>
      <c r="R58">
        <v>13</v>
      </c>
      <c r="S58">
        <v>12</v>
      </c>
      <c r="T58">
        <v>34</v>
      </c>
      <c r="U58" s="20">
        <f t="shared" si="0"/>
        <v>59</v>
      </c>
      <c r="V58">
        <v>944</v>
      </c>
      <c r="W58">
        <v>24</v>
      </c>
      <c r="X58">
        <v>235</v>
      </c>
      <c r="Y58">
        <v>53</v>
      </c>
      <c r="Z58">
        <v>201</v>
      </c>
      <c r="AA58">
        <v>113</v>
      </c>
      <c r="AB58">
        <v>708</v>
      </c>
      <c r="AC58">
        <v>33</v>
      </c>
      <c r="AD58">
        <v>359</v>
      </c>
      <c r="AE58">
        <v>378</v>
      </c>
      <c r="AF58">
        <v>110</v>
      </c>
      <c r="AG58">
        <v>27</v>
      </c>
      <c r="AH58" s="20">
        <v>3185</v>
      </c>
      <c r="AI58">
        <v>559</v>
      </c>
      <c r="AJ58">
        <v>0</v>
      </c>
      <c r="AK58">
        <v>3</v>
      </c>
      <c r="AL58" s="20">
        <f t="shared" si="1"/>
        <v>562</v>
      </c>
      <c r="AM58">
        <v>43</v>
      </c>
      <c r="AN58">
        <v>29</v>
      </c>
      <c r="AO58">
        <v>22</v>
      </c>
      <c r="AP58">
        <v>175</v>
      </c>
      <c r="AQ58">
        <v>33</v>
      </c>
      <c r="AR58">
        <v>323</v>
      </c>
      <c r="AS58">
        <v>552</v>
      </c>
      <c r="AT58">
        <v>2100</v>
      </c>
      <c r="AU58">
        <v>95</v>
      </c>
      <c r="AV58">
        <v>23</v>
      </c>
      <c r="AW58">
        <v>124</v>
      </c>
      <c r="AX58">
        <v>232</v>
      </c>
      <c r="AY58" s="21">
        <v>3751</v>
      </c>
      <c r="AZ58">
        <v>0</v>
      </c>
      <c r="BA58">
        <v>0</v>
      </c>
      <c r="BB58">
        <v>36</v>
      </c>
      <c r="BC58">
        <v>2</v>
      </c>
      <c r="BD58">
        <v>16</v>
      </c>
      <c r="BE58" s="21">
        <f t="shared" si="2"/>
        <v>54</v>
      </c>
      <c r="BF58">
        <v>131</v>
      </c>
      <c r="BG58">
        <v>2332</v>
      </c>
      <c r="BH58">
        <v>551</v>
      </c>
      <c r="BI58">
        <v>342</v>
      </c>
      <c r="BJ58">
        <v>27</v>
      </c>
      <c r="BK58">
        <v>7</v>
      </c>
      <c r="BL58">
        <v>221</v>
      </c>
      <c r="BM58">
        <v>150</v>
      </c>
      <c r="BN58" s="22">
        <v>3761</v>
      </c>
      <c r="BO58">
        <v>0</v>
      </c>
      <c r="BP58">
        <v>0</v>
      </c>
      <c r="BQ58">
        <v>32</v>
      </c>
      <c r="BR58">
        <v>1</v>
      </c>
      <c r="BS58">
        <v>11</v>
      </c>
      <c r="BT58" s="22">
        <f t="shared" si="3"/>
        <v>44</v>
      </c>
    </row>
    <row r="59" spans="1:72" x14ac:dyDescent="0.25">
      <c r="A59" s="25" t="s">
        <v>287</v>
      </c>
      <c r="B59" s="25" t="s">
        <v>298</v>
      </c>
      <c r="C59">
        <v>207</v>
      </c>
      <c r="D59">
        <v>19</v>
      </c>
      <c r="E59">
        <v>63</v>
      </c>
      <c r="F59">
        <v>40</v>
      </c>
      <c r="G59">
        <v>440</v>
      </c>
      <c r="H59">
        <v>34</v>
      </c>
      <c r="I59">
        <v>1831</v>
      </c>
      <c r="J59">
        <v>4</v>
      </c>
      <c r="K59">
        <v>117</v>
      </c>
      <c r="L59">
        <v>62</v>
      </c>
      <c r="M59">
        <v>119</v>
      </c>
      <c r="N59">
        <v>22</v>
      </c>
      <c r="O59" s="20">
        <v>2958</v>
      </c>
      <c r="P59">
        <v>0</v>
      </c>
      <c r="Q59">
        <v>0</v>
      </c>
      <c r="R59">
        <v>18</v>
      </c>
      <c r="S59">
        <v>9</v>
      </c>
      <c r="T59">
        <v>47</v>
      </c>
      <c r="U59" s="20">
        <f t="shared" si="0"/>
        <v>74</v>
      </c>
      <c r="V59">
        <v>567</v>
      </c>
      <c r="W59">
        <v>38</v>
      </c>
      <c r="X59">
        <v>189</v>
      </c>
      <c r="Y59">
        <v>78</v>
      </c>
      <c r="Z59">
        <v>222</v>
      </c>
      <c r="AA59">
        <v>80</v>
      </c>
      <c r="AB59">
        <v>547</v>
      </c>
      <c r="AC59">
        <v>26</v>
      </c>
      <c r="AD59">
        <v>261</v>
      </c>
      <c r="AE59">
        <v>209</v>
      </c>
      <c r="AF59">
        <v>154</v>
      </c>
      <c r="AG59">
        <v>15</v>
      </c>
      <c r="AH59" s="20">
        <v>2386</v>
      </c>
      <c r="AI59">
        <v>569</v>
      </c>
      <c r="AJ59">
        <v>0</v>
      </c>
      <c r="AK59">
        <v>3</v>
      </c>
      <c r="AL59" s="20">
        <f t="shared" si="1"/>
        <v>572</v>
      </c>
      <c r="AM59">
        <v>35</v>
      </c>
      <c r="AN59">
        <v>42</v>
      </c>
      <c r="AO59">
        <v>21</v>
      </c>
      <c r="AP59">
        <v>131</v>
      </c>
      <c r="AQ59">
        <v>62</v>
      </c>
      <c r="AR59">
        <v>295</v>
      </c>
      <c r="AS59">
        <v>273</v>
      </c>
      <c r="AT59">
        <v>1756</v>
      </c>
      <c r="AU59">
        <v>70</v>
      </c>
      <c r="AV59">
        <v>12</v>
      </c>
      <c r="AW59">
        <v>188</v>
      </c>
      <c r="AX59">
        <v>101</v>
      </c>
      <c r="AY59" s="21">
        <v>2986</v>
      </c>
      <c r="AZ59">
        <v>0</v>
      </c>
      <c r="BA59">
        <v>0</v>
      </c>
      <c r="BB59">
        <v>34</v>
      </c>
      <c r="BC59">
        <v>2</v>
      </c>
      <c r="BD59">
        <v>10</v>
      </c>
      <c r="BE59" s="21">
        <f t="shared" si="2"/>
        <v>46</v>
      </c>
      <c r="BF59">
        <v>97</v>
      </c>
      <c r="BG59">
        <v>1904</v>
      </c>
      <c r="BH59">
        <v>264</v>
      </c>
      <c r="BI59">
        <v>304</v>
      </c>
      <c r="BJ59">
        <v>29</v>
      </c>
      <c r="BK59">
        <v>8</v>
      </c>
      <c r="BL59">
        <v>161</v>
      </c>
      <c r="BM59">
        <v>213</v>
      </c>
      <c r="BN59" s="22">
        <v>2980</v>
      </c>
      <c r="BO59">
        <v>0</v>
      </c>
      <c r="BP59">
        <v>0</v>
      </c>
      <c r="BQ59">
        <v>42</v>
      </c>
      <c r="BR59">
        <v>2</v>
      </c>
      <c r="BS59">
        <v>9</v>
      </c>
      <c r="BT59" s="22">
        <f t="shared" si="3"/>
        <v>53</v>
      </c>
    </row>
    <row r="60" spans="1:72" x14ac:dyDescent="0.25">
      <c r="A60" s="25" t="s">
        <v>287</v>
      </c>
      <c r="B60" s="25" t="s">
        <v>299</v>
      </c>
      <c r="C60">
        <v>390</v>
      </c>
      <c r="D60">
        <v>15</v>
      </c>
      <c r="E60">
        <v>79</v>
      </c>
      <c r="F60">
        <v>25</v>
      </c>
      <c r="G60">
        <v>513</v>
      </c>
      <c r="H60">
        <v>29</v>
      </c>
      <c r="I60">
        <v>2307</v>
      </c>
      <c r="J60">
        <v>3</v>
      </c>
      <c r="K60">
        <v>110</v>
      </c>
      <c r="L60">
        <v>125</v>
      </c>
      <c r="M60">
        <v>63</v>
      </c>
      <c r="N60">
        <v>13</v>
      </c>
      <c r="O60" s="20">
        <v>3672</v>
      </c>
      <c r="P60">
        <v>0</v>
      </c>
      <c r="Q60">
        <v>0</v>
      </c>
      <c r="R60">
        <v>25</v>
      </c>
      <c r="S60">
        <v>14</v>
      </c>
      <c r="T60">
        <v>34</v>
      </c>
      <c r="U60" s="20">
        <f t="shared" si="0"/>
        <v>73</v>
      </c>
      <c r="V60">
        <v>948</v>
      </c>
      <c r="W60">
        <v>16</v>
      </c>
      <c r="X60">
        <v>245</v>
      </c>
      <c r="Y60">
        <v>52</v>
      </c>
      <c r="Z60">
        <v>210</v>
      </c>
      <c r="AA60">
        <v>107</v>
      </c>
      <c r="AB60">
        <v>731</v>
      </c>
      <c r="AC60">
        <v>27</v>
      </c>
      <c r="AD60">
        <v>337</v>
      </c>
      <c r="AE60">
        <v>395</v>
      </c>
      <c r="AF60">
        <v>109</v>
      </c>
      <c r="AG60">
        <v>28</v>
      </c>
      <c r="AH60" s="20">
        <v>3205</v>
      </c>
      <c r="AI60">
        <v>463</v>
      </c>
      <c r="AJ60">
        <v>0</v>
      </c>
      <c r="AK60">
        <v>4</v>
      </c>
      <c r="AL60" s="20">
        <f t="shared" si="1"/>
        <v>467</v>
      </c>
      <c r="AM60">
        <v>30</v>
      </c>
      <c r="AN60">
        <v>36</v>
      </c>
      <c r="AO60">
        <v>20</v>
      </c>
      <c r="AP60">
        <v>153</v>
      </c>
      <c r="AQ60">
        <v>37</v>
      </c>
      <c r="AR60">
        <v>369</v>
      </c>
      <c r="AS60">
        <v>527</v>
      </c>
      <c r="AT60">
        <v>2071</v>
      </c>
      <c r="AU60">
        <v>102</v>
      </c>
      <c r="AV60">
        <v>16</v>
      </c>
      <c r="AW60">
        <v>109</v>
      </c>
      <c r="AX60">
        <v>210</v>
      </c>
      <c r="AY60" s="21">
        <v>3680</v>
      </c>
      <c r="AZ60">
        <v>0</v>
      </c>
      <c r="BA60">
        <v>0</v>
      </c>
      <c r="BB60">
        <v>46</v>
      </c>
      <c r="BC60">
        <v>2</v>
      </c>
      <c r="BD60">
        <v>16</v>
      </c>
      <c r="BE60" s="21">
        <f t="shared" si="2"/>
        <v>64</v>
      </c>
      <c r="BF60">
        <v>127</v>
      </c>
      <c r="BG60">
        <v>2296</v>
      </c>
      <c r="BH60">
        <v>518</v>
      </c>
      <c r="BI60">
        <v>380</v>
      </c>
      <c r="BJ60">
        <v>24</v>
      </c>
      <c r="BK60">
        <v>12</v>
      </c>
      <c r="BL60">
        <v>181</v>
      </c>
      <c r="BM60">
        <v>132</v>
      </c>
      <c r="BN60" s="22">
        <v>3670</v>
      </c>
      <c r="BO60">
        <v>0</v>
      </c>
      <c r="BP60">
        <v>0</v>
      </c>
      <c r="BQ60">
        <v>60</v>
      </c>
      <c r="BR60">
        <v>5</v>
      </c>
      <c r="BS60">
        <v>11</v>
      </c>
      <c r="BT60" s="22">
        <f t="shared" si="3"/>
        <v>76</v>
      </c>
    </row>
    <row r="61" spans="1:72" x14ac:dyDescent="0.25">
      <c r="A61" s="25" t="s">
        <v>287</v>
      </c>
      <c r="B61" s="25" t="s">
        <v>300</v>
      </c>
      <c r="C61">
        <v>104</v>
      </c>
      <c r="D61">
        <v>17</v>
      </c>
      <c r="E61">
        <v>36</v>
      </c>
      <c r="F61">
        <v>44</v>
      </c>
      <c r="G61">
        <v>1150</v>
      </c>
      <c r="H61">
        <v>11</v>
      </c>
      <c r="I61">
        <v>1014</v>
      </c>
      <c r="J61">
        <v>5</v>
      </c>
      <c r="K61">
        <v>112</v>
      </c>
      <c r="L61">
        <v>31</v>
      </c>
      <c r="M61">
        <v>163</v>
      </c>
      <c r="N61">
        <v>8</v>
      </c>
      <c r="O61" s="20">
        <v>2695</v>
      </c>
      <c r="P61">
        <v>0</v>
      </c>
      <c r="Q61">
        <v>0</v>
      </c>
      <c r="R61">
        <v>11</v>
      </c>
      <c r="S61">
        <v>10</v>
      </c>
      <c r="T61">
        <v>23</v>
      </c>
      <c r="U61" s="20">
        <f t="shared" si="0"/>
        <v>44</v>
      </c>
      <c r="V61">
        <v>399</v>
      </c>
      <c r="W61">
        <v>56</v>
      </c>
      <c r="X61">
        <v>148</v>
      </c>
      <c r="Y61">
        <v>106</v>
      </c>
      <c r="Z61">
        <v>259</v>
      </c>
      <c r="AA61">
        <v>56</v>
      </c>
      <c r="AB61">
        <v>289</v>
      </c>
      <c r="AC61">
        <v>19</v>
      </c>
      <c r="AD61">
        <v>265</v>
      </c>
      <c r="AE61">
        <v>134</v>
      </c>
      <c r="AF61">
        <v>406</v>
      </c>
      <c r="AG61">
        <v>18</v>
      </c>
      <c r="AH61" s="20">
        <v>2155</v>
      </c>
      <c r="AI61">
        <v>538</v>
      </c>
      <c r="AJ61">
        <v>1</v>
      </c>
      <c r="AK61">
        <v>1</v>
      </c>
      <c r="AL61" s="20">
        <f t="shared" si="1"/>
        <v>540</v>
      </c>
      <c r="AM61">
        <v>25</v>
      </c>
      <c r="AN61">
        <v>64</v>
      </c>
      <c r="AO61">
        <v>22</v>
      </c>
      <c r="AP61">
        <v>119</v>
      </c>
      <c r="AQ61">
        <v>27</v>
      </c>
      <c r="AR61">
        <v>935</v>
      </c>
      <c r="AS61">
        <v>130</v>
      </c>
      <c r="AT61">
        <v>938</v>
      </c>
      <c r="AU61">
        <v>56</v>
      </c>
      <c r="AV61">
        <v>10</v>
      </c>
      <c r="AW61">
        <v>318</v>
      </c>
      <c r="AX61">
        <v>56</v>
      </c>
      <c r="AY61" s="21">
        <v>2700</v>
      </c>
      <c r="AZ61">
        <v>0</v>
      </c>
      <c r="BA61">
        <v>0</v>
      </c>
      <c r="BB61">
        <v>27</v>
      </c>
      <c r="BC61">
        <v>2</v>
      </c>
      <c r="BD61">
        <v>10</v>
      </c>
      <c r="BE61" s="21">
        <f t="shared" si="2"/>
        <v>39</v>
      </c>
      <c r="BF61">
        <v>51</v>
      </c>
      <c r="BG61">
        <v>991</v>
      </c>
      <c r="BH61">
        <v>145</v>
      </c>
      <c r="BI61">
        <v>971</v>
      </c>
      <c r="BJ61">
        <v>16</v>
      </c>
      <c r="BK61">
        <v>5</v>
      </c>
      <c r="BL61">
        <v>138</v>
      </c>
      <c r="BM61">
        <v>380</v>
      </c>
      <c r="BN61" s="22">
        <v>2697</v>
      </c>
      <c r="BO61">
        <v>0</v>
      </c>
      <c r="BP61">
        <v>0</v>
      </c>
      <c r="BQ61">
        <v>35</v>
      </c>
      <c r="BR61">
        <v>0</v>
      </c>
      <c r="BS61">
        <v>7</v>
      </c>
      <c r="BT61" s="22">
        <f t="shared" si="3"/>
        <v>42</v>
      </c>
    </row>
    <row r="62" spans="1:72" x14ac:dyDescent="0.25">
      <c r="A62" s="25" t="s">
        <v>287</v>
      </c>
      <c r="B62" s="25" t="s">
        <v>301</v>
      </c>
      <c r="C62">
        <v>287</v>
      </c>
      <c r="D62">
        <v>18</v>
      </c>
      <c r="E62">
        <v>134</v>
      </c>
      <c r="F62">
        <v>39</v>
      </c>
      <c r="G62">
        <v>449</v>
      </c>
      <c r="H62">
        <v>26</v>
      </c>
      <c r="I62">
        <v>2253</v>
      </c>
      <c r="J62">
        <v>7</v>
      </c>
      <c r="K62">
        <v>82</v>
      </c>
      <c r="L62">
        <v>61</v>
      </c>
      <c r="M62">
        <v>66</v>
      </c>
      <c r="N62">
        <v>42</v>
      </c>
      <c r="O62" s="20">
        <v>3464</v>
      </c>
      <c r="P62">
        <v>0</v>
      </c>
      <c r="Q62">
        <v>0</v>
      </c>
      <c r="R62">
        <v>21</v>
      </c>
      <c r="S62">
        <v>12</v>
      </c>
      <c r="T62">
        <v>48</v>
      </c>
      <c r="U62" s="20">
        <f t="shared" si="0"/>
        <v>81</v>
      </c>
      <c r="V62">
        <v>582</v>
      </c>
      <c r="W62">
        <v>34</v>
      </c>
      <c r="X62">
        <v>379</v>
      </c>
      <c r="Y62">
        <v>65</v>
      </c>
      <c r="Z62">
        <v>255</v>
      </c>
      <c r="AA62">
        <v>94</v>
      </c>
      <c r="AB62">
        <v>718</v>
      </c>
      <c r="AC62">
        <v>36</v>
      </c>
      <c r="AD62">
        <v>251</v>
      </c>
      <c r="AE62">
        <v>260</v>
      </c>
      <c r="AF62">
        <v>108</v>
      </c>
      <c r="AG62">
        <v>27</v>
      </c>
      <c r="AH62" s="20">
        <v>2809</v>
      </c>
      <c r="AI62">
        <v>654</v>
      </c>
      <c r="AJ62">
        <v>1</v>
      </c>
      <c r="AK62">
        <v>0</v>
      </c>
      <c r="AL62" s="20">
        <f t="shared" si="1"/>
        <v>655</v>
      </c>
      <c r="AM62">
        <v>33</v>
      </c>
      <c r="AN62">
        <v>40</v>
      </c>
      <c r="AO62">
        <v>24</v>
      </c>
      <c r="AP62">
        <v>101</v>
      </c>
      <c r="AQ62">
        <v>57</v>
      </c>
      <c r="AR62">
        <v>316</v>
      </c>
      <c r="AS62">
        <v>322</v>
      </c>
      <c r="AT62">
        <v>2202</v>
      </c>
      <c r="AU62">
        <v>152</v>
      </c>
      <c r="AV62">
        <v>20</v>
      </c>
      <c r="AW62">
        <v>113</v>
      </c>
      <c r="AX62">
        <v>118</v>
      </c>
      <c r="AY62" s="21">
        <v>3498</v>
      </c>
      <c r="AZ62">
        <v>0</v>
      </c>
      <c r="BA62">
        <v>0</v>
      </c>
      <c r="BB62">
        <v>31</v>
      </c>
      <c r="BC62">
        <v>2</v>
      </c>
      <c r="BD62">
        <v>14</v>
      </c>
      <c r="BE62" s="21">
        <f t="shared" si="2"/>
        <v>47</v>
      </c>
      <c r="BF62">
        <v>197</v>
      </c>
      <c r="BG62">
        <v>2317</v>
      </c>
      <c r="BH62">
        <v>322</v>
      </c>
      <c r="BI62">
        <v>336</v>
      </c>
      <c r="BJ62">
        <v>21</v>
      </c>
      <c r="BK62">
        <v>5</v>
      </c>
      <c r="BL62">
        <v>137</v>
      </c>
      <c r="BM62">
        <v>148</v>
      </c>
      <c r="BN62" s="22">
        <v>3483</v>
      </c>
      <c r="BO62">
        <v>0</v>
      </c>
      <c r="BP62">
        <v>0</v>
      </c>
      <c r="BQ62">
        <v>45</v>
      </c>
      <c r="BR62">
        <v>2</v>
      </c>
      <c r="BS62">
        <v>15</v>
      </c>
      <c r="BT62" s="22">
        <f t="shared" si="3"/>
        <v>62</v>
      </c>
    </row>
    <row r="63" spans="1:72" x14ac:dyDescent="0.25">
      <c r="A63" s="25" t="s">
        <v>287</v>
      </c>
      <c r="B63" s="25" t="s">
        <v>302</v>
      </c>
      <c r="C63">
        <v>195</v>
      </c>
      <c r="D63">
        <v>9</v>
      </c>
      <c r="E63">
        <v>93</v>
      </c>
      <c r="F63">
        <v>35</v>
      </c>
      <c r="G63">
        <v>411</v>
      </c>
      <c r="H63">
        <v>29</v>
      </c>
      <c r="I63">
        <v>1904</v>
      </c>
      <c r="J63">
        <v>13</v>
      </c>
      <c r="K63">
        <v>148</v>
      </c>
      <c r="L63">
        <v>59</v>
      </c>
      <c r="M63">
        <v>54</v>
      </c>
      <c r="N63">
        <v>21</v>
      </c>
      <c r="O63" s="20">
        <v>2971</v>
      </c>
      <c r="P63">
        <v>0</v>
      </c>
      <c r="Q63">
        <v>0</v>
      </c>
      <c r="R63">
        <v>19</v>
      </c>
      <c r="S63">
        <v>11</v>
      </c>
      <c r="T63">
        <v>40</v>
      </c>
      <c r="U63" s="20">
        <f t="shared" si="0"/>
        <v>70</v>
      </c>
      <c r="V63">
        <v>471</v>
      </c>
      <c r="W63">
        <v>28</v>
      </c>
      <c r="X63">
        <v>221</v>
      </c>
      <c r="Y63">
        <v>38</v>
      </c>
      <c r="Z63">
        <v>216</v>
      </c>
      <c r="AA63">
        <v>80</v>
      </c>
      <c r="AB63">
        <v>567</v>
      </c>
      <c r="AC63">
        <v>31</v>
      </c>
      <c r="AD63">
        <v>293</v>
      </c>
      <c r="AE63">
        <v>197</v>
      </c>
      <c r="AF63">
        <v>82</v>
      </c>
      <c r="AG63">
        <v>21</v>
      </c>
      <c r="AH63" s="20">
        <v>2245</v>
      </c>
      <c r="AI63">
        <v>725</v>
      </c>
      <c r="AJ63">
        <v>1</v>
      </c>
      <c r="AK63">
        <v>0</v>
      </c>
      <c r="AL63" s="20">
        <f t="shared" si="1"/>
        <v>726</v>
      </c>
      <c r="AM63">
        <v>35</v>
      </c>
      <c r="AN63">
        <v>34</v>
      </c>
      <c r="AO63">
        <v>14</v>
      </c>
      <c r="AP63">
        <v>189</v>
      </c>
      <c r="AQ63">
        <v>40</v>
      </c>
      <c r="AR63">
        <v>266</v>
      </c>
      <c r="AS63">
        <v>238</v>
      </c>
      <c r="AT63">
        <v>1848</v>
      </c>
      <c r="AU63">
        <v>96</v>
      </c>
      <c r="AV63">
        <v>23</v>
      </c>
      <c r="AW63">
        <v>109</v>
      </c>
      <c r="AX63">
        <v>105</v>
      </c>
      <c r="AY63" s="21">
        <v>2997</v>
      </c>
      <c r="AZ63">
        <v>0</v>
      </c>
      <c r="BA63">
        <v>0</v>
      </c>
      <c r="BB63">
        <v>28</v>
      </c>
      <c r="BC63">
        <v>4</v>
      </c>
      <c r="BD63">
        <v>12</v>
      </c>
      <c r="BE63" s="21">
        <f t="shared" si="2"/>
        <v>44</v>
      </c>
      <c r="BF63">
        <v>118</v>
      </c>
      <c r="BG63">
        <v>1932</v>
      </c>
      <c r="BH63">
        <v>262</v>
      </c>
      <c r="BI63">
        <v>261</v>
      </c>
      <c r="BJ63">
        <v>18</v>
      </c>
      <c r="BK63">
        <v>5</v>
      </c>
      <c r="BL63">
        <v>274</v>
      </c>
      <c r="BM63">
        <v>117</v>
      </c>
      <c r="BN63" s="22">
        <v>2987</v>
      </c>
      <c r="BO63">
        <v>0</v>
      </c>
      <c r="BP63">
        <v>0</v>
      </c>
      <c r="BQ63">
        <v>39</v>
      </c>
      <c r="BR63">
        <v>3</v>
      </c>
      <c r="BS63">
        <v>12</v>
      </c>
      <c r="BT63" s="22">
        <f t="shared" si="3"/>
        <v>54</v>
      </c>
    </row>
    <row r="64" spans="1:72" x14ac:dyDescent="0.25">
      <c r="A64" s="25" t="s">
        <v>287</v>
      </c>
      <c r="B64" s="25" t="s">
        <v>303</v>
      </c>
      <c r="C64">
        <v>348</v>
      </c>
      <c r="D64">
        <v>15</v>
      </c>
      <c r="E64">
        <v>83</v>
      </c>
      <c r="F64">
        <v>27</v>
      </c>
      <c r="G64">
        <v>598</v>
      </c>
      <c r="H64">
        <v>31</v>
      </c>
      <c r="I64">
        <v>2133</v>
      </c>
      <c r="J64">
        <v>1</v>
      </c>
      <c r="K64">
        <v>121</v>
      </c>
      <c r="L64">
        <v>91</v>
      </c>
      <c r="M64">
        <v>52</v>
      </c>
      <c r="N64">
        <v>25</v>
      </c>
      <c r="O64" s="20">
        <v>3525</v>
      </c>
      <c r="P64">
        <v>0</v>
      </c>
      <c r="Q64">
        <v>0</v>
      </c>
      <c r="R64">
        <v>21</v>
      </c>
      <c r="S64">
        <v>14</v>
      </c>
      <c r="T64">
        <v>42</v>
      </c>
      <c r="U64" s="20">
        <f t="shared" si="0"/>
        <v>77</v>
      </c>
      <c r="V64">
        <v>952</v>
      </c>
      <c r="W64">
        <v>22</v>
      </c>
      <c r="X64">
        <v>288</v>
      </c>
      <c r="Y64">
        <v>38</v>
      </c>
      <c r="Z64">
        <v>203</v>
      </c>
      <c r="AA64">
        <v>108</v>
      </c>
      <c r="AB64">
        <v>649</v>
      </c>
      <c r="AC64">
        <v>23</v>
      </c>
      <c r="AD64">
        <v>341</v>
      </c>
      <c r="AE64">
        <v>351</v>
      </c>
      <c r="AF64">
        <v>157</v>
      </c>
      <c r="AG64">
        <v>19</v>
      </c>
      <c r="AH64" s="20">
        <v>3151</v>
      </c>
      <c r="AI64">
        <v>372</v>
      </c>
      <c r="AJ64">
        <v>0</v>
      </c>
      <c r="AK64">
        <v>2</v>
      </c>
      <c r="AL64" s="20">
        <f t="shared" si="1"/>
        <v>374</v>
      </c>
      <c r="AM64">
        <v>35</v>
      </c>
      <c r="AN64">
        <v>24</v>
      </c>
      <c r="AO64">
        <v>15</v>
      </c>
      <c r="AP64">
        <v>165</v>
      </c>
      <c r="AQ64">
        <v>35</v>
      </c>
      <c r="AR64">
        <v>436</v>
      </c>
      <c r="AS64">
        <v>504</v>
      </c>
      <c r="AT64">
        <v>1875</v>
      </c>
      <c r="AU64">
        <v>114</v>
      </c>
      <c r="AV64">
        <v>13</v>
      </c>
      <c r="AW64">
        <v>134</v>
      </c>
      <c r="AX64">
        <v>201</v>
      </c>
      <c r="AY64" s="21">
        <v>3551</v>
      </c>
      <c r="AZ64">
        <v>0</v>
      </c>
      <c r="BA64">
        <v>0</v>
      </c>
      <c r="BB64">
        <v>36</v>
      </c>
      <c r="BC64">
        <v>3</v>
      </c>
      <c r="BD64">
        <v>10</v>
      </c>
      <c r="BE64" s="21">
        <f t="shared" si="2"/>
        <v>49</v>
      </c>
      <c r="BF64">
        <v>134</v>
      </c>
      <c r="BG64">
        <v>2060</v>
      </c>
      <c r="BH64">
        <v>487</v>
      </c>
      <c r="BI64">
        <v>441</v>
      </c>
      <c r="BJ64">
        <v>22</v>
      </c>
      <c r="BK64">
        <v>14</v>
      </c>
      <c r="BL64">
        <v>223</v>
      </c>
      <c r="BM64">
        <v>154</v>
      </c>
      <c r="BN64" s="22">
        <v>3535</v>
      </c>
      <c r="BO64">
        <v>0</v>
      </c>
      <c r="BP64">
        <v>0</v>
      </c>
      <c r="BQ64">
        <v>54</v>
      </c>
      <c r="BR64">
        <v>1</v>
      </c>
      <c r="BS64">
        <v>9</v>
      </c>
      <c r="BT64" s="22">
        <f t="shared" si="3"/>
        <v>64</v>
      </c>
    </row>
    <row r="65" spans="1:72" x14ac:dyDescent="0.25">
      <c r="A65" s="25" t="s">
        <v>287</v>
      </c>
      <c r="B65" s="25" t="s">
        <v>304</v>
      </c>
      <c r="C65">
        <v>270</v>
      </c>
      <c r="D65">
        <v>13</v>
      </c>
      <c r="E65">
        <v>125</v>
      </c>
      <c r="F65">
        <v>33</v>
      </c>
      <c r="G65">
        <v>359</v>
      </c>
      <c r="H65">
        <v>26</v>
      </c>
      <c r="I65">
        <v>2205</v>
      </c>
      <c r="J65">
        <v>7</v>
      </c>
      <c r="K65">
        <v>91</v>
      </c>
      <c r="L65">
        <v>88</v>
      </c>
      <c r="M65">
        <v>57</v>
      </c>
      <c r="N65">
        <v>19</v>
      </c>
      <c r="O65" s="20">
        <v>3293</v>
      </c>
      <c r="P65">
        <v>0</v>
      </c>
      <c r="Q65">
        <v>0</v>
      </c>
      <c r="R65">
        <v>16</v>
      </c>
      <c r="S65">
        <v>7</v>
      </c>
      <c r="T65">
        <v>42</v>
      </c>
      <c r="U65" s="20">
        <f t="shared" si="0"/>
        <v>65</v>
      </c>
      <c r="V65">
        <v>719</v>
      </c>
      <c r="W65">
        <v>18</v>
      </c>
      <c r="X65">
        <v>316</v>
      </c>
      <c r="Y65">
        <v>51</v>
      </c>
      <c r="Z65">
        <v>228</v>
      </c>
      <c r="AA65">
        <v>67</v>
      </c>
      <c r="AB65">
        <v>642</v>
      </c>
      <c r="AC65">
        <v>38</v>
      </c>
      <c r="AD65">
        <v>231</v>
      </c>
      <c r="AE65">
        <v>297</v>
      </c>
      <c r="AF65">
        <v>95</v>
      </c>
      <c r="AG65">
        <v>21</v>
      </c>
      <c r="AH65" s="20">
        <v>2723</v>
      </c>
      <c r="AI65">
        <v>570</v>
      </c>
      <c r="AJ65">
        <v>0</v>
      </c>
      <c r="AK65">
        <v>0</v>
      </c>
      <c r="AL65" s="20">
        <f t="shared" si="1"/>
        <v>570</v>
      </c>
      <c r="AM65">
        <v>25</v>
      </c>
      <c r="AN65">
        <v>34</v>
      </c>
      <c r="AO65">
        <v>16</v>
      </c>
      <c r="AP65">
        <v>104</v>
      </c>
      <c r="AQ65">
        <v>26</v>
      </c>
      <c r="AR65">
        <v>267</v>
      </c>
      <c r="AS65">
        <v>385</v>
      </c>
      <c r="AT65">
        <v>2040</v>
      </c>
      <c r="AU65">
        <v>133</v>
      </c>
      <c r="AV65">
        <v>18</v>
      </c>
      <c r="AW65">
        <v>110</v>
      </c>
      <c r="AX65">
        <v>164</v>
      </c>
      <c r="AY65" s="21">
        <v>3322</v>
      </c>
      <c r="AZ65">
        <v>0</v>
      </c>
      <c r="BA65">
        <v>0</v>
      </c>
      <c r="BB65">
        <v>28</v>
      </c>
      <c r="BC65">
        <v>0</v>
      </c>
      <c r="BD65">
        <v>7</v>
      </c>
      <c r="BE65" s="21">
        <f t="shared" si="2"/>
        <v>35</v>
      </c>
      <c r="BF65">
        <v>175</v>
      </c>
      <c r="BG65">
        <v>2106</v>
      </c>
      <c r="BH65">
        <v>424</v>
      </c>
      <c r="BI65">
        <v>314</v>
      </c>
      <c r="BJ65">
        <v>32</v>
      </c>
      <c r="BK65">
        <v>6</v>
      </c>
      <c r="BL65">
        <v>141</v>
      </c>
      <c r="BM65">
        <v>128</v>
      </c>
      <c r="BN65" s="22">
        <v>3326</v>
      </c>
      <c r="BO65">
        <v>0</v>
      </c>
      <c r="BP65">
        <v>0</v>
      </c>
      <c r="BQ65">
        <v>22</v>
      </c>
      <c r="BR65">
        <v>0</v>
      </c>
      <c r="BS65">
        <v>9</v>
      </c>
      <c r="BT65" s="22">
        <f t="shared" si="3"/>
        <v>31</v>
      </c>
    </row>
    <row r="66" spans="1:72" x14ac:dyDescent="0.25">
      <c r="A66" s="25" t="s">
        <v>287</v>
      </c>
      <c r="B66" s="25" t="s">
        <v>305</v>
      </c>
      <c r="C66">
        <v>113</v>
      </c>
      <c r="D66">
        <v>20</v>
      </c>
      <c r="E66">
        <v>54</v>
      </c>
      <c r="F66">
        <v>43</v>
      </c>
      <c r="G66">
        <v>977</v>
      </c>
      <c r="H66">
        <v>31</v>
      </c>
      <c r="I66">
        <v>1039</v>
      </c>
      <c r="J66">
        <v>5</v>
      </c>
      <c r="K66">
        <v>84</v>
      </c>
      <c r="L66">
        <v>35</v>
      </c>
      <c r="M66">
        <v>145</v>
      </c>
      <c r="N66">
        <v>5</v>
      </c>
      <c r="O66" s="20">
        <v>2551</v>
      </c>
      <c r="P66">
        <v>0</v>
      </c>
      <c r="Q66">
        <v>0</v>
      </c>
      <c r="R66">
        <v>7</v>
      </c>
      <c r="S66">
        <v>15</v>
      </c>
      <c r="T66">
        <v>56</v>
      </c>
      <c r="U66" s="20">
        <f t="shared" si="0"/>
        <v>78</v>
      </c>
      <c r="V66">
        <v>358</v>
      </c>
      <c r="W66">
        <v>63</v>
      </c>
      <c r="X66">
        <v>152</v>
      </c>
      <c r="Y66">
        <v>104</v>
      </c>
      <c r="Z66">
        <v>234</v>
      </c>
      <c r="AA66">
        <v>63</v>
      </c>
      <c r="AB66">
        <v>326</v>
      </c>
      <c r="AC66">
        <v>28</v>
      </c>
      <c r="AD66">
        <v>210</v>
      </c>
      <c r="AE66">
        <v>123</v>
      </c>
      <c r="AF66">
        <v>364</v>
      </c>
      <c r="AG66">
        <v>22</v>
      </c>
      <c r="AH66" s="20">
        <v>2047</v>
      </c>
      <c r="AI66">
        <v>503</v>
      </c>
      <c r="AJ66">
        <v>0</v>
      </c>
      <c r="AK66">
        <v>1</v>
      </c>
      <c r="AL66" s="20">
        <f t="shared" si="1"/>
        <v>504</v>
      </c>
      <c r="AM66">
        <v>28</v>
      </c>
      <c r="AN66">
        <v>72</v>
      </c>
      <c r="AO66">
        <v>29</v>
      </c>
      <c r="AP66">
        <v>111</v>
      </c>
      <c r="AQ66">
        <v>27</v>
      </c>
      <c r="AR66">
        <v>797</v>
      </c>
      <c r="AS66">
        <v>110</v>
      </c>
      <c r="AT66">
        <v>1025</v>
      </c>
      <c r="AU66">
        <v>57</v>
      </c>
      <c r="AV66">
        <v>13</v>
      </c>
      <c r="AW66">
        <v>266</v>
      </c>
      <c r="AX66">
        <v>53</v>
      </c>
      <c r="AY66" s="21">
        <v>2588</v>
      </c>
      <c r="AZ66">
        <v>0</v>
      </c>
      <c r="BA66">
        <v>0</v>
      </c>
      <c r="BB66">
        <v>28</v>
      </c>
      <c r="BC66">
        <v>1</v>
      </c>
      <c r="BD66">
        <v>9</v>
      </c>
      <c r="BE66" s="21">
        <f t="shared" si="2"/>
        <v>38</v>
      </c>
      <c r="BF66">
        <v>72</v>
      </c>
      <c r="BG66">
        <v>1044</v>
      </c>
      <c r="BH66">
        <v>142</v>
      </c>
      <c r="BI66">
        <v>795</v>
      </c>
      <c r="BJ66">
        <v>18</v>
      </c>
      <c r="BK66">
        <v>4</v>
      </c>
      <c r="BL66">
        <v>147</v>
      </c>
      <c r="BM66">
        <v>357</v>
      </c>
      <c r="BN66" s="22">
        <v>2579</v>
      </c>
      <c r="BO66">
        <v>0</v>
      </c>
      <c r="BP66">
        <v>0</v>
      </c>
      <c r="BQ66">
        <v>39</v>
      </c>
      <c r="BR66">
        <v>1</v>
      </c>
      <c r="BS66">
        <v>7</v>
      </c>
      <c r="BT66" s="22">
        <f t="shared" si="3"/>
        <v>47</v>
      </c>
    </row>
    <row r="67" spans="1:72" x14ac:dyDescent="0.25">
      <c r="A67" s="27" t="s">
        <v>287</v>
      </c>
      <c r="B67" s="27" t="s">
        <v>306</v>
      </c>
      <c r="C67">
        <v>724</v>
      </c>
      <c r="D67">
        <v>87</v>
      </c>
      <c r="E67">
        <v>501</v>
      </c>
      <c r="F67">
        <v>301</v>
      </c>
      <c r="G67">
        <v>4294</v>
      </c>
      <c r="H67">
        <v>108</v>
      </c>
      <c r="I67">
        <v>6828</v>
      </c>
      <c r="J67">
        <v>21</v>
      </c>
      <c r="K67">
        <v>684</v>
      </c>
      <c r="L67">
        <v>289</v>
      </c>
      <c r="M67">
        <v>636</v>
      </c>
      <c r="N67">
        <v>99</v>
      </c>
      <c r="O67" s="20">
        <v>14572</v>
      </c>
      <c r="P67">
        <v>0</v>
      </c>
      <c r="Q67">
        <v>1</v>
      </c>
      <c r="R67">
        <v>41</v>
      </c>
      <c r="S67">
        <v>12</v>
      </c>
      <c r="T67">
        <v>47</v>
      </c>
      <c r="U67" s="20">
        <f t="shared" si="0"/>
        <v>101</v>
      </c>
      <c r="V67">
        <v>2553</v>
      </c>
      <c r="W67">
        <v>234</v>
      </c>
      <c r="X67">
        <v>1334</v>
      </c>
      <c r="Y67">
        <v>703</v>
      </c>
      <c r="Z67">
        <v>1435</v>
      </c>
      <c r="AA67">
        <v>336</v>
      </c>
      <c r="AB67">
        <v>2189</v>
      </c>
      <c r="AC67">
        <v>162</v>
      </c>
      <c r="AD67">
        <v>1884</v>
      </c>
      <c r="AE67">
        <v>1071</v>
      </c>
      <c r="AF67">
        <v>1417</v>
      </c>
      <c r="AG67">
        <v>146</v>
      </c>
      <c r="AH67" s="20">
        <v>13464</v>
      </c>
      <c r="AI67">
        <v>1098</v>
      </c>
      <c r="AJ67">
        <v>1</v>
      </c>
      <c r="AK67">
        <v>9</v>
      </c>
      <c r="AL67" s="20">
        <f t="shared" si="1"/>
        <v>1108</v>
      </c>
      <c r="AM67">
        <v>166</v>
      </c>
      <c r="AN67">
        <v>360</v>
      </c>
      <c r="AO67">
        <v>93</v>
      </c>
      <c r="AP67">
        <v>819</v>
      </c>
      <c r="AQ67">
        <v>159</v>
      </c>
      <c r="AR67">
        <v>3377</v>
      </c>
      <c r="AS67">
        <v>950</v>
      </c>
      <c r="AT67">
        <v>6469</v>
      </c>
      <c r="AU67">
        <v>637</v>
      </c>
      <c r="AV67">
        <v>78</v>
      </c>
      <c r="AW67">
        <v>1017</v>
      </c>
      <c r="AX67">
        <v>447</v>
      </c>
      <c r="AY67" s="21">
        <v>14572</v>
      </c>
      <c r="AZ67">
        <v>0</v>
      </c>
      <c r="BA67">
        <v>1</v>
      </c>
      <c r="BB67">
        <v>36</v>
      </c>
      <c r="BC67">
        <v>5</v>
      </c>
      <c r="BD67">
        <v>22</v>
      </c>
      <c r="BE67" s="21">
        <f t="shared" si="2"/>
        <v>64</v>
      </c>
      <c r="BF67">
        <v>675</v>
      </c>
      <c r="BG67">
        <v>7016</v>
      </c>
      <c r="BH67">
        <v>1028</v>
      </c>
      <c r="BI67">
        <v>3482</v>
      </c>
      <c r="BJ67">
        <v>71</v>
      </c>
      <c r="BK67">
        <v>18</v>
      </c>
      <c r="BL67">
        <v>1039</v>
      </c>
      <c r="BM67">
        <v>1246</v>
      </c>
      <c r="BN67" s="22">
        <v>14575</v>
      </c>
      <c r="BO67">
        <v>0</v>
      </c>
      <c r="BP67">
        <v>1</v>
      </c>
      <c r="BQ67">
        <v>49</v>
      </c>
      <c r="BR67">
        <v>4</v>
      </c>
      <c r="BS67">
        <v>3</v>
      </c>
      <c r="BT67" s="22">
        <f t="shared" si="3"/>
        <v>57</v>
      </c>
    </row>
    <row r="68" spans="1:72" x14ac:dyDescent="0.25">
      <c r="A68" s="25" t="s">
        <v>287</v>
      </c>
      <c r="B68" s="25" t="s">
        <v>307</v>
      </c>
      <c r="C68">
        <v>301</v>
      </c>
      <c r="D68">
        <v>18</v>
      </c>
      <c r="E68">
        <v>70</v>
      </c>
      <c r="F68">
        <v>35</v>
      </c>
      <c r="G68">
        <v>479</v>
      </c>
      <c r="H68">
        <v>34</v>
      </c>
      <c r="I68">
        <v>2232</v>
      </c>
      <c r="J68">
        <v>4</v>
      </c>
      <c r="K68">
        <v>110</v>
      </c>
      <c r="L68">
        <v>86</v>
      </c>
      <c r="M68">
        <v>65</v>
      </c>
      <c r="N68">
        <v>40</v>
      </c>
      <c r="O68" s="20">
        <v>3474</v>
      </c>
      <c r="P68">
        <v>0</v>
      </c>
      <c r="Q68">
        <v>0</v>
      </c>
      <c r="R68">
        <v>12</v>
      </c>
      <c r="S68">
        <v>5</v>
      </c>
      <c r="T68">
        <v>62</v>
      </c>
      <c r="U68" s="20">
        <f t="shared" si="0"/>
        <v>79</v>
      </c>
      <c r="V68">
        <v>924</v>
      </c>
      <c r="W68">
        <v>34</v>
      </c>
      <c r="X68">
        <v>191</v>
      </c>
      <c r="Y68">
        <v>55</v>
      </c>
      <c r="Z68">
        <v>235</v>
      </c>
      <c r="AA68">
        <v>104</v>
      </c>
      <c r="AB68">
        <v>659</v>
      </c>
      <c r="AC68">
        <v>37</v>
      </c>
      <c r="AD68">
        <v>291</v>
      </c>
      <c r="AE68">
        <v>327</v>
      </c>
      <c r="AF68">
        <v>113</v>
      </c>
      <c r="AG68">
        <v>38</v>
      </c>
      <c r="AH68" s="20">
        <v>3008</v>
      </c>
      <c r="AI68">
        <v>465</v>
      </c>
      <c r="AJ68">
        <v>0</v>
      </c>
      <c r="AK68">
        <v>1</v>
      </c>
      <c r="AL68" s="20">
        <f t="shared" si="1"/>
        <v>466</v>
      </c>
      <c r="AM68">
        <v>37</v>
      </c>
      <c r="AN68">
        <v>43</v>
      </c>
      <c r="AO68">
        <v>19</v>
      </c>
      <c r="AP68">
        <v>142</v>
      </c>
      <c r="AQ68">
        <v>35</v>
      </c>
      <c r="AR68">
        <v>346</v>
      </c>
      <c r="AS68">
        <v>417</v>
      </c>
      <c r="AT68">
        <v>2047</v>
      </c>
      <c r="AU68">
        <v>84</v>
      </c>
      <c r="AV68">
        <v>27</v>
      </c>
      <c r="AW68">
        <v>131</v>
      </c>
      <c r="AX68">
        <v>186</v>
      </c>
      <c r="AY68" s="21">
        <v>3514</v>
      </c>
      <c r="AZ68">
        <v>0</v>
      </c>
      <c r="BA68">
        <v>0</v>
      </c>
      <c r="BB68">
        <v>28</v>
      </c>
      <c r="BC68">
        <v>1</v>
      </c>
      <c r="BD68">
        <v>12</v>
      </c>
      <c r="BE68" s="21">
        <f t="shared" si="2"/>
        <v>41</v>
      </c>
      <c r="BF68">
        <v>93</v>
      </c>
      <c r="BG68">
        <v>2254</v>
      </c>
      <c r="BH68">
        <v>440</v>
      </c>
      <c r="BI68">
        <v>339</v>
      </c>
      <c r="BJ68">
        <v>34</v>
      </c>
      <c r="BK68">
        <v>8</v>
      </c>
      <c r="BL68">
        <v>176</v>
      </c>
      <c r="BM68">
        <v>158</v>
      </c>
      <c r="BN68" s="22">
        <v>3502</v>
      </c>
      <c r="BO68">
        <v>0</v>
      </c>
      <c r="BP68">
        <v>0</v>
      </c>
      <c r="BQ68">
        <v>37</v>
      </c>
      <c r="BR68">
        <v>3</v>
      </c>
      <c r="BS68">
        <v>11</v>
      </c>
      <c r="BT68" s="22">
        <f t="shared" si="3"/>
        <v>51</v>
      </c>
    </row>
    <row r="69" spans="1:72" x14ac:dyDescent="0.25">
      <c r="A69" s="25" t="s">
        <v>287</v>
      </c>
      <c r="B69" s="25" t="s">
        <v>308</v>
      </c>
      <c r="C69">
        <v>314</v>
      </c>
      <c r="D69">
        <v>12</v>
      </c>
      <c r="E69">
        <v>78</v>
      </c>
      <c r="F69">
        <v>23</v>
      </c>
      <c r="G69">
        <v>560</v>
      </c>
      <c r="H69">
        <v>31</v>
      </c>
      <c r="I69">
        <v>2167</v>
      </c>
      <c r="J69">
        <v>6</v>
      </c>
      <c r="K69">
        <v>96</v>
      </c>
      <c r="L69">
        <v>105</v>
      </c>
      <c r="M69">
        <v>69</v>
      </c>
      <c r="N69">
        <v>25</v>
      </c>
      <c r="O69" s="20">
        <v>3486</v>
      </c>
      <c r="P69">
        <v>0</v>
      </c>
      <c r="Q69">
        <v>0</v>
      </c>
      <c r="R69">
        <v>12</v>
      </c>
      <c r="S69">
        <v>8</v>
      </c>
      <c r="T69">
        <v>48</v>
      </c>
      <c r="U69" s="20">
        <f t="shared" si="0"/>
        <v>68</v>
      </c>
      <c r="V69">
        <v>815</v>
      </c>
      <c r="W69">
        <v>25</v>
      </c>
      <c r="X69">
        <v>205</v>
      </c>
      <c r="Y69">
        <v>69</v>
      </c>
      <c r="Z69">
        <v>235</v>
      </c>
      <c r="AA69">
        <v>105</v>
      </c>
      <c r="AB69">
        <v>670</v>
      </c>
      <c r="AC69">
        <v>29</v>
      </c>
      <c r="AD69">
        <v>290</v>
      </c>
      <c r="AE69">
        <v>351</v>
      </c>
      <c r="AF69">
        <v>146</v>
      </c>
      <c r="AG69">
        <v>30</v>
      </c>
      <c r="AH69" s="20">
        <v>2970</v>
      </c>
      <c r="AI69">
        <v>515</v>
      </c>
      <c r="AJ69">
        <v>0</v>
      </c>
      <c r="AK69">
        <v>1</v>
      </c>
      <c r="AL69" s="20">
        <f t="shared" si="1"/>
        <v>516</v>
      </c>
      <c r="AM69">
        <v>27</v>
      </c>
      <c r="AN69">
        <v>43</v>
      </c>
      <c r="AO69">
        <v>10</v>
      </c>
      <c r="AP69">
        <v>138</v>
      </c>
      <c r="AQ69">
        <v>35</v>
      </c>
      <c r="AR69">
        <v>415</v>
      </c>
      <c r="AS69">
        <v>427</v>
      </c>
      <c r="AT69">
        <v>1986</v>
      </c>
      <c r="AU69">
        <v>85</v>
      </c>
      <c r="AV69">
        <v>17</v>
      </c>
      <c r="AW69">
        <v>140</v>
      </c>
      <c r="AX69">
        <v>202</v>
      </c>
      <c r="AY69" s="21">
        <v>3525</v>
      </c>
      <c r="AZ69">
        <v>0</v>
      </c>
      <c r="BA69">
        <v>0</v>
      </c>
      <c r="BB69">
        <v>19</v>
      </c>
      <c r="BC69">
        <v>0</v>
      </c>
      <c r="BD69">
        <v>10</v>
      </c>
      <c r="BE69" s="21">
        <f t="shared" ref="BE69:BE73" si="8">SUM(AZ69:BD69)</f>
        <v>29</v>
      </c>
      <c r="BF69">
        <v>113</v>
      </c>
      <c r="BG69">
        <v>2183</v>
      </c>
      <c r="BH69">
        <v>439</v>
      </c>
      <c r="BI69">
        <v>428</v>
      </c>
      <c r="BJ69">
        <v>24</v>
      </c>
      <c r="BK69">
        <v>10</v>
      </c>
      <c r="BL69">
        <v>153</v>
      </c>
      <c r="BM69">
        <v>169</v>
      </c>
      <c r="BN69" s="22">
        <v>3519</v>
      </c>
      <c r="BO69">
        <v>0</v>
      </c>
      <c r="BP69">
        <v>0</v>
      </c>
      <c r="BQ69">
        <v>26</v>
      </c>
      <c r="BR69">
        <v>2</v>
      </c>
      <c r="BS69">
        <v>7</v>
      </c>
      <c r="BT69" s="22">
        <f t="shared" ref="BT69:BT73" si="9">SUM(BO69:BS69)</f>
        <v>35</v>
      </c>
    </row>
    <row r="70" spans="1:72" x14ac:dyDescent="0.25">
      <c r="O70" s="20"/>
      <c r="U70" s="20"/>
      <c r="AH70" s="20"/>
      <c r="AL70" s="20"/>
      <c r="AY70" s="21"/>
      <c r="BE70" s="21"/>
      <c r="BN70" s="22"/>
      <c r="BT70" s="22"/>
    </row>
    <row r="71" spans="1:72" s="1" customFormat="1" x14ac:dyDescent="0.25">
      <c r="B71" s="25" t="s">
        <v>309</v>
      </c>
      <c r="C71" s="1">
        <f>SUM(C49:C70)</f>
        <v>5744</v>
      </c>
      <c r="D71" s="1">
        <f t="shared" ref="D71:BM71" si="10">SUM(D49:D70)</f>
        <v>416</v>
      </c>
      <c r="E71" s="1">
        <f t="shared" si="10"/>
        <v>1914</v>
      </c>
      <c r="F71" s="1">
        <f t="shared" si="10"/>
        <v>950</v>
      </c>
      <c r="G71" s="1">
        <f t="shared" si="10"/>
        <v>18563</v>
      </c>
      <c r="H71" s="1">
        <f t="shared" si="10"/>
        <v>672</v>
      </c>
      <c r="I71" s="1">
        <f t="shared" si="10"/>
        <v>41130</v>
      </c>
      <c r="J71" s="1">
        <f t="shared" si="10"/>
        <v>132</v>
      </c>
      <c r="K71" s="1">
        <f t="shared" si="10"/>
        <v>2954</v>
      </c>
      <c r="L71" s="1">
        <f t="shared" si="10"/>
        <v>1694</v>
      </c>
      <c r="M71" s="1">
        <f t="shared" si="10"/>
        <v>2580</v>
      </c>
      <c r="N71" s="1">
        <f t="shared" si="10"/>
        <v>503</v>
      </c>
      <c r="O71" s="26">
        <f t="shared" si="10"/>
        <v>77252</v>
      </c>
      <c r="P71" s="1">
        <f t="shared" si="10"/>
        <v>0</v>
      </c>
      <c r="Q71" s="1">
        <f t="shared" si="10"/>
        <v>1</v>
      </c>
      <c r="R71" s="1">
        <f t="shared" si="10"/>
        <v>334</v>
      </c>
      <c r="S71" s="1">
        <f t="shared" si="10"/>
        <v>209</v>
      </c>
      <c r="T71" s="1">
        <f t="shared" si="10"/>
        <v>939</v>
      </c>
      <c r="U71" s="26">
        <f t="shared" si="10"/>
        <v>1483</v>
      </c>
      <c r="V71" s="1">
        <f t="shared" si="10"/>
        <v>15576</v>
      </c>
      <c r="W71" s="1">
        <f t="shared" si="10"/>
        <v>993</v>
      </c>
      <c r="X71" s="1">
        <f t="shared" si="10"/>
        <v>5461</v>
      </c>
      <c r="Y71" s="1">
        <f t="shared" si="10"/>
        <v>2099</v>
      </c>
      <c r="Z71" s="1">
        <f t="shared" si="10"/>
        <v>6099</v>
      </c>
      <c r="AA71" s="1">
        <f t="shared" si="10"/>
        <v>2022</v>
      </c>
      <c r="AB71" s="1">
        <f t="shared" si="10"/>
        <v>12708</v>
      </c>
      <c r="AC71" s="1">
        <f t="shared" si="10"/>
        <v>749</v>
      </c>
      <c r="AD71" s="1">
        <f t="shared" si="10"/>
        <v>7828</v>
      </c>
      <c r="AE71" s="1">
        <f t="shared" si="10"/>
        <v>6073</v>
      </c>
      <c r="AF71" s="1">
        <f t="shared" si="10"/>
        <v>5690</v>
      </c>
      <c r="AG71" s="1">
        <f t="shared" si="10"/>
        <v>612</v>
      </c>
      <c r="AH71" s="26">
        <f t="shared" si="10"/>
        <v>65910</v>
      </c>
      <c r="AI71" s="1">
        <f t="shared" si="10"/>
        <v>11297</v>
      </c>
      <c r="AJ71" s="1">
        <f t="shared" si="10"/>
        <v>7</v>
      </c>
      <c r="AK71" s="1">
        <f t="shared" si="10"/>
        <v>38</v>
      </c>
      <c r="AL71" s="26">
        <f t="shared" si="10"/>
        <v>11342</v>
      </c>
      <c r="AM71" s="1">
        <f t="shared" si="10"/>
        <v>811</v>
      </c>
      <c r="AN71" s="1">
        <f t="shared" si="10"/>
        <v>1253</v>
      </c>
      <c r="AO71" s="1">
        <f t="shared" si="10"/>
        <v>502</v>
      </c>
      <c r="AP71" s="1">
        <f t="shared" si="10"/>
        <v>3792</v>
      </c>
      <c r="AQ71" s="1">
        <f t="shared" si="10"/>
        <v>915</v>
      </c>
      <c r="AR71" s="1">
        <f t="shared" si="10"/>
        <v>14200</v>
      </c>
      <c r="AS71" s="1">
        <f t="shared" si="10"/>
        <v>7473</v>
      </c>
      <c r="AT71" s="1">
        <f t="shared" si="10"/>
        <v>38324</v>
      </c>
      <c r="AU71" s="1">
        <f t="shared" si="10"/>
        <v>2318</v>
      </c>
      <c r="AV71" s="1">
        <f t="shared" si="10"/>
        <v>399</v>
      </c>
      <c r="AW71" s="1">
        <f t="shared" si="10"/>
        <v>4752</v>
      </c>
      <c r="AX71" s="1">
        <f t="shared" si="10"/>
        <v>3052</v>
      </c>
      <c r="AY71" s="30">
        <f t="shared" si="10"/>
        <v>77791</v>
      </c>
      <c r="AZ71" s="1">
        <f t="shared" si="10"/>
        <v>0</v>
      </c>
      <c r="BA71" s="1">
        <f t="shared" si="10"/>
        <v>1</v>
      </c>
      <c r="BB71" s="1">
        <f t="shared" si="10"/>
        <v>603</v>
      </c>
      <c r="BC71" s="1">
        <f t="shared" si="10"/>
        <v>37</v>
      </c>
      <c r="BD71" s="1">
        <f t="shared" si="10"/>
        <v>261</v>
      </c>
      <c r="BE71" s="30">
        <f t="shared" si="8"/>
        <v>902</v>
      </c>
      <c r="BF71" s="1">
        <f t="shared" si="10"/>
        <v>2764</v>
      </c>
      <c r="BG71" s="1">
        <f t="shared" si="10"/>
        <v>41381</v>
      </c>
      <c r="BH71" s="1">
        <f t="shared" si="10"/>
        <v>7771</v>
      </c>
      <c r="BI71" s="1">
        <f t="shared" si="10"/>
        <v>14670</v>
      </c>
      <c r="BJ71" s="1">
        <f t="shared" si="10"/>
        <v>496</v>
      </c>
      <c r="BK71" s="1">
        <f t="shared" si="10"/>
        <v>166</v>
      </c>
      <c r="BL71" s="1">
        <f t="shared" si="10"/>
        <v>4723</v>
      </c>
      <c r="BM71" s="1">
        <f t="shared" si="10"/>
        <v>5692</v>
      </c>
      <c r="BN71" s="31">
        <f t="shared" ref="BN71:BS71" si="11">SUM(BN49:BN70)</f>
        <v>77663</v>
      </c>
      <c r="BO71" s="1">
        <f t="shared" si="11"/>
        <v>0</v>
      </c>
      <c r="BP71" s="1">
        <f t="shared" si="11"/>
        <v>1</v>
      </c>
      <c r="BQ71" s="1">
        <f t="shared" si="11"/>
        <v>768</v>
      </c>
      <c r="BR71" s="1">
        <f t="shared" si="11"/>
        <v>50</v>
      </c>
      <c r="BS71" s="1">
        <f t="shared" si="11"/>
        <v>201</v>
      </c>
      <c r="BT71" s="31">
        <f t="shared" si="9"/>
        <v>1020</v>
      </c>
    </row>
    <row r="72" spans="1:72" s="1" customFormat="1" x14ac:dyDescent="0.25">
      <c r="O72" s="26"/>
      <c r="U72" s="26"/>
      <c r="AH72" s="26"/>
      <c r="AL72" s="26"/>
      <c r="AY72" s="30"/>
      <c r="BE72" s="30"/>
      <c r="BN72" s="31"/>
      <c r="BT72" s="31"/>
    </row>
    <row r="73" spans="1:72" s="1" customFormat="1" x14ac:dyDescent="0.25">
      <c r="B73" s="25" t="s">
        <v>310</v>
      </c>
      <c r="C73" s="1">
        <f>SUM(C27+C47+C71)</f>
        <v>20014</v>
      </c>
      <c r="D73" s="1">
        <f t="shared" ref="D73:BM73" si="12">SUM(D27+D47+D71)</f>
        <v>899</v>
      </c>
      <c r="E73" s="1">
        <f t="shared" si="12"/>
        <v>3772</v>
      </c>
      <c r="F73" s="1">
        <f t="shared" si="12"/>
        <v>2090</v>
      </c>
      <c r="G73" s="1">
        <f t="shared" si="12"/>
        <v>40341</v>
      </c>
      <c r="H73" s="1">
        <f t="shared" si="12"/>
        <v>1968</v>
      </c>
      <c r="I73" s="1">
        <f t="shared" si="12"/>
        <v>136848</v>
      </c>
      <c r="J73" s="1">
        <f t="shared" si="12"/>
        <v>373</v>
      </c>
      <c r="K73" s="1">
        <f t="shared" si="12"/>
        <v>8576</v>
      </c>
      <c r="L73" s="1">
        <f t="shared" si="12"/>
        <v>6499</v>
      </c>
      <c r="M73" s="1">
        <f t="shared" si="12"/>
        <v>5384</v>
      </c>
      <c r="N73" s="1">
        <f t="shared" si="12"/>
        <v>910</v>
      </c>
      <c r="O73" s="26">
        <f t="shared" si="12"/>
        <v>227674</v>
      </c>
      <c r="P73" s="1">
        <f t="shared" si="12"/>
        <v>2</v>
      </c>
      <c r="Q73" s="1">
        <f t="shared" si="12"/>
        <v>7</v>
      </c>
      <c r="R73" s="1">
        <f t="shared" si="12"/>
        <v>878</v>
      </c>
      <c r="S73" s="1">
        <f t="shared" si="12"/>
        <v>638</v>
      </c>
      <c r="T73" s="1">
        <f t="shared" si="12"/>
        <v>2522</v>
      </c>
      <c r="U73" s="26">
        <f t="shared" si="12"/>
        <v>4047</v>
      </c>
      <c r="V73" s="1">
        <f t="shared" si="12"/>
        <v>56363</v>
      </c>
      <c r="W73" s="1">
        <f t="shared" si="12"/>
        <v>2049</v>
      </c>
      <c r="X73" s="1">
        <f t="shared" si="12"/>
        <v>11436</v>
      </c>
      <c r="Y73" s="1">
        <f t="shared" si="12"/>
        <v>4377</v>
      </c>
      <c r="Z73" s="1">
        <f t="shared" si="12"/>
        <v>15111</v>
      </c>
      <c r="AA73" s="1">
        <f t="shared" si="12"/>
        <v>6770</v>
      </c>
      <c r="AB73" s="1">
        <f t="shared" si="12"/>
        <v>41637</v>
      </c>
      <c r="AC73" s="1">
        <f t="shared" si="12"/>
        <v>2210</v>
      </c>
      <c r="AD73" s="1">
        <f t="shared" si="12"/>
        <v>23186</v>
      </c>
      <c r="AE73" s="1">
        <f t="shared" si="12"/>
        <v>21907</v>
      </c>
      <c r="AF73" s="1">
        <f t="shared" si="12"/>
        <v>10538</v>
      </c>
      <c r="AG73" s="1">
        <f t="shared" si="12"/>
        <v>1556</v>
      </c>
      <c r="AH73" s="26">
        <f t="shared" si="12"/>
        <v>197140</v>
      </c>
      <c r="AI73" s="1">
        <f t="shared" si="12"/>
        <v>30421</v>
      </c>
      <c r="AJ73" s="1">
        <f t="shared" si="12"/>
        <v>16</v>
      </c>
      <c r="AK73" s="1">
        <f t="shared" si="12"/>
        <v>97</v>
      </c>
      <c r="AL73" s="26">
        <f t="shared" si="12"/>
        <v>30534</v>
      </c>
      <c r="AM73" s="1">
        <f t="shared" si="12"/>
        <v>2272</v>
      </c>
      <c r="AN73" s="1">
        <f t="shared" si="12"/>
        <v>2681</v>
      </c>
      <c r="AO73" s="1">
        <f t="shared" si="12"/>
        <v>1070</v>
      </c>
      <c r="AP73" s="1">
        <f t="shared" si="12"/>
        <v>11400</v>
      </c>
      <c r="AQ73" s="1">
        <f t="shared" si="12"/>
        <v>1753</v>
      </c>
      <c r="AR73" s="1">
        <f t="shared" si="12"/>
        <v>31954</v>
      </c>
      <c r="AS73" s="1">
        <f t="shared" si="12"/>
        <v>28232</v>
      </c>
      <c r="AT73" s="1">
        <f t="shared" si="12"/>
        <v>123298</v>
      </c>
      <c r="AU73" s="1">
        <f t="shared" si="12"/>
        <v>4204</v>
      </c>
      <c r="AV73" s="1">
        <f t="shared" si="12"/>
        <v>1166</v>
      </c>
      <c r="AW73" s="1">
        <f t="shared" si="12"/>
        <v>9391</v>
      </c>
      <c r="AX73" s="1">
        <f t="shared" si="12"/>
        <v>11617</v>
      </c>
      <c r="AY73" s="30">
        <f t="shared" si="12"/>
        <v>229038</v>
      </c>
      <c r="AZ73" s="1">
        <f t="shared" si="12"/>
        <v>1</v>
      </c>
      <c r="BA73" s="1">
        <f t="shared" si="12"/>
        <v>4</v>
      </c>
      <c r="BB73" s="1">
        <f t="shared" si="12"/>
        <v>1637</v>
      </c>
      <c r="BC73" s="1">
        <f t="shared" si="12"/>
        <v>122</v>
      </c>
      <c r="BD73" s="1">
        <f t="shared" si="12"/>
        <v>783</v>
      </c>
      <c r="BE73" s="30">
        <f t="shared" si="8"/>
        <v>2547</v>
      </c>
      <c r="BF73" s="1">
        <f t="shared" si="12"/>
        <v>5068</v>
      </c>
      <c r="BG73" s="1">
        <f t="shared" si="12"/>
        <v>134307</v>
      </c>
      <c r="BH73" s="1">
        <f t="shared" si="12"/>
        <v>29401</v>
      </c>
      <c r="BI73" s="1">
        <f t="shared" si="12"/>
        <v>32565</v>
      </c>
      <c r="BJ73" s="1">
        <f t="shared" si="12"/>
        <v>1293</v>
      </c>
      <c r="BK73" s="1">
        <f t="shared" si="12"/>
        <v>536</v>
      </c>
      <c r="BL73" s="1">
        <f t="shared" si="12"/>
        <v>14312</v>
      </c>
      <c r="BM73" s="1">
        <f t="shared" si="12"/>
        <v>11315</v>
      </c>
      <c r="BN73" s="31">
        <f t="shared" ref="BN73:BS73" si="13">SUM(BN27+BN47+BN71)</f>
        <v>228797</v>
      </c>
      <c r="BO73" s="1">
        <f t="shared" si="13"/>
        <v>0</v>
      </c>
      <c r="BP73" s="1">
        <f t="shared" si="13"/>
        <v>3</v>
      </c>
      <c r="BQ73" s="1">
        <f t="shared" si="13"/>
        <v>2060</v>
      </c>
      <c r="BR73" s="1">
        <f t="shared" si="13"/>
        <v>114</v>
      </c>
      <c r="BS73" s="1">
        <f t="shared" si="13"/>
        <v>557</v>
      </c>
      <c r="BT73" s="31">
        <f t="shared" si="9"/>
        <v>2734</v>
      </c>
    </row>
    <row r="76" spans="1:72" s="1" customFormat="1" x14ac:dyDescent="0.25">
      <c r="A76" s="1" t="s">
        <v>1026</v>
      </c>
    </row>
    <row r="77" spans="1:72" s="1" customFormat="1" x14ac:dyDescent="0.25">
      <c r="A77" s="84" t="s">
        <v>1029</v>
      </c>
      <c r="B77" s="84"/>
      <c r="C77" s="84"/>
      <c r="D77" s="84"/>
    </row>
    <row r="78" spans="1:72" x14ac:dyDescent="0.25">
      <c r="A78" s="59">
        <v>1</v>
      </c>
      <c r="B78" s="83" t="s">
        <v>1031</v>
      </c>
      <c r="C78" s="83"/>
      <c r="D78" s="83"/>
    </row>
    <row r="79" spans="1:72" x14ac:dyDescent="0.25">
      <c r="A79" s="59">
        <v>2</v>
      </c>
      <c r="B79" s="83" t="s">
        <v>1032</v>
      </c>
      <c r="C79" s="83"/>
      <c r="D79" s="83"/>
    </row>
    <row r="80" spans="1:72" x14ac:dyDescent="0.25">
      <c r="A80" s="59">
        <v>3</v>
      </c>
      <c r="B80" s="83" t="s">
        <v>1033</v>
      </c>
      <c r="C80" s="83"/>
      <c r="D80" s="83"/>
    </row>
    <row r="81" spans="1:4" x14ac:dyDescent="0.25">
      <c r="A81" s="59">
        <v>4</v>
      </c>
      <c r="B81" s="83" t="s">
        <v>1034</v>
      </c>
      <c r="C81" s="83"/>
      <c r="D81" s="83"/>
    </row>
    <row r="82" spans="1:4" x14ac:dyDescent="0.25">
      <c r="A82" s="59">
        <v>5</v>
      </c>
      <c r="B82" s="83" t="s">
        <v>1035</v>
      </c>
      <c r="C82" s="83"/>
      <c r="D82" s="83"/>
    </row>
    <row r="83" spans="1:4" x14ac:dyDescent="0.25">
      <c r="A83" s="59">
        <v>6</v>
      </c>
      <c r="B83" s="83" t="s">
        <v>1036</v>
      </c>
      <c r="C83" s="83"/>
      <c r="D83" s="83"/>
    </row>
    <row r="84" spans="1:4" x14ac:dyDescent="0.25">
      <c r="A84" s="59">
        <v>7</v>
      </c>
      <c r="B84" s="83" t="s">
        <v>1037</v>
      </c>
      <c r="C84" s="83"/>
      <c r="D84" s="83"/>
    </row>
    <row r="85" spans="1:4" x14ac:dyDescent="0.25">
      <c r="A85" s="59">
        <v>8</v>
      </c>
      <c r="B85" s="83" t="s">
        <v>1038</v>
      </c>
      <c r="C85" s="83"/>
      <c r="D85" s="83"/>
    </row>
    <row r="86" spans="1:4" x14ac:dyDescent="0.25">
      <c r="A86" s="59">
        <v>9</v>
      </c>
      <c r="B86" s="83" t="s">
        <v>1039</v>
      </c>
      <c r="C86" s="83"/>
      <c r="D86" s="83"/>
    </row>
    <row r="87" spans="1:4" x14ac:dyDescent="0.25">
      <c r="A87" s="59">
        <v>10</v>
      </c>
      <c r="B87" s="83" t="s">
        <v>1040</v>
      </c>
      <c r="C87" s="83"/>
      <c r="D87" s="83"/>
    </row>
    <row r="88" spans="1:4" x14ac:dyDescent="0.25">
      <c r="A88" s="59">
        <v>11</v>
      </c>
      <c r="B88" s="83" t="s">
        <v>1041</v>
      </c>
      <c r="C88" s="83"/>
      <c r="D88" s="83"/>
    </row>
    <row r="89" spans="1:4" x14ac:dyDescent="0.25">
      <c r="A89" s="59">
        <v>12</v>
      </c>
      <c r="B89" s="83" t="s">
        <v>1042</v>
      </c>
      <c r="C89" s="83"/>
      <c r="D89" s="83"/>
    </row>
    <row r="90" spans="1:4" x14ac:dyDescent="0.25">
      <c r="A90"/>
      <c r="B90"/>
    </row>
    <row r="91" spans="1:4" x14ac:dyDescent="0.25">
      <c r="A91" s="84" t="s">
        <v>86</v>
      </c>
      <c r="B91" s="84"/>
      <c r="C91" s="84"/>
      <c r="D91" s="84"/>
    </row>
    <row r="92" spans="1:4" x14ac:dyDescent="0.25">
      <c r="A92" s="59">
        <v>1</v>
      </c>
      <c r="B92" s="83" t="s">
        <v>829</v>
      </c>
      <c r="C92" s="83"/>
      <c r="D92" s="83"/>
    </row>
    <row r="93" spans="1:4" x14ac:dyDescent="0.25">
      <c r="A93" s="59">
        <v>2</v>
      </c>
      <c r="B93" s="83" t="s">
        <v>810</v>
      </c>
      <c r="C93" s="83"/>
      <c r="D93" s="83"/>
    </row>
    <row r="94" spans="1:4" x14ac:dyDescent="0.25">
      <c r="A94" s="59">
        <v>3</v>
      </c>
      <c r="B94" s="83" t="s">
        <v>801</v>
      </c>
      <c r="C94" s="83"/>
      <c r="D94" s="83"/>
    </row>
    <row r="95" spans="1:4" x14ac:dyDescent="0.25">
      <c r="A95" s="59">
        <v>4</v>
      </c>
      <c r="B95" s="83" t="s">
        <v>831</v>
      </c>
      <c r="C95" s="83"/>
      <c r="D95" s="83"/>
    </row>
    <row r="96" spans="1:4" x14ac:dyDescent="0.25">
      <c r="A96" s="59">
        <v>5</v>
      </c>
      <c r="B96" s="83" t="s">
        <v>832</v>
      </c>
      <c r="C96" s="83"/>
      <c r="D96" s="83"/>
    </row>
    <row r="97" spans="1:4" x14ac:dyDescent="0.25">
      <c r="A97" s="59">
        <v>6</v>
      </c>
      <c r="B97" s="83" t="s">
        <v>833</v>
      </c>
      <c r="C97" s="83"/>
      <c r="D97" s="83"/>
    </row>
    <row r="98" spans="1:4" x14ac:dyDescent="0.25">
      <c r="A98" s="59">
        <v>7</v>
      </c>
      <c r="B98" s="83" t="s">
        <v>834</v>
      </c>
      <c r="C98" s="83"/>
      <c r="D98" s="83"/>
    </row>
    <row r="99" spans="1:4" x14ac:dyDescent="0.25">
      <c r="A99" s="59">
        <v>8</v>
      </c>
      <c r="B99" s="83" t="s">
        <v>819</v>
      </c>
      <c r="C99" s="83"/>
      <c r="D99" s="83"/>
    </row>
    <row r="100" spans="1:4" x14ac:dyDescent="0.25">
      <c r="A100" s="59">
        <v>9</v>
      </c>
      <c r="B100" s="83" t="s">
        <v>804</v>
      </c>
      <c r="C100" s="83"/>
      <c r="D100" s="83"/>
    </row>
    <row r="101" spans="1:4" x14ac:dyDescent="0.25">
      <c r="A101" s="59">
        <v>10</v>
      </c>
      <c r="B101" s="83" t="s">
        <v>836</v>
      </c>
      <c r="C101" s="83"/>
      <c r="D101" s="83"/>
    </row>
    <row r="102" spans="1:4" x14ac:dyDescent="0.25">
      <c r="A102" s="59">
        <v>11</v>
      </c>
      <c r="B102" s="83" t="s">
        <v>813</v>
      </c>
      <c r="C102" s="83"/>
      <c r="D102" s="83"/>
    </row>
    <row r="103" spans="1:4" x14ac:dyDescent="0.25">
      <c r="A103" s="59">
        <v>12</v>
      </c>
      <c r="B103" s="83" t="s">
        <v>825</v>
      </c>
      <c r="C103" s="83"/>
      <c r="D103" s="83"/>
    </row>
    <row r="104" spans="1:4" x14ac:dyDescent="0.25">
      <c r="A104"/>
      <c r="B104"/>
    </row>
    <row r="105" spans="1:4" x14ac:dyDescent="0.25">
      <c r="A105" s="84" t="s">
        <v>1076</v>
      </c>
      <c r="B105" s="84"/>
      <c r="C105" s="84"/>
      <c r="D105" s="84"/>
    </row>
    <row r="106" spans="1:4" x14ac:dyDescent="0.25">
      <c r="A106" s="59">
        <v>1</v>
      </c>
      <c r="B106" s="83" t="s">
        <v>1068</v>
      </c>
      <c r="C106" s="83"/>
      <c r="D106" s="83"/>
    </row>
    <row r="107" spans="1:4" x14ac:dyDescent="0.25">
      <c r="A107" s="59">
        <v>2</v>
      </c>
      <c r="B107" s="83" t="s">
        <v>1069</v>
      </c>
      <c r="C107" s="83"/>
      <c r="D107" s="83"/>
    </row>
    <row r="108" spans="1:4" x14ac:dyDescent="0.25">
      <c r="A108" s="59">
        <v>3</v>
      </c>
      <c r="B108" s="83" t="s">
        <v>1070</v>
      </c>
      <c r="C108" s="83"/>
      <c r="D108" s="83"/>
    </row>
    <row r="109" spans="1:4" x14ac:dyDescent="0.25">
      <c r="A109" s="59">
        <v>4</v>
      </c>
      <c r="B109" s="83" t="s">
        <v>1071</v>
      </c>
      <c r="C109" s="83"/>
      <c r="D109" s="83"/>
    </row>
    <row r="110" spans="1:4" x14ac:dyDescent="0.25">
      <c r="A110" s="59">
        <v>5</v>
      </c>
      <c r="B110" s="83" t="s">
        <v>1072</v>
      </c>
      <c r="C110" s="83"/>
      <c r="D110" s="83"/>
    </row>
    <row r="111" spans="1:4" x14ac:dyDescent="0.25">
      <c r="A111" s="59">
        <v>6</v>
      </c>
      <c r="B111" s="83" t="s">
        <v>1073</v>
      </c>
      <c r="C111" s="83"/>
      <c r="D111" s="83"/>
    </row>
    <row r="112" spans="1:4" x14ac:dyDescent="0.25">
      <c r="A112" s="59">
        <v>7</v>
      </c>
      <c r="B112" s="83" t="s">
        <v>1074</v>
      </c>
      <c r="C112" s="83"/>
      <c r="D112" s="83"/>
    </row>
    <row r="113" spans="1:4" x14ac:dyDescent="0.25">
      <c r="A113" s="59">
        <v>8</v>
      </c>
      <c r="B113" s="83" t="s">
        <v>1075</v>
      </c>
      <c r="C113" s="83"/>
      <c r="D113" s="83"/>
    </row>
    <row r="114" spans="1:4" x14ac:dyDescent="0.25">
      <c r="A114"/>
      <c r="B114"/>
    </row>
  </sheetData>
  <mergeCells count="46">
    <mergeCell ref="BO2:BT2"/>
    <mergeCell ref="C1:AL1"/>
    <mergeCell ref="AM1:BE1"/>
    <mergeCell ref="BF1:BT1"/>
    <mergeCell ref="C2:O2"/>
    <mergeCell ref="P2:U2"/>
    <mergeCell ref="V2:AH2"/>
    <mergeCell ref="AI2:AL2"/>
    <mergeCell ref="AM2:AY2"/>
    <mergeCell ref="AZ2:BE2"/>
    <mergeCell ref="BF2:BN2"/>
    <mergeCell ref="A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A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A105:D105"/>
    <mergeCell ref="B106:D106"/>
    <mergeCell ref="B107:D107"/>
    <mergeCell ref="B108:D108"/>
    <mergeCell ref="B109:D109"/>
    <mergeCell ref="B110:D110"/>
    <mergeCell ref="B111:D111"/>
    <mergeCell ref="B112:D112"/>
    <mergeCell ref="B113:D11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8"/>
  <sheetViews>
    <sheetView workbookViewId="0">
      <pane xSplit="2" ySplit="3" topLeftCell="AU86" activePane="bottomRight" state="frozen"/>
      <selection activeCell="B8" sqref="B8"/>
      <selection pane="topRight" activeCell="B8" sqref="B8"/>
      <selection pane="bottomLeft" activeCell="B8" sqref="B8"/>
      <selection pane="bottomRight" activeCell="B108" sqref="B108:D108"/>
    </sheetView>
  </sheetViews>
  <sheetFormatPr defaultRowHeight="15" x14ac:dyDescent="0.25"/>
  <cols>
    <col min="1" max="1" width="8.7109375" customWidth="1"/>
    <col min="2" max="2" width="41.7109375" customWidth="1"/>
    <col min="3" max="70" width="10.7109375" customWidth="1"/>
  </cols>
  <sheetData>
    <row r="1" spans="1:70" x14ac:dyDescent="0.25">
      <c r="A1" s="87" t="s">
        <v>43</v>
      </c>
      <c r="B1" s="89" t="s">
        <v>44</v>
      </c>
      <c r="C1" s="91" t="s">
        <v>81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2" t="s">
        <v>86</v>
      </c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3" t="s">
        <v>75</v>
      </c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</row>
    <row r="2" spans="1:70" x14ac:dyDescent="0.25">
      <c r="A2" s="87"/>
      <c r="B2" s="89"/>
      <c r="C2" s="91" t="s">
        <v>84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 t="s">
        <v>88</v>
      </c>
      <c r="Q2" s="91"/>
      <c r="R2" s="91"/>
      <c r="S2" s="91"/>
      <c r="T2" s="91"/>
      <c r="U2" s="91"/>
      <c r="V2" s="91" t="s">
        <v>83</v>
      </c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 t="s">
        <v>85</v>
      </c>
      <c r="AJ2" s="91"/>
      <c r="AK2" s="91"/>
      <c r="AL2" s="91"/>
      <c r="AM2" s="94" t="s">
        <v>57</v>
      </c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6"/>
      <c r="AZ2" s="92" t="s">
        <v>87</v>
      </c>
      <c r="BA2" s="92"/>
      <c r="BB2" s="92"/>
      <c r="BC2" s="92"/>
      <c r="BD2" s="92"/>
      <c r="BE2" s="92"/>
      <c r="BF2" s="97" t="s">
        <v>82</v>
      </c>
      <c r="BG2" s="98"/>
      <c r="BH2" s="98"/>
      <c r="BI2" s="98"/>
      <c r="BJ2" s="98"/>
      <c r="BK2" s="98"/>
      <c r="BL2" s="99"/>
      <c r="BM2" s="93" t="s">
        <v>87</v>
      </c>
      <c r="BN2" s="93"/>
      <c r="BO2" s="93"/>
      <c r="BP2" s="93"/>
      <c r="BQ2" s="93"/>
      <c r="BR2" s="93"/>
    </row>
    <row r="3" spans="1:70" ht="36.75" x14ac:dyDescent="0.25">
      <c r="A3" s="88"/>
      <c r="B3" s="90"/>
      <c r="C3" s="53" t="s">
        <v>45</v>
      </c>
      <c r="D3" s="53" t="s">
        <v>46</v>
      </c>
      <c r="E3" s="53" t="s">
        <v>47</v>
      </c>
      <c r="F3" s="53" t="s">
        <v>48</v>
      </c>
      <c r="G3" s="53" t="s">
        <v>49</v>
      </c>
      <c r="H3" s="53" t="s">
        <v>50</v>
      </c>
      <c r="I3" s="53" t="s">
        <v>51</v>
      </c>
      <c r="J3" s="53" t="s">
        <v>52</v>
      </c>
      <c r="K3" s="53" t="s">
        <v>53</v>
      </c>
      <c r="L3" s="53" t="s">
        <v>54</v>
      </c>
      <c r="M3" s="53" t="s">
        <v>55</v>
      </c>
      <c r="N3" s="53" t="s">
        <v>56</v>
      </c>
      <c r="O3" s="53" t="s">
        <v>57</v>
      </c>
      <c r="P3" s="53" t="s">
        <v>80</v>
      </c>
      <c r="Q3" s="53" t="s">
        <v>59</v>
      </c>
      <c r="R3" s="53" t="s">
        <v>60</v>
      </c>
      <c r="S3" s="53" t="s">
        <v>58</v>
      </c>
      <c r="T3" s="53" t="s">
        <v>61</v>
      </c>
      <c r="U3" s="53" t="s">
        <v>79</v>
      </c>
      <c r="V3" s="53" t="s">
        <v>45</v>
      </c>
      <c r="W3" s="53" t="s">
        <v>46</v>
      </c>
      <c r="X3" s="53" t="s">
        <v>47</v>
      </c>
      <c r="Y3" s="53" t="s">
        <v>48</v>
      </c>
      <c r="Z3" s="53" t="s">
        <v>49</v>
      </c>
      <c r="AA3" s="53" t="s">
        <v>50</v>
      </c>
      <c r="AB3" s="53" t="s">
        <v>51</v>
      </c>
      <c r="AC3" s="53" t="s">
        <v>52</v>
      </c>
      <c r="AD3" s="53" t="s">
        <v>53</v>
      </c>
      <c r="AE3" s="53" t="s">
        <v>54</v>
      </c>
      <c r="AF3" s="53" t="s">
        <v>55</v>
      </c>
      <c r="AG3" s="53" t="s">
        <v>56</v>
      </c>
      <c r="AH3" s="53" t="s">
        <v>57</v>
      </c>
      <c r="AI3" s="53" t="s">
        <v>60</v>
      </c>
      <c r="AJ3" s="53" t="s">
        <v>58</v>
      </c>
      <c r="AK3" s="53" t="s">
        <v>61</v>
      </c>
      <c r="AL3" s="53" t="s">
        <v>79</v>
      </c>
      <c r="AM3" s="54" t="s">
        <v>62</v>
      </c>
      <c r="AN3" s="54" t="s">
        <v>63</v>
      </c>
      <c r="AO3" s="54" t="s">
        <v>64</v>
      </c>
      <c r="AP3" s="54" t="s">
        <v>65</v>
      </c>
      <c r="AQ3" s="54" t="s">
        <v>66</v>
      </c>
      <c r="AR3" s="54" t="s">
        <v>67</v>
      </c>
      <c r="AS3" s="54" t="s">
        <v>68</v>
      </c>
      <c r="AT3" s="54" t="s">
        <v>69</v>
      </c>
      <c r="AU3" s="54" t="s">
        <v>70</v>
      </c>
      <c r="AV3" s="54" t="s">
        <v>71</v>
      </c>
      <c r="AW3" s="54" t="s">
        <v>72</v>
      </c>
      <c r="AX3" s="54" t="s">
        <v>73</v>
      </c>
      <c r="AY3" s="54" t="s">
        <v>57</v>
      </c>
      <c r="AZ3" s="54" t="s">
        <v>80</v>
      </c>
      <c r="BA3" s="54" t="s">
        <v>59</v>
      </c>
      <c r="BB3" s="54" t="s">
        <v>60</v>
      </c>
      <c r="BC3" s="54" t="s">
        <v>58</v>
      </c>
      <c r="BD3" s="54" t="s">
        <v>61</v>
      </c>
      <c r="BE3" s="54" t="s">
        <v>79</v>
      </c>
      <c r="BF3" s="55" t="s">
        <v>45</v>
      </c>
      <c r="BG3" s="55" t="s">
        <v>46</v>
      </c>
      <c r="BH3" s="55" t="s">
        <v>47</v>
      </c>
      <c r="BI3" s="55" t="s">
        <v>48</v>
      </c>
      <c r="BJ3" s="55" t="s">
        <v>49</v>
      </c>
      <c r="BK3" s="55" t="s">
        <v>50</v>
      </c>
      <c r="BL3" s="55" t="s">
        <v>57</v>
      </c>
      <c r="BM3" s="55" t="s">
        <v>80</v>
      </c>
      <c r="BN3" s="55" t="s">
        <v>59</v>
      </c>
      <c r="BO3" s="55" t="s">
        <v>60</v>
      </c>
      <c r="BP3" s="55" t="s">
        <v>58</v>
      </c>
      <c r="BQ3" s="55" t="s">
        <v>61</v>
      </c>
      <c r="BR3" s="15" t="s">
        <v>78</v>
      </c>
    </row>
    <row r="4" spans="1:70" x14ac:dyDescent="0.25">
      <c r="A4" s="3" t="s">
        <v>665</v>
      </c>
      <c r="B4" s="3" t="s">
        <v>666</v>
      </c>
      <c r="C4">
        <v>97</v>
      </c>
      <c r="D4">
        <v>32</v>
      </c>
      <c r="E4">
        <v>51</v>
      </c>
      <c r="F4">
        <v>70</v>
      </c>
      <c r="G4">
        <v>739</v>
      </c>
      <c r="H4">
        <v>33</v>
      </c>
      <c r="I4">
        <v>896</v>
      </c>
      <c r="J4">
        <v>7</v>
      </c>
      <c r="K4">
        <v>80</v>
      </c>
      <c r="L4">
        <v>27</v>
      </c>
      <c r="M4">
        <v>209</v>
      </c>
      <c r="N4">
        <v>41</v>
      </c>
      <c r="O4" s="17">
        <v>2282</v>
      </c>
      <c r="P4">
        <v>0</v>
      </c>
      <c r="Q4">
        <v>0</v>
      </c>
      <c r="R4">
        <v>9</v>
      </c>
      <c r="S4">
        <v>7</v>
      </c>
      <c r="T4">
        <v>91</v>
      </c>
      <c r="U4" s="17">
        <f>SUM(P4:T4)</f>
        <v>107</v>
      </c>
      <c r="V4">
        <v>262</v>
      </c>
      <c r="W4">
        <v>77</v>
      </c>
      <c r="X4">
        <v>118</v>
      </c>
      <c r="Y4">
        <v>103</v>
      </c>
      <c r="Z4">
        <v>258</v>
      </c>
      <c r="AA4">
        <v>55</v>
      </c>
      <c r="AB4">
        <v>365</v>
      </c>
      <c r="AC4">
        <v>30</v>
      </c>
      <c r="AD4">
        <v>197</v>
      </c>
      <c r="AE4">
        <v>118</v>
      </c>
      <c r="AF4">
        <v>311</v>
      </c>
      <c r="AG4">
        <v>28</v>
      </c>
      <c r="AH4" s="17">
        <v>1922</v>
      </c>
      <c r="AI4">
        <v>357</v>
      </c>
      <c r="AJ4">
        <v>1</v>
      </c>
      <c r="AK4">
        <v>2</v>
      </c>
      <c r="AL4" s="17">
        <f>SUM(AI4:AK4)</f>
        <v>360</v>
      </c>
      <c r="AM4">
        <v>36</v>
      </c>
      <c r="AN4">
        <v>88</v>
      </c>
      <c r="AO4">
        <v>44</v>
      </c>
      <c r="AP4">
        <v>86</v>
      </c>
      <c r="AQ4">
        <v>27</v>
      </c>
      <c r="AR4">
        <v>558</v>
      </c>
      <c r="AS4">
        <v>107</v>
      </c>
      <c r="AT4">
        <v>938</v>
      </c>
      <c r="AU4">
        <v>51</v>
      </c>
      <c r="AV4">
        <v>17</v>
      </c>
      <c r="AW4">
        <v>347</v>
      </c>
      <c r="AX4">
        <v>54</v>
      </c>
      <c r="AY4" s="16">
        <v>2353</v>
      </c>
      <c r="AZ4">
        <v>0</v>
      </c>
      <c r="BA4">
        <v>0</v>
      </c>
      <c r="BB4">
        <v>15</v>
      </c>
      <c r="BC4">
        <v>2</v>
      </c>
      <c r="BD4">
        <v>19</v>
      </c>
      <c r="BE4" s="16">
        <f>SUM(AZ4:BD4)</f>
        <v>36</v>
      </c>
      <c r="BF4">
        <v>622</v>
      </c>
      <c r="BG4">
        <v>13</v>
      </c>
      <c r="BH4">
        <v>443</v>
      </c>
      <c r="BI4">
        <v>150</v>
      </c>
      <c r="BJ4">
        <v>122</v>
      </c>
      <c r="BK4">
        <v>1009</v>
      </c>
      <c r="BL4" s="13">
        <v>2359</v>
      </c>
      <c r="BM4">
        <v>0</v>
      </c>
      <c r="BN4">
        <v>0</v>
      </c>
      <c r="BO4">
        <v>18</v>
      </c>
      <c r="BP4">
        <v>2</v>
      </c>
      <c r="BQ4">
        <v>10</v>
      </c>
      <c r="BR4" s="13">
        <f>SUM(BM4:BQ4)</f>
        <v>30</v>
      </c>
    </row>
    <row r="5" spans="1:70" x14ac:dyDescent="0.25">
      <c r="A5" s="3" t="s">
        <v>665</v>
      </c>
      <c r="B5" s="3" t="s">
        <v>667</v>
      </c>
      <c r="C5">
        <v>310</v>
      </c>
      <c r="D5">
        <v>24</v>
      </c>
      <c r="E5">
        <v>59</v>
      </c>
      <c r="F5">
        <v>50</v>
      </c>
      <c r="G5">
        <v>1034</v>
      </c>
      <c r="H5">
        <v>42</v>
      </c>
      <c r="I5">
        <v>1622</v>
      </c>
      <c r="J5">
        <v>5</v>
      </c>
      <c r="K5">
        <v>119</v>
      </c>
      <c r="L5">
        <v>60</v>
      </c>
      <c r="M5">
        <v>123</v>
      </c>
      <c r="N5">
        <v>52</v>
      </c>
      <c r="O5" s="17">
        <v>3500</v>
      </c>
      <c r="P5">
        <v>0</v>
      </c>
      <c r="Q5">
        <v>0</v>
      </c>
      <c r="R5">
        <v>12</v>
      </c>
      <c r="S5">
        <v>13</v>
      </c>
      <c r="T5">
        <v>68</v>
      </c>
      <c r="U5" s="17">
        <f t="shared" ref="U5:U24" si="0">SUM(P5:T5)</f>
        <v>93</v>
      </c>
      <c r="V5">
        <v>736</v>
      </c>
      <c r="W5">
        <v>37</v>
      </c>
      <c r="X5">
        <v>149</v>
      </c>
      <c r="Y5">
        <v>103</v>
      </c>
      <c r="Z5">
        <v>335</v>
      </c>
      <c r="AA5">
        <v>121</v>
      </c>
      <c r="AB5">
        <v>523</v>
      </c>
      <c r="AC5">
        <v>34</v>
      </c>
      <c r="AD5">
        <v>385</v>
      </c>
      <c r="AE5">
        <v>250</v>
      </c>
      <c r="AF5">
        <v>265</v>
      </c>
      <c r="AG5">
        <v>58</v>
      </c>
      <c r="AH5" s="17">
        <v>2996</v>
      </c>
      <c r="AI5">
        <v>501</v>
      </c>
      <c r="AJ5">
        <v>3</v>
      </c>
      <c r="AK5">
        <v>0</v>
      </c>
      <c r="AL5" s="17">
        <f t="shared" ref="AL5:AL23" si="1">SUM(AI5:AK5)</f>
        <v>504</v>
      </c>
      <c r="AM5">
        <v>46</v>
      </c>
      <c r="AN5">
        <v>69</v>
      </c>
      <c r="AO5">
        <v>24</v>
      </c>
      <c r="AP5">
        <v>179</v>
      </c>
      <c r="AQ5">
        <v>46</v>
      </c>
      <c r="AR5">
        <v>801</v>
      </c>
      <c r="AS5">
        <v>409</v>
      </c>
      <c r="AT5">
        <v>1557</v>
      </c>
      <c r="AU5">
        <v>65</v>
      </c>
      <c r="AV5">
        <v>17</v>
      </c>
      <c r="AW5">
        <v>217</v>
      </c>
      <c r="AX5">
        <v>135</v>
      </c>
      <c r="AY5" s="16">
        <v>3565</v>
      </c>
      <c r="AZ5">
        <v>0</v>
      </c>
      <c r="BA5">
        <v>0</v>
      </c>
      <c r="BB5">
        <v>16</v>
      </c>
      <c r="BC5">
        <v>2</v>
      </c>
      <c r="BD5">
        <v>10</v>
      </c>
      <c r="BE5" s="16">
        <f t="shared" ref="BE5:BE24" si="2">SUM(AZ5:BD5)</f>
        <v>28</v>
      </c>
      <c r="BF5">
        <v>877</v>
      </c>
      <c r="BG5">
        <v>25</v>
      </c>
      <c r="BH5">
        <v>277</v>
      </c>
      <c r="BI5">
        <v>445</v>
      </c>
      <c r="BJ5">
        <v>246</v>
      </c>
      <c r="BK5">
        <v>1689</v>
      </c>
      <c r="BL5" s="13">
        <v>3559</v>
      </c>
      <c r="BM5">
        <v>0</v>
      </c>
      <c r="BN5">
        <v>0</v>
      </c>
      <c r="BO5">
        <v>28</v>
      </c>
      <c r="BP5">
        <v>2</v>
      </c>
      <c r="BQ5">
        <v>4</v>
      </c>
      <c r="BR5" s="13">
        <f t="shared" ref="BR5:BR24" si="3">SUM(BM5:BQ5)</f>
        <v>34</v>
      </c>
    </row>
    <row r="6" spans="1:70" x14ac:dyDescent="0.25">
      <c r="A6" s="3" t="s">
        <v>665</v>
      </c>
      <c r="B6" s="3" t="s">
        <v>668</v>
      </c>
      <c r="C6">
        <v>178</v>
      </c>
      <c r="D6">
        <v>11</v>
      </c>
      <c r="E6">
        <v>26</v>
      </c>
      <c r="F6">
        <v>12</v>
      </c>
      <c r="G6">
        <v>1571</v>
      </c>
      <c r="H6">
        <v>24</v>
      </c>
      <c r="I6">
        <v>1009</v>
      </c>
      <c r="J6">
        <v>1</v>
      </c>
      <c r="K6">
        <v>210</v>
      </c>
      <c r="L6">
        <v>92</v>
      </c>
      <c r="M6">
        <v>58</v>
      </c>
      <c r="N6">
        <v>9</v>
      </c>
      <c r="O6" s="17">
        <v>3201</v>
      </c>
      <c r="P6">
        <v>0</v>
      </c>
      <c r="Q6">
        <v>0</v>
      </c>
      <c r="R6">
        <v>4</v>
      </c>
      <c r="S6">
        <v>4</v>
      </c>
      <c r="T6">
        <v>41</v>
      </c>
      <c r="U6" s="17">
        <f t="shared" si="0"/>
        <v>49</v>
      </c>
      <c r="V6">
        <v>620</v>
      </c>
      <c r="W6">
        <v>29</v>
      </c>
      <c r="X6">
        <v>78</v>
      </c>
      <c r="Y6">
        <v>64</v>
      </c>
      <c r="Z6">
        <v>290</v>
      </c>
      <c r="AA6">
        <v>90</v>
      </c>
      <c r="AB6">
        <v>334</v>
      </c>
      <c r="AC6">
        <v>29</v>
      </c>
      <c r="AD6">
        <v>492</v>
      </c>
      <c r="AE6">
        <v>370</v>
      </c>
      <c r="AF6">
        <v>235</v>
      </c>
      <c r="AG6">
        <v>38</v>
      </c>
      <c r="AH6" s="17">
        <v>2669</v>
      </c>
      <c r="AI6">
        <v>531</v>
      </c>
      <c r="AJ6">
        <v>0</v>
      </c>
      <c r="AK6">
        <v>1</v>
      </c>
      <c r="AL6" s="17">
        <f t="shared" si="1"/>
        <v>532</v>
      </c>
      <c r="AM6">
        <v>28</v>
      </c>
      <c r="AN6">
        <v>16</v>
      </c>
      <c r="AO6">
        <v>17</v>
      </c>
      <c r="AP6">
        <v>271</v>
      </c>
      <c r="AQ6">
        <v>25</v>
      </c>
      <c r="AR6">
        <v>1390</v>
      </c>
      <c r="AS6">
        <v>303</v>
      </c>
      <c r="AT6">
        <v>828</v>
      </c>
      <c r="AU6">
        <v>22</v>
      </c>
      <c r="AV6">
        <v>9</v>
      </c>
      <c r="AW6">
        <v>132</v>
      </c>
      <c r="AX6">
        <v>174</v>
      </c>
      <c r="AY6" s="16">
        <v>3215</v>
      </c>
      <c r="AZ6">
        <v>0</v>
      </c>
      <c r="BA6">
        <v>0</v>
      </c>
      <c r="BB6">
        <v>21</v>
      </c>
      <c r="BC6">
        <v>1</v>
      </c>
      <c r="BD6">
        <v>11</v>
      </c>
      <c r="BE6" s="16">
        <f t="shared" si="2"/>
        <v>33</v>
      </c>
      <c r="BF6">
        <v>1505</v>
      </c>
      <c r="BG6">
        <v>12</v>
      </c>
      <c r="BH6">
        <v>152</v>
      </c>
      <c r="BI6">
        <v>341</v>
      </c>
      <c r="BJ6">
        <v>317</v>
      </c>
      <c r="BK6">
        <v>883</v>
      </c>
      <c r="BL6" s="13">
        <v>3210</v>
      </c>
      <c r="BM6">
        <v>0</v>
      </c>
      <c r="BN6">
        <v>0</v>
      </c>
      <c r="BO6">
        <v>33</v>
      </c>
      <c r="BP6">
        <v>1</v>
      </c>
      <c r="BQ6">
        <v>3</v>
      </c>
      <c r="BR6" s="13">
        <f t="shared" si="3"/>
        <v>37</v>
      </c>
    </row>
    <row r="7" spans="1:70" x14ac:dyDescent="0.25">
      <c r="A7" s="3" t="s">
        <v>665</v>
      </c>
      <c r="B7" s="3" t="s">
        <v>669</v>
      </c>
      <c r="C7">
        <v>212</v>
      </c>
      <c r="D7">
        <v>2</v>
      </c>
      <c r="E7">
        <v>27</v>
      </c>
      <c r="F7">
        <v>19</v>
      </c>
      <c r="G7">
        <v>1722</v>
      </c>
      <c r="H7">
        <v>22</v>
      </c>
      <c r="I7">
        <v>1104</v>
      </c>
      <c r="J7">
        <v>4</v>
      </c>
      <c r="K7">
        <v>151</v>
      </c>
      <c r="L7">
        <v>114</v>
      </c>
      <c r="M7">
        <v>59</v>
      </c>
      <c r="N7">
        <v>10</v>
      </c>
      <c r="O7" s="17">
        <v>3446</v>
      </c>
      <c r="P7">
        <v>0</v>
      </c>
      <c r="Q7">
        <v>0</v>
      </c>
      <c r="R7">
        <v>9</v>
      </c>
      <c r="S7">
        <v>6</v>
      </c>
      <c r="T7">
        <v>48</v>
      </c>
      <c r="U7" s="17">
        <f t="shared" si="0"/>
        <v>63</v>
      </c>
      <c r="V7">
        <v>788</v>
      </c>
      <c r="W7">
        <v>26</v>
      </c>
      <c r="X7">
        <v>74</v>
      </c>
      <c r="Y7">
        <v>55</v>
      </c>
      <c r="Z7">
        <v>302</v>
      </c>
      <c r="AA7">
        <v>82</v>
      </c>
      <c r="AB7">
        <v>402</v>
      </c>
      <c r="AC7">
        <v>42</v>
      </c>
      <c r="AD7">
        <v>491</v>
      </c>
      <c r="AE7">
        <v>356</v>
      </c>
      <c r="AF7">
        <v>288</v>
      </c>
      <c r="AG7">
        <v>45</v>
      </c>
      <c r="AH7" s="17">
        <v>2951</v>
      </c>
      <c r="AI7">
        <v>495</v>
      </c>
      <c r="AJ7">
        <v>0</v>
      </c>
      <c r="AK7">
        <v>0</v>
      </c>
      <c r="AL7" s="17">
        <f t="shared" si="1"/>
        <v>495</v>
      </c>
      <c r="AM7">
        <v>40</v>
      </c>
      <c r="AN7">
        <v>25</v>
      </c>
      <c r="AO7">
        <v>6</v>
      </c>
      <c r="AP7">
        <v>254</v>
      </c>
      <c r="AQ7">
        <v>29</v>
      </c>
      <c r="AR7">
        <v>1500</v>
      </c>
      <c r="AS7">
        <v>384</v>
      </c>
      <c r="AT7">
        <v>847</v>
      </c>
      <c r="AU7">
        <v>30</v>
      </c>
      <c r="AV7">
        <v>13</v>
      </c>
      <c r="AW7">
        <v>134</v>
      </c>
      <c r="AX7">
        <v>212</v>
      </c>
      <c r="AY7" s="16">
        <v>3474</v>
      </c>
      <c r="AZ7">
        <v>0</v>
      </c>
      <c r="BA7">
        <v>0</v>
      </c>
      <c r="BB7">
        <v>14</v>
      </c>
      <c r="BC7">
        <v>6</v>
      </c>
      <c r="BD7">
        <v>15</v>
      </c>
      <c r="BE7" s="16">
        <f t="shared" si="2"/>
        <v>35</v>
      </c>
      <c r="BF7">
        <v>1631</v>
      </c>
      <c r="BG7">
        <v>13</v>
      </c>
      <c r="BH7">
        <v>132</v>
      </c>
      <c r="BI7">
        <v>455</v>
      </c>
      <c r="BJ7">
        <v>300</v>
      </c>
      <c r="BK7">
        <v>945</v>
      </c>
      <c r="BL7" s="13">
        <v>3476</v>
      </c>
      <c r="BM7">
        <v>0</v>
      </c>
      <c r="BN7">
        <v>0</v>
      </c>
      <c r="BO7">
        <v>20</v>
      </c>
      <c r="BP7">
        <v>7</v>
      </c>
      <c r="BQ7">
        <v>6</v>
      </c>
      <c r="BR7" s="13">
        <f t="shared" si="3"/>
        <v>33</v>
      </c>
    </row>
    <row r="8" spans="1:70" x14ac:dyDescent="0.25">
      <c r="A8" s="3" t="s">
        <v>665</v>
      </c>
      <c r="B8" s="3" t="s">
        <v>670</v>
      </c>
      <c r="C8">
        <v>73</v>
      </c>
      <c r="D8">
        <v>24</v>
      </c>
      <c r="E8">
        <v>67</v>
      </c>
      <c r="F8">
        <v>40</v>
      </c>
      <c r="G8">
        <v>616</v>
      </c>
      <c r="H8">
        <v>28</v>
      </c>
      <c r="I8">
        <v>1374</v>
      </c>
      <c r="J8">
        <v>10</v>
      </c>
      <c r="K8">
        <v>48</v>
      </c>
      <c r="L8">
        <v>30</v>
      </c>
      <c r="M8">
        <v>66</v>
      </c>
      <c r="N8">
        <v>34</v>
      </c>
      <c r="O8" s="17">
        <v>2410</v>
      </c>
      <c r="P8">
        <v>0</v>
      </c>
      <c r="Q8">
        <v>0</v>
      </c>
      <c r="R8">
        <v>3</v>
      </c>
      <c r="S8">
        <v>14</v>
      </c>
      <c r="T8">
        <v>71</v>
      </c>
      <c r="U8" s="17">
        <f t="shared" si="0"/>
        <v>88</v>
      </c>
      <c r="V8">
        <v>227</v>
      </c>
      <c r="W8">
        <v>45</v>
      </c>
      <c r="X8">
        <v>221</v>
      </c>
      <c r="Y8">
        <v>77</v>
      </c>
      <c r="Z8">
        <v>350</v>
      </c>
      <c r="AA8">
        <v>66</v>
      </c>
      <c r="AB8">
        <v>579</v>
      </c>
      <c r="AC8">
        <v>47</v>
      </c>
      <c r="AD8">
        <v>169</v>
      </c>
      <c r="AE8">
        <v>128</v>
      </c>
      <c r="AF8">
        <v>130</v>
      </c>
      <c r="AG8">
        <v>25</v>
      </c>
      <c r="AH8" s="17">
        <v>2064</v>
      </c>
      <c r="AI8">
        <v>343</v>
      </c>
      <c r="AJ8">
        <v>0</v>
      </c>
      <c r="AK8">
        <v>3</v>
      </c>
      <c r="AL8" s="17">
        <f t="shared" si="1"/>
        <v>346</v>
      </c>
      <c r="AM8">
        <v>24</v>
      </c>
      <c r="AN8">
        <v>53</v>
      </c>
      <c r="AO8">
        <v>25</v>
      </c>
      <c r="AP8">
        <v>58</v>
      </c>
      <c r="AQ8">
        <v>34</v>
      </c>
      <c r="AR8">
        <v>484</v>
      </c>
      <c r="AS8">
        <v>84</v>
      </c>
      <c r="AT8">
        <v>1457</v>
      </c>
      <c r="AU8">
        <v>80</v>
      </c>
      <c r="AV8">
        <v>9</v>
      </c>
      <c r="AW8">
        <v>110</v>
      </c>
      <c r="AX8">
        <v>45</v>
      </c>
      <c r="AY8" s="16">
        <v>2463</v>
      </c>
      <c r="AZ8">
        <v>0</v>
      </c>
      <c r="BA8">
        <v>0</v>
      </c>
      <c r="BB8">
        <v>15</v>
      </c>
      <c r="BC8">
        <v>2</v>
      </c>
      <c r="BD8">
        <v>18</v>
      </c>
      <c r="BE8" s="16">
        <f t="shared" si="2"/>
        <v>35</v>
      </c>
      <c r="BF8">
        <v>534</v>
      </c>
      <c r="BG8">
        <v>18</v>
      </c>
      <c r="BH8">
        <v>150</v>
      </c>
      <c r="BI8">
        <v>112</v>
      </c>
      <c r="BJ8">
        <v>92</v>
      </c>
      <c r="BK8">
        <v>1556</v>
      </c>
      <c r="BL8" s="13">
        <v>2462</v>
      </c>
      <c r="BM8">
        <v>0</v>
      </c>
      <c r="BN8">
        <v>0</v>
      </c>
      <c r="BO8">
        <v>16</v>
      </c>
      <c r="BP8">
        <v>3</v>
      </c>
      <c r="BQ8">
        <v>16</v>
      </c>
      <c r="BR8" s="13">
        <f t="shared" si="3"/>
        <v>35</v>
      </c>
    </row>
    <row r="9" spans="1:70" x14ac:dyDescent="0.25">
      <c r="A9" s="3" t="s">
        <v>665</v>
      </c>
      <c r="B9" s="3" t="s">
        <v>671</v>
      </c>
      <c r="C9">
        <v>77</v>
      </c>
      <c r="D9">
        <v>37</v>
      </c>
      <c r="E9">
        <v>47</v>
      </c>
      <c r="F9">
        <v>50</v>
      </c>
      <c r="G9">
        <v>746</v>
      </c>
      <c r="H9">
        <v>21</v>
      </c>
      <c r="I9">
        <v>886</v>
      </c>
      <c r="J9">
        <v>5</v>
      </c>
      <c r="K9">
        <v>68</v>
      </c>
      <c r="L9">
        <v>21</v>
      </c>
      <c r="M9">
        <v>174</v>
      </c>
      <c r="N9">
        <v>21</v>
      </c>
      <c r="O9" s="17">
        <v>2153</v>
      </c>
      <c r="P9">
        <v>0</v>
      </c>
      <c r="Q9">
        <v>1</v>
      </c>
      <c r="R9">
        <v>7</v>
      </c>
      <c r="S9">
        <v>7</v>
      </c>
      <c r="T9">
        <v>54</v>
      </c>
      <c r="U9" s="17">
        <f t="shared" si="0"/>
        <v>69</v>
      </c>
      <c r="V9">
        <v>262</v>
      </c>
      <c r="W9">
        <v>77</v>
      </c>
      <c r="X9">
        <v>126</v>
      </c>
      <c r="Y9">
        <v>102</v>
      </c>
      <c r="Z9">
        <v>254</v>
      </c>
      <c r="AA9">
        <v>67</v>
      </c>
      <c r="AB9">
        <v>303</v>
      </c>
      <c r="AC9">
        <v>28</v>
      </c>
      <c r="AD9">
        <v>178</v>
      </c>
      <c r="AE9">
        <v>103</v>
      </c>
      <c r="AF9">
        <v>286</v>
      </c>
      <c r="AG9">
        <v>28</v>
      </c>
      <c r="AH9" s="17">
        <v>1814</v>
      </c>
      <c r="AI9">
        <v>338</v>
      </c>
      <c r="AJ9">
        <v>0</v>
      </c>
      <c r="AK9">
        <v>1</v>
      </c>
      <c r="AL9" s="17">
        <f t="shared" si="1"/>
        <v>339</v>
      </c>
      <c r="AM9">
        <v>27</v>
      </c>
      <c r="AN9">
        <v>61</v>
      </c>
      <c r="AO9">
        <v>37</v>
      </c>
      <c r="AP9">
        <v>71</v>
      </c>
      <c r="AQ9">
        <v>34</v>
      </c>
      <c r="AR9">
        <v>557</v>
      </c>
      <c r="AS9">
        <v>98</v>
      </c>
      <c r="AT9">
        <v>907</v>
      </c>
      <c r="AU9">
        <v>58</v>
      </c>
      <c r="AV9">
        <v>7</v>
      </c>
      <c r="AW9">
        <v>303</v>
      </c>
      <c r="AX9">
        <v>29</v>
      </c>
      <c r="AY9" s="16">
        <v>2189</v>
      </c>
      <c r="AZ9">
        <v>0</v>
      </c>
      <c r="BA9">
        <v>1</v>
      </c>
      <c r="BB9">
        <v>20</v>
      </c>
      <c r="BC9">
        <v>1</v>
      </c>
      <c r="BD9">
        <v>11</v>
      </c>
      <c r="BE9" s="16">
        <f t="shared" si="2"/>
        <v>33</v>
      </c>
      <c r="BF9">
        <v>637</v>
      </c>
      <c r="BG9">
        <v>12</v>
      </c>
      <c r="BH9">
        <v>359</v>
      </c>
      <c r="BI9">
        <v>111</v>
      </c>
      <c r="BJ9">
        <v>89</v>
      </c>
      <c r="BK9">
        <v>972</v>
      </c>
      <c r="BL9" s="13">
        <v>2180</v>
      </c>
      <c r="BM9">
        <v>0</v>
      </c>
      <c r="BN9">
        <v>1</v>
      </c>
      <c r="BO9">
        <v>31</v>
      </c>
      <c r="BP9">
        <v>1</v>
      </c>
      <c r="BQ9">
        <v>9</v>
      </c>
      <c r="BR9" s="13">
        <f t="shared" si="3"/>
        <v>42</v>
      </c>
    </row>
    <row r="10" spans="1:70" x14ac:dyDescent="0.25">
      <c r="A10" s="3" t="s">
        <v>665</v>
      </c>
      <c r="B10" s="3" t="s">
        <v>672</v>
      </c>
      <c r="C10">
        <v>96</v>
      </c>
      <c r="D10">
        <v>33</v>
      </c>
      <c r="E10">
        <v>42</v>
      </c>
      <c r="F10">
        <v>73</v>
      </c>
      <c r="G10">
        <v>834</v>
      </c>
      <c r="H10">
        <v>27</v>
      </c>
      <c r="I10">
        <v>1040</v>
      </c>
      <c r="J10">
        <v>14</v>
      </c>
      <c r="K10">
        <v>83</v>
      </c>
      <c r="L10">
        <v>43</v>
      </c>
      <c r="M10">
        <v>246</v>
      </c>
      <c r="N10">
        <v>45</v>
      </c>
      <c r="O10" s="17">
        <v>2576</v>
      </c>
      <c r="P10">
        <v>0</v>
      </c>
      <c r="Q10">
        <v>0</v>
      </c>
      <c r="R10">
        <v>4</v>
      </c>
      <c r="S10">
        <v>12</v>
      </c>
      <c r="T10">
        <v>54</v>
      </c>
      <c r="U10" s="17">
        <f t="shared" si="0"/>
        <v>70</v>
      </c>
      <c r="V10">
        <v>306</v>
      </c>
      <c r="W10">
        <v>90</v>
      </c>
      <c r="X10">
        <v>147</v>
      </c>
      <c r="Y10">
        <v>138</v>
      </c>
      <c r="Z10">
        <v>294</v>
      </c>
      <c r="AA10">
        <v>73</v>
      </c>
      <c r="AB10">
        <v>373</v>
      </c>
      <c r="AC10">
        <v>32</v>
      </c>
      <c r="AD10">
        <v>221</v>
      </c>
      <c r="AE10">
        <v>144</v>
      </c>
      <c r="AF10">
        <v>318</v>
      </c>
      <c r="AG10">
        <v>35</v>
      </c>
      <c r="AH10" s="17">
        <v>2171</v>
      </c>
      <c r="AI10">
        <v>404</v>
      </c>
      <c r="AJ10">
        <v>0</v>
      </c>
      <c r="AK10">
        <v>1</v>
      </c>
      <c r="AL10" s="17">
        <f>SUM(AI10:AK10)</f>
        <v>405</v>
      </c>
      <c r="AM10">
        <v>38</v>
      </c>
      <c r="AN10">
        <v>90</v>
      </c>
      <c r="AO10">
        <v>41</v>
      </c>
      <c r="AP10">
        <v>98</v>
      </c>
      <c r="AQ10">
        <v>29</v>
      </c>
      <c r="AR10">
        <v>628</v>
      </c>
      <c r="AS10">
        <v>132</v>
      </c>
      <c r="AT10">
        <v>1028</v>
      </c>
      <c r="AU10">
        <v>43</v>
      </c>
      <c r="AV10">
        <v>18</v>
      </c>
      <c r="AW10">
        <v>389</v>
      </c>
      <c r="AX10">
        <v>80</v>
      </c>
      <c r="AY10" s="16">
        <v>2614</v>
      </c>
      <c r="AZ10">
        <v>0</v>
      </c>
      <c r="BA10">
        <v>0</v>
      </c>
      <c r="BB10">
        <v>21</v>
      </c>
      <c r="BC10">
        <v>2</v>
      </c>
      <c r="BD10">
        <v>9</v>
      </c>
      <c r="BE10" s="16">
        <f t="shared" si="2"/>
        <v>32</v>
      </c>
      <c r="BF10">
        <v>705</v>
      </c>
      <c r="BG10">
        <v>24</v>
      </c>
      <c r="BH10">
        <v>469</v>
      </c>
      <c r="BI10">
        <v>166</v>
      </c>
      <c r="BJ10">
        <v>119</v>
      </c>
      <c r="BK10">
        <v>1137</v>
      </c>
      <c r="BL10" s="13">
        <v>2620</v>
      </c>
      <c r="BM10">
        <v>0</v>
      </c>
      <c r="BN10">
        <v>0</v>
      </c>
      <c r="BO10">
        <v>23</v>
      </c>
      <c r="BP10">
        <v>1</v>
      </c>
      <c r="BQ10">
        <v>2</v>
      </c>
      <c r="BR10" s="13">
        <f t="shared" si="3"/>
        <v>26</v>
      </c>
    </row>
    <row r="11" spans="1:70" x14ac:dyDescent="0.25">
      <c r="A11" s="3" t="s">
        <v>665</v>
      </c>
      <c r="B11" s="3" t="s">
        <v>673</v>
      </c>
      <c r="C11">
        <v>85</v>
      </c>
      <c r="D11">
        <v>30</v>
      </c>
      <c r="E11">
        <v>40</v>
      </c>
      <c r="F11">
        <v>64</v>
      </c>
      <c r="G11">
        <v>692</v>
      </c>
      <c r="H11">
        <v>31</v>
      </c>
      <c r="I11">
        <v>876</v>
      </c>
      <c r="J11">
        <v>4</v>
      </c>
      <c r="K11">
        <v>89</v>
      </c>
      <c r="L11">
        <v>25</v>
      </c>
      <c r="M11">
        <v>167</v>
      </c>
      <c r="N11">
        <v>29</v>
      </c>
      <c r="O11" s="17">
        <v>2132</v>
      </c>
      <c r="P11">
        <v>0</v>
      </c>
      <c r="Q11">
        <v>0</v>
      </c>
      <c r="R11">
        <v>9</v>
      </c>
      <c r="S11">
        <v>9</v>
      </c>
      <c r="T11">
        <v>47</v>
      </c>
      <c r="U11" s="17">
        <f t="shared" si="0"/>
        <v>65</v>
      </c>
      <c r="V11">
        <v>269</v>
      </c>
      <c r="W11">
        <v>63</v>
      </c>
      <c r="X11">
        <v>108</v>
      </c>
      <c r="Y11">
        <v>113</v>
      </c>
      <c r="Z11">
        <v>246</v>
      </c>
      <c r="AA11">
        <v>53</v>
      </c>
      <c r="AB11">
        <v>351</v>
      </c>
      <c r="AC11">
        <v>24</v>
      </c>
      <c r="AD11">
        <v>185</v>
      </c>
      <c r="AE11">
        <v>101</v>
      </c>
      <c r="AF11">
        <v>266</v>
      </c>
      <c r="AG11">
        <v>40</v>
      </c>
      <c r="AH11" s="17">
        <v>1819</v>
      </c>
      <c r="AI11">
        <v>312</v>
      </c>
      <c r="AJ11">
        <v>0</v>
      </c>
      <c r="AK11">
        <v>1</v>
      </c>
      <c r="AL11" s="17">
        <f t="shared" si="1"/>
        <v>313</v>
      </c>
      <c r="AM11">
        <v>31</v>
      </c>
      <c r="AN11">
        <v>65</v>
      </c>
      <c r="AO11">
        <v>36</v>
      </c>
      <c r="AP11">
        <v>110</v>
      </c>
      <c r="AQ11">
        <v>24</v>
      </c>
      <c r="AR11">
        <v>490</v>
      </c>
      <c r="AS11">
        <v>104</v>
      </c>
      <c r="AT11">
        <v>892</v>
      </c>
      <c r="AU11">
        <v>31</v>
      </c>
      <c r="AV11">
        <v>13</v>
      </c>
      <c r="AW11">
        <v>306</v>
      </c>
      <c r="AX11">
        <v>54</v>
      </c>
      <c r="AY11" s="16">
        <v>2156</v>
      </c>
      <c r="AZ11">
        <v>0</v>
      </c>
      <c r="BA11">
        <v>0</v>
      </c>
      <c r="BB11">
        <v>20</v>
      </c>
      <c r="BC11">
        <v>1</v>
      </c>
      <c r="BD11">
        <v>20</v>
      </c>
      <c r="BE11" s="16">
        <f t="shared" si="2"/>
        <v>41</v>
      </c>
      <c r="BF11">
        <v>558</v>
      </c>
      <c r="BG11">
        <v>14</v>
      </c>
      <c r="BH11">
        <v>381</v>
      </c>
      <c r="BI11">
        <v>123</v>
      </c>
      <c r="BJ11">
        <v>139</v>
      </c>
      <c r="BK11">
        <v>948</v>
      </c>
      <c r="BL11" s="13">
        <v>2163</v>
      </c>
      <c r="BM11">
        <v>0</v>
      </c>
      <c r="BN11">
        <v>0</v>
      </c>
      <c r="BO11">
        <v>25</v>
      </c>
      <c r="BP11">
        <v>1</v>
      </c>
      <c r="BQ11">
        <v>8</v>
      </c>
      <c r="BR11" s="13">
        <f t="shared" si="3"/>
        <v>34</v>
      </c>
    </row>
    <row r="12" spans="1:70" x14ac:dyDescent="0.25">
      <c r="A12" s="3" t="s">
        <v>665</v>
      </c>
      <c r="B12" s="3" t="s">
        <v>674</v>
      </c>
      <c r="C12">
        <v>96</v>
      </c>
      <c r="D12">
        <v>28</v>
      </c>
      <c r="E12">
        <v>70</v>
      </c>
      <c r="F12">
        <v>62</v>
      </c>
      <c r="G12">
        <v>971</v>
      </c>
      <c r="H12">
        <v>28</v>
      </c>
      <c r="I12">
        <v>978</v>
      </c>
      <c r="J12">
        <v>7</v>
      </c>
      <c r="K12">
        <v>106</v>
      </c>
      <c r="L12">
        <v>42</v>
      </c>
      <c r="M12">
        <v>205</v>
      </c>
      <c r="N12">
        <v>39</v>
      </c>
      <c r="O12" s="17">
        <v>2632</v>
      </c>
      <c r="P12">
        <v>0</v>
      </c>
      <c r="Q12">
        <v>0</v>
      </c>
      <c r="R12">
        <v>3</v>
      </c>
      <c r="S12">
        <v>9</v>
      </c>
      <c r="T12">
        <v>56</v>
      </c>
      <c r="U12" s="17">
        <f t="shared" si="0"/>
        <v>68</v>
      </c>
      <c r="V12">
        <v>347</v>
      </c>
      <c r="W12">
        <v>86</v>
      </c>
      <c r="X12">
        <v>124</v>
      </c>
      <c r="Y12">
        <v>132</v>
      </c>
      <c r="Z12">
        <v>323</v>
      </c>
      <c r="AA12">
        <v>77</v>
      </c>
      <c r="AB12">
        <v>390</v>
      </c>
      <c r="AC12">
        <v>18</v>
      </c>
      <c r="AD12">
        <v>253</v>
      </c>
      <c r="AE12">
        <v>120</v>
      </c>
      <c r="AF12">
        <v>358</v>
      </c>
      <c r="AG12">
        <v>37</v>
      </c>
      <c r="AH12" s="17">
        <v>2265</v>
      </c>
      <c r="AI12">
        <v>364</v>
      </c>
      <c r="AJ12">
        <v>2</v>
      </c>
      <c r="AK12">
        <v>1</v>
      </c>
      <c r="AL12" s="17">
        <f t="shared" si="1"/>
        <v>367</v>
      </c>
      <c r="AM12">
        <v>28</v>
      </c>
      <c r="AN12">
        <v>82</v>
      </c>
      <c r="AO12">
        <v>48</v>
      </c>
      <c r="AP12">
        <v>135</v>
      </c>
      <c r="AQ12">
        <v>25</v>
      </c>
      <c r="AR12">
        <v>746</v>
      </c>
      <c r="AS12">
        <v>154</v>
      </c>
      <c r="AT12">
        <v>958</v>
      </c>
      <c r="AU12">
        <v>61</v>
      </c>
      <c r="AV12">
        <v>8</v>
      </c>
      <c r="AW12">
        <v>355</v>
      </c>
      <c r="AX12">
        <v>70</v>
      </c>
      <c r="AY12" s="16">
        <v>2670</v>
      </c>
      <c r="AZ12">
        <v>0</v>
      </c>
      <c r="BA12">
        <v>0</v>
      </c>
      <c r="BB12">
        <v>10</v>
      </c>
      <c r="BC12">
        <v>2</v>
      </c>
      <c r="BD12">
        <v>17</v>
      </c>
      <c r="BE12" s="16">
        <f t="shared" si="2"/>
        <v>29</v>
      </c>
      <c r="BF12">
        <v>838</v>
      </c>
      <c r="BG12">
        <v>14</v>
      </c>
      <c r="BH12">
        <v>444</v>
      </c>
      <c r="BI12">
        <v>184</v>
      </c>
      <c r="BJ12">
        <v>169</v>
      </c>
      <c r="BK12">
        <v>1023</v>
      </c>
      <c r="BL12" s="13">
        <v>2672</v>
      </c>
      <c r="BM12">
        <v>0</v>
      </c>
      <c r="BN12">
        <v>0</v>
      </c>
      <c r="BO12">
        <v>19</v>
      </c>
      <c r="BP12">
        <v>1</v>
      </c>
      <c r="BQ12">
        <v>8</v>
      </c>
      <c r="BR12" s="13">
        <f t="shared" si="3"/>
        <v>28</v>
      </c>
    </row>
    <row r="13" spans="1:70" x14ac:dyDescent="0.25">
      <c r="A13" s="3" t="s">
        <v>665</v>
      </c>
      <c r="B13" s="3" t="s">
        <v>675</v>
      </c>
      <c r="C13">
        <v>78</v>
      </c>
      <c r="D13">
        <v>31</v>
      </c>
      <c r="E13">
        <v>69</v>
      </c>
      <c r="F13">
        <v>29</v>
      </c>
      <c r="G13">
        <v>815</v>
      </c>
      <c r="H13">
        <v>19</v>
      </c>
      <c r="I13">
        <v>1386</v>
      </c>
      <c r="J13">
        <v>13</v>
      </c>
      <c r="K13">
        <v>39</v>
      </c>
      <c r="L13">
        <v>32</v>
      </c>
      <c r="M13">
        <v>80</v>
      </c>
      <c r="N13">
        <v>30</v>
      </c>
      <c r="O13" s="17">
        <v>2621</v>
      </c>
      <c r="P13">
        <v>0</v>
      </c>
      <c r="Q13">
        <v>0</v>
      </c>
      <c r="R13">
        <v>5</v>
      </c>
      <c r="S13">
        <v>13</v>
      </c>
      <c r="T13">
        <v>71</v>
      </c>
      <c r="U13" s="17">
        <f t="shared" si="0"/>
        <v>89</v>
      </c>
      <c r="V13">
        <v>289</v>
      </c>
      <c r="W13">
        <v>40</v>
      </c>
      <c r="X13">
        <v>199</v>
      </c>
      <c r="Y13">
        <v>63</v>
      </c>
      <c r="Z13">
        <v>395</v>
      </c>
      <c r="AA13">
        <v>66</v>
      </c>
      <c r="AB13">
        <v>540</v>
      </c>
      <c r="AC13">
        <v>57</v>
      </c>
      <c r="AD13">
        <v>182</v>
      </c>
      <c r="AE13">
        <v>147</v>
      </c>
      <c r="AF13">
        <v>144</v>
      </c>
      <c r="AG13">
        <v>32</v>
      </c>
      <c r="AH13" s="17">
        <v>2154</v>
      </c>
      <c r="AI13">
        <v>465</v>
      </c>
      <c r="AJ13">
        <v>0</v>
      </c>
      <c r="AK13">
        <v>2</v>
      </c>
      <c r="AL13" s="17">
        <f t="shared" si="1"/>
        <v>467</v>
      </c>
      <c r="AM13">
        <v>25</v>
      </c>
      <c r="AN13">
        <v>41</v>
      </c>
      <c r="AO13">
        <v>33</v>
      </c>
      <c r="AP13">
        <v>55</v>
      </c>
      <c r="AQ13">
        <v>22</v>
      </c>
      <c r="AR13">
        <v>659</v>
      </c>
      <c r="AS13">
        <v>93</v>
      </c>
      <c r="AT13">
        <v>1430</v>
      </c>
      <c r="AU13">
        <v>77</v>
      </c>
      <c r="AV13">
        <v>8</v>
      </c>
      <c r="AW13">
        <v>144</v>
      </c>
      <c r="AX13">
        <v>62</v>
      </c>
      <c r="AY13" s="16">
        <v>2649</v>
      </c>
      <c r="AZ13">
        <v>0</v>
      </c>
      <c r="BA13">
        <v>0</v>
      </c>
      <c r="BB13">
        <v>32</v>
      </c>
      <c r="BC13">
        <v>1</v>
      </c>
      <c r="BD13">
        <v>28</v>
      </c>
      <c r="BE13" s="16">
        <f t="shared" si="2"/>
        <v>61</v>
      </c>
      <c r="BF13">
        <v>735</v>
      </c>
      <c r="BG13">
        <v>18</v>
      </c>
      <c r="BH13">
        <v>158</v>
      </c>
      <c r="BI13">
        <v>142</v>
      </c>
      <c r="BJ13">
        <v>90</v>
      </c>
      <c r="BK13">
        <v>1509</v>
      </c>
      <c r="BL13" s="13">
        <v>2652</v>
      </c>
      <c r="BM13">
        <v>0</v>
      </c>
      <c r="BN13">
        <v>0</v>
      </c>
      <c r="BO13">
        <v>45</v>
      </c>
      <c r="BP13">
        <v>1</v>
      </c>
      <c r="BQ13">
        <v>12</v>
      </c>
      <c r="BR13" s="13">
        <f t="shared" si="3"/>
        <v>58</v>
      </c>
    </row>
    <row r="14" spans="1:70" x14ac:dyDescent="0.25">
      <c r="A14" s="3" t="s">
        <v>665</v>
      </c>
      <c r="B14" s="3" t="s">
        <v>676</v>
      </c>
      <c r="C14">
        <v>94</v>
      </c>
      <c r="D14">
        <v>20</v>
      </c>
      <c r="E14">
        <v>63</v>
      </c>
      <c r="F14">
        <v>27</v>
      </c>
      <c r="G14">
        <v>859</v>
      </c>
      <c r="H14">
        <v>41</v>
      </c>
      <c r="I14">
        <v>1462</v>
      </c>
      <c r="J14">
        <v>18</v>
      </c>
      <c r="K14">
        <v>50</v>
      </c>
      <c r="L14">
        <v>30</v>
      </c>
      <c r="M14">
        <v>55</v>
      </c>
      <c r="N14">
        <v>69</v>
      </c>
      <c r="O14" s="17">
        <v>2788</v>
      </c>
      <c r="P14">
        <v>0</v>
      </c>
      <c r="Q14">
        <v>0</v>
      </c>
      <c r="R14">
        <v>7</v>
      </c>
      <c r="S14">
        <v>13</v>
      </c>
      <c r="T14">
        <v>91</v>
      </c>
      <c r="U14" s="17">
        <f t="shared" si="0"/>
        <v>111</v>
      </c>
      <c r="V14">
        <v>337</v>
      </c>
      <c r="W14">
        <v>35</v>
      </c>
      <c r="X14">
        <v>192</v>
      </c>
      <c r="Y14">
        <v>78</v>
      </c>
      <c r="Z14">
        <v>373</v>
      </c>
      <c r="AA14">
        <v>65</v>
      </c>
      <c r="AB14">
        <v>560</v>
      </c>
      <c r="AC14">
        <v>61</v>
      </c>
      <c r="AD14">
        <v>187</v>
      </c>
      <c r="AE14">
        <v>156</v>
      </c>
      <c r="AF14">
        <v>131</v>
      </c>
      <c r="AG14">
        <v>51</v>
      </c>
      <c r="AH14" s="17">
        <v>2226</v>
      </c>
      <c r="AI14">
        <v>558</v>
      </c>
      <c r="AJ14">
        <v>0</v>
      </c>
      <c r="AK14">
        <v>4</v>
      </c>
      <c r="AL14" s="17">
        <f t="shared" si="1"/>
        <v>562</v>
      </c>
      <c r="AM14">
        <v>36</v>
      </c>
      <c r="AN14">
        <v>35</v>
      </c>
      <c r="AO14">
        <v>14</v>
      </c>
      <c r="AP14">
        <v>71</v>
      </c>
      <c r="AQ14">
        <v>42</v>
      </c>
      <c r="AR14">
        <v>721</v>
      </c>
      <c r="AS14">
        <v>106</v>
      </c>
      <c r="AT14">
        <v>1564</v>
      </c>
      <c r="AU14">
        <v>67</v>
      </c>
      <c r="AV14">
        <v>13</v>
      </c>
      <c r="AW14">
        <v>112</v>
      </c>
      <c r="AX14">
        <v>62</v>
      </c>
      <c r="AY14" s="16">
        <v>2843</v>
      </c>
      <c r="AZ14">
        <v>0</v>
      </c>
      <c r="BA14">
        <v>0</v>
      </c>
      <c r="BB14">
        <v>19</v>
      </c>
      <c r="BC14">
        <v>3</v>
      </c>
      <c r="BD14">
        <v>34</v>
      </c>
      <c r="BE14" s="16">
        <f t="shared" si="2"/>
        <v>56</v>
      </c>
      <c r="BF14">
        <v>755</v>
      </c>
      <c r="BG14">
        <v>29</v>
      </c>
      <c r="BH14">
        <v>143</v>
      </c>
      <c r="BI14">
        <v>158</v>
      </c>
      <c r="BJ14">
        <v>115</v>
      </c>
      <c r="BK14">
        <v>1655</v>
      </c>
      <c r="BL14" s="13">
        <v>2855</v>
      </c>
      <c r="BM14">
        <v>0</v>
      </c>
      <c r="BN14">
        <v>0</v>
      </c>
      <c r="BO14">
        <v>32</v>
      </c>
      <c r="BP14">
        <v>4</v>
      </c>
      <c r="BQ14">
        <v>9</v>
      </c>
      <c r="BR14" s="13">
        <f t="shared" si="3"/>
        <v>45</v>
      </c>
    </row>
    <row r="15" spans="1:70" x14ac:dyDescent="0.25">
      <c r="A15" s="3" t="s">
        <v>665</v>
      </c>
      <c r="B15" s="3" t="s">
        <v>677</v>
      </c>
      <c r="C15">
        <v>93</v>
      </c>
      <c r="D15">
        <v>26</v>
      </c>
      <c r="E15">
        <v>74</v>
      </c>
      <c r="F15">
        <v>43</v>
      </c>
      <c r="G15">
        <v>694</v>
      </c>
      <c r="H15">
        <v>25</v>
      </c>
      <c r="I15">
        <v>1735</v>
      </c>
      <c r="J15">
        <v>7</v>
      </c>
      <c r="K15">
        <v>49</v>
      </c>
      <c r="L15">
        <v>27</v>
      </c>
      <c r="M15">
        <v>78</v>
      </c>
      <c r="N15">
        <v>25</v>
      </c>
      <c r="O15" s="17">
        <v>2876</v>
      </c>
      <c r="P15">
        <v>0</v>
      </c>
      <c r="Q15">
        <v>0</v>
      </c>
      <c r="R15">
        <v>19</v>
      </c>
      <c r="S15">
        <v>22</v>
      </c>
      <c r="T15">
        <v>116</v>
      </c>
      <c r="U15" s="17">
        <f t="shared" si="0"/>
        <v>157</v>
      </c>
      <c r="V15">
        <v>249</v>
      </c>
      <c r="W15">
        <v>56</v>
      </c>
      <c r="X15">
        <v>216</v>
      </c>
      <c r="Y15">
        <v>94</v>
      </c>
      <c r="Z15">
        <v>362</v>
      </c>
      <c r="AA15">
        <v>77</v>
      </c>
      <c r="AB15">
        <v>599</v>
      </c>
      <c r="AC15">
        <v>56</v>
      </c>
      <c r="AD15">
        <v>147</v>
      </c>
      <c r="AE15">
        <v>134</v>
      </c>
      <c r="AF15">
        <v>151</v>
      </c>
      <c r="AG15">
        <v>34</v>
      </c>
      <c r="AH15" s="17">
        <v>2175</v>
      </c>
      <c r="AI15">
        <v>700</v>
      </c>
      <c r="AJ15">
        <v>1</v>
      </c>
      <c r="AK15">
        <v>0</v>
      </c>
      <c r="AL15" s="17">
        <f t="shared" si="1"/>
        <v>701</v>
      </c>
      <c r="AM15">
        <v>30</v>
      </c>
      <c r="AN15">
        <v>63</v>
      </c>
      <c r="AO15">
        <v>25</v>
      </c>
      <c r="AP15">
        <v>49</v>
      </c>
      <c r="AQ15">
        <v>28</v>
      </c>
      <c r="AR15">
        <v>542</v>
      </c>
      <c r="AS15">
        <v>90</v>
      </c>
      <c r="AT15">
        <v>1883</v>
      </c>
      <c r="AU15">
        <v>72</v>
      </c>
      <c r="AV15">
        <v>7</v>
      </c>
      <c r="AW15">
        <v>136</v>
      </c>
      <c r="AX15">
        <v>51</v>
      </c>
      <c r="AY15" s="16">
        <v>2976</v>
      </c>
      <c r="AZ15">
        <v>0</v>
      </c>
      <c r="BA15">
        <v>0</v>
      </c>
      <c r="BB15">
        <v>30</v>
      </c>
      <c r="BC15">
        <v>3</v>
      </c>
      <c r="BD15">
        <v>24</v>
      </c>
      <c r="BE15" s="16">
        <f t="shared" si="2"/>
        <v>57</v>
      </c>
      <c r="BF15">
        <v>601</v>
      </c>
      <c r="BG15">
        <v>23</v>
      </c>
      <c r="BH15">
        <v>191</v>
      </c>
      <c r="BI15">
        <v>141</v>
      </c>
      <c r="BJ15">
        <v>95</v>
      </c>
      <c r="BK15">
        <v>1933</v>
      </c>
      <c r="BL15" s="13">
        <v>2984</v>
      </c>
      <c r="BM15">
        <v>0</v>
      </c>
      <c r="BN15">
        <v>0</v>
      </c>
      <c r="BO15">
        <v>31</v>
      </c>
      <c r="BP15">
        <v>4</v>
      </c>
      <c r="BQ15">
        <v>14</v>
      </c>
      <c r="BR15" s="13">
        <f t="shared" si="3"/>
        <v>49</v>
      </c>
    </row>
    <row r="16" spans="1:70" x14ac:dyDescent="0.25">
      <c r="A16" s="3" t="s">
        <v>665</v>
      </c>
      <c r="B16" s="3" t="s">
        <v>678</v>
      </c>
      <c r="C16">
        <v>134</v>
      </c>
      <c r="D16">
        <v>22</v>
      </c>
      <c r="E16">
        <v>85</v>
      </c>
      <c r="F16">
        <v>33</v>
      </c>
      <c r="G16">
        <v>1021</v>
      </c>
      <c r="H16">
        <v>24</v>
      </c>
      <c r="I16">
        <v>1822</v>
      </c>
      <c r="J16">
        <v>13</v>
      </c>
      <c r="K16">
        <v>78</v>
      </c>
      <c r="L16">
        <v>41</v>
      </c>
      <c r="M16">
        <v>86</v>
      </c>
      <c r="N16">
        <v>56</v>
      </c>
      <c r="O16" s="17">
        <v>3415</v>
      </c>
      <c r="P16">
        <v>0</v>
      </c>
      <c r="Q16">
        <v>0</v>
      </c>
      <c r="R16">
        <v>12</v>
      </c>
      <c r="S16">
        <v>12</v>
      </c>
      <c r="T16">
        <v>46</v>
      </c>
      <c r="U16" s="17">
        <f t="shared" si="0"/>
        <v>70</v>
      </c>
      <c r="V16">
        <v>429</v>
      </c>
      <c r="W16">
        <v>52</v>
      </c>
      <c r="X16">
        <v>196</v>
      </c>
      <c r="Y16">
        <v>88</v>
      </c>
      <c r="Z16">
        <v>482</v>
      </c>
      <c r="AA16">
        <v>84</v>
      </c>
      <c r="AB16">
        <v>578</v>
      </c>
      <c r="AC16">
        <v>52</v>
      </c>
      <c r="AD16">
        <v>250</v>
      </c>
      <c r="AE16">
        <v>179</v>
      </c>
      <c r="AF16">
        <v>189</v>
      </c>
      <c r="AG16">
        <v>46</v>
      </c>
      <c r="AH16" s="17">
        <v>2625</v>
      </c>
      <c r="AI16">
        <v>787</v>
      </c>
      <c r="AJ16">
        <v>0</v>
      </c>
      <c r="AK16">
        <v>3</v>
      </c>
      <c r="AL16" s="17">
        <f t="shared" si="1"/>
        <v>790</v>
      </c>
      <c r="AM16">
        <v>24</v>
      </c>
      <c r="AN16">
        <v>58</v>
      </c>
      <c r="AO16">
        <v>22</v>
      </c>
      <c r="AP16">
        <v>97</v>
      </c>
      <c r="AQ16">
        <v>43</v>
      </c>
      <c r="AR16">
        <v>834</v>
      </c>
      <c r="AS16">
        <v>176</v>
      </c>
      <c r="AT16">
        <v>1838</v>
      </c>
      <c r="AU16">
        <v>86</v>
      </c>
      <c r="AV16">
        <v>15</v>
      </c>
      <c r="AW16">
        <v>168</v>
      </c>
      <c r="AX16">
        <v>77</v>
      </c>
      <c r="AY16" s="16">
        <v>3438</v>
      </c>
      <c r="AZ16">
        <v>0</v>
      </c>
      <c r="BA16">
        <v>0</v>
      </c>
      <c r="BB16">
        <v>29</v>
      </c>
      <c r="BC16">
        <v>0</v>
      </c>
      <c r="BD16">
        <v>18</v>
      </c>
      <c r="BE16" s="16">
        <f t="shared" si="2"/>
        <v>47</v>
      </c>
      <c r="BF16">
        <v>905</v>
      </c>
      <c r="BG16">
        <v>29</v>
      </c>
      <c r="BH16">
        <v>200</v>
      </c>
      <c r="BI16">
        <v>215</v>
      </c>
      <c r="BJ16">
        <v>133</v>
      </c>
      <c r="BK16">
        <v>1961</v>
      </c>
      <c r="BL16" s="13">
        <v>3443</v>
      </c>
      <c r="BM16">
        <v>0</v>
      </c>
      <c r="BN16">
        <v>0</v>
      </c>
      <c r="BO16">
        <v>35</v>
      </c>
      <c r="BP16">
        <v>0</v>
      </c>
      <c r="BQ16">
        <v>7</v>
      </c>
      <c r="BR16" s="13">
        <f t="shared" si="3"/>
        <v>42</v>
      </c>
    </row>
    <row r="17" spans="1:70" x14ac:dyDescent="0.25">
      <c r="A17" s="3" t="s">
        <v>665</v>
      </c>
      <c r="B17" s="3" t="s">
        <v>679</v>
      </c>
      <c r="C17">
        <v>119</v>
      </c>
      <c r="D17">
        <v>20</v>
      </c>
      <c r="E17">
        <v>108</v>
      </c>
      <c r="F17">
        <v>37</v>
      </c>
      <c r="G17">
        <v>902</v>
      </c>
      <c r="H17">
        <v>33</v>
      </c>
      <c r="I17">
        <v>1778</v>
      </c>
      <c r="J17">
        <v>16</v>
      </c>
      <c r="K17">
        <v>82</v>
      </c>
      <c r="L17">
        <v>37</v>
      </c>
      <c r="M17">
        <v>54</v>
      </c>
      <c r="N17">
        <v>55</v>
      </c>
      <c r="O17" s="17">
        <v>3241</v>
      </c>
      <c r="P17">
        <v>0</v>
      </c>
      <c r="Q17">
        <v>0</v>
      </c>
      <c r="R17">
        <v>12</v>
      </c>
      <c r="S17">
        <v>15</v>
      </c>
      <c r="T17">
        <v>75</v>
      </c>
      <c r="U17" s="17">
        <f t="shared" si="0"/>
        <v>102</v>
      </c>
      <c r="V17">
        <v>375</v>
      </c>
      <c r="W17">
        <v>36</v>
      </c>
      <c r="X17">
        <v>281</v>
      </c>
      <c r="Y17">
        <v>73</v>
      </c>
      <c r="Z17">
        <v>417</v>
      </c>
      <c r="AA17">
        <v>99</v>
      </c>
      <c r="AB17">
        <v>659</v>
      </c>
      <c r="AC17">
        <v>38</v>
      </c>
      <c r="AD17">
        <v>261</v>
      </c>
      <c r="AE17">
        <v>191</v>
      </c>
      <c r="AF17">
        <v>146</v>
      </c>
      <c r="AG17">
        <v>41</v>
      </c>
      <c r="AH17" s="17">
        <v>2617</v>
      </c>
      <c r="AI17">
        <v>622</v>
      </c>
      <c r="AJ17">
        <v>1</v>
      </c>
      <c r="AK17">
        <v>1</v>
      </c>
      <c r="AL17" s="17">
        <f t="shared" si="1"/>
        <v>624</v>
      </c>
      <c r="AM17">
        <v>25</v>
      </c>
      <c r="AN17">
        <v>60</v>
      </c>
      <c r="AO17">
        <v>20</v>
      </c>
      <c r="AP17">
        <v>115</v>
      </c>
      <c r="AQ17">
        <v>51</v>
      </c>
      <c r="AR17">
        <v>739</v>
      </c>
      <c r="AS17">
        <v>144</v>
      </c>
      <c r="AT17">
        <v>1811</v>
      </c>
      <c r="AU17">
        <v>121</v>
      </c>
      <c r="AV17">
        <v>16</v>
      </c>
      <c r="AW17">
        <v>103</v>
      </c>
      <c r="AX17">
        <v>78</v>
      </c>
      <c r="AY17" s="16">
        <v>3283</v>
      </c>
      <c r="AZ17">
        <v>0</v>
      </c>
      <c r="BA17">
        <v>0</v>
      </c>
      <c r="BB17">
        <v>38</v>
      </c>
      <c r="BC17">
        <v>0</v>
      </c>
      <c r="BD17">
        <v>22</v>
      </c>
      <c r="BE17" s="16">
        <f t="shared" si="2"/>
        <v>60</v>
      </c>
      <c r="BF17">
        <v>812</v>
      </c>
      <c r="BG17">
        <v>23</v>
      </c>
      <c r="BH17">
        <v>146</v>
      </c>
      <c r="BI17">
        <v>209</v>
      </c>
      <c r="BJ17">
        <v>156</v>
      </c>
      <c r="BK17">
        <v>1917</v>
      </c>
      <c r="BL17" s="13">
        <v>3263</v>
      </c>
      <c r="BM17">
        <v>0</v>
      </c>
      <c r="BN17">
        <v>0</v>
      </c>
      <c r="BO17">
        <v>68</v>
      </c>
      <c r="BP17">
        <v>0</v>
      </c>
      <c r="BQ17">
        <v>12</v>
      </c>
      <c r="BR17" s="13">
        <f t="shared" si="3"/>
        <v>80</v>
      </c>
    </row>
    <row r="18" spans="1:70" x14ac:dyDescent="0.25">
      <c r="A18" s="3" t="s">
        <v>665</v>
      </c>
      <c r="B18" s="10" t="s">
        <v>680</v>
      </c>
      <c r="C18">
        <v>762</v>
      </c>
      <c r="D18">
        <v>107</v>
      </c>
      <c r="E18">
        <v>394</v>
      </c>
      <c r="F18">
        <v>388</v>
      </c>
      <c r="G18">
        <v>7521</v>
      </c>
      <c r="H18">
        <v>133</v>
      </c>
      <c r="I18">
        <v>7133</v>
      </c>
      <c r="J18">
        <v>53</v>
      </c>
      <c r="K18">
        <v>678</v>
      </c>
      <c r="L18">
        <v>362</v>
      </c>
      <c r="M18">
        <v>795</v>
      </c>
      <c r="N18">
        <v>291</v>
      </c>
      <c r="O18" s="17">
        <v>18617</v>
      </c>
      <c r="P18">
        <v>0</v>
      </c>
      <c r="Q18">
        <v>0</v>
      </c>
      <c r="R18">
        <v>16</v>
      </c>
      <c r="S18">
        <v>36</v>
      </c>
      <c r="T18">
        <v>71</v>
      </c>
      <c r="U18" s="17">
        <f t="shared" si="0"/>
        <v>123</v>
      </c>
      <c r="V18">
        <v>2610</v>
      </c>
      <c r="W18">
        <v>354</v>
      </c>
      <c r="X18">
        <v>1056</v>
      </c>
      <c r="Y18">
        <v>913</v>
      </c>
      <c r="Z18">
        <v>2454</v>
      </c>
      <c r="AA18">
        <v>346</v>
      </c>
      <c r="AB18">
        <v>2913</v>
      </c>
      <c r="AC18">
        <v>269</v>
      </c>
      <c r="AD18">
        <v>2632</v>
      </c>
      <c r="AE18">
        <v>1381</v>
      </c>
      <c r="AF18">
        <v>1779</v>
      </c>
      <c r="AG18">
        <v>263</v>
      </c>
      <c r="AH18" s="17">
        <v>16970</v>
      </c>
      <c r="AI18">
        <v>1635</v>
      </c>
      <c r="AJ18">
        <v>2</v>
      </c>
      <c r="AK18">
        <v>10</v>
      </c>
      <c r="AL18" s="17">
        <f t="shared" si="1"/>
        <v>1647</v>
      </c>
      <c r="AM18">
        <v>244</v>
      </c>
      <c r="AN18">
        <v>449</v>
      </c>
      <c r="AO18">
        <v>118</v>
      </c>
      <c r="AP18">
        <v>887</v>
      </c>
      <c r="AQ18">
        <v>184</v>
      </c>
      <c r="AR18">
        <v>6227</v>
      </c>
      <c r="AS18">
        <v>969</v>
      </c>
      <c r="AT18">
        <v>7322</v>
      </c>
      <c r="AU18">
        <v>431</v>
      </c>
      <c r="AV18">
        <v>87</v>
      </c>
      <c r="AW18">
        <v>1214</v>
      </c>
      <c r="AX18">
        <v>474</v>
      </c>
      <c r="AY18" s="16">
        <v>18606</v>
      </c>
      <c r="AZ18">
        <v>0</v>
      </c>
      <c r="BA18">
        <v>0</v>
      </c>
      <c r="BB18">
        <v>33</v>
      </c>
      <c r="BC18">
        <v>9</v>
      </c>
      <c r="BD18">
        <v>34</v>
      </c>
      <c r="BE18" s="16">
        <f t="shared" si="2"/>
        <v>76</v>
      </c>
      <c r="BF18">
        <v>6716</v>
      </c>
      <c r="BG18">
        <v>97</v>
      </c>
      <c r="BH18">
        <v>1513</v>
      </c>
      <c r="BI18">
        <v>1259</v>
      </c>
      <c r="BJ18">
        <v>1091</v>
      </c>
      <c r="BK18">
        <v>7950</v>
      </c>
      <c r="BL18" s="13">
        <v>18626</v>
      </c>
      <c r="BM18">
        <v>0</v>
      </c>
      <c r="BN18">
        <v>1</v>
      </c>
      <c r="BO18">
        <v>43</v>
      </c>
      <c r="BP18">
        <v>8</v>
      </c>
      <c r="BQ18">
        <v>9</v>
      </c>
      <c r="BR18" s="13">
        <f t="shared" si="3"/>
        <v>61</v>
      </c>
    </row>
    <row r="19" spans="1:70" x14ac:dyDescent="0.25">
      <c r="A19" s="3" t="s">
        <v>665</v>
      </c>
      <c r="B19" s="3" t="s">
        <v>681</v>
      </c>
      <c r="C19">
        <v>194</v>
      </c>
      <c r="D19">
        <v>20</v>
      </c>
      <c r="E19">
        <v>48</v>
      </c>
      <c r="F19">
        <v>41</v>
      </c>
      <c r="G19">
        <v>1284</v>
      </c>
      <c r="H19">
        <v>35</v>
      </c>
      <c r="I19">
        <v>1420</v>
      </c>
      <c r="J19">
        <v>10</v>
      </c>
      <c r="K19">
        <v>117</v>
      </c>
      <c r="L19">
        <v>48</v>
      </c>
      <c r="M19">
        <v>116</v>
      </c>
      <c r="N19">
        <v>53</v>
      </c>
      <c r="O19" s="17">
        <v>3386</v>
      </c>
      <c r="P19">
        <v>0</v>
      </c>
      <c r="Q19">
        <v>0</v>
      </c>
      <c r="R19">
        <v>13</v>
      </c>
      <c r="S19">
        <v>13</v>
      </c>
      <c r="T19">
        <v>49</v>
      </c>
      <c r="U19" s="17">
        <f t="shared" si="0"/>
        <v>75</v>
      </c>
      <c r="V19">
        <v>581</v>
      </c>
      <c r="W19">
        <v>41</v>
      </c>
      <c r="X19">
        <v>160</v>
      </c>
      <c r="Y19">
        <v>102</v>
      </c>
      <c r="Z19">
        <v>396</v>
      </c>
      <c r="AA19">
        <v>109</v>
      </c>
      <c r="AB19">
        <v>503</v>
      </c>
      <c r="AC19">
        <v>51</v>
      </c>
      <c r="AD19">
        <v>404</v>
      </c>
      <c r="AE19">
        <v>210</v>
      </c>
      <c r="AF19">
        <v>303</v>
      </c>
      <c r="AG19">
        <v>63</v>
      </c>
      <c r="AH19" s="17">
        <v>2923</v>
      </c>
      <c r="AI19">
        <v>462</v>
      </c>
      <c r="AJ19">
        <v>1</v>
      </c>
      <c r="AK19">
        <v>0</v>
      </c>
      <c r="AL19" s="17">
        <f t="shared" si="1"/>
        <v>463</v>
      </c>
      <c r="AM19">
        <v>45</v>
      </c>
      <c r="AN19">
        <v>60</v>
      </c>
      <c r="AO19">
        <v>22</v>
      </c>
      <c r="AP19">
        <v>173</v>
      </c>
      <c r="AQ19">
        <v>42</v>
      </c>
      <c r="AR19">
        <v>1029</v>
      </c>
      <c r="AS19">
        <v>216</v>
      </c>
      <c r="AT19">
        <v>1427</v>
      </c>
      <c r="AU19">
        <v>58</v>
      </c>
      <c r="AV19">
        <v>13</v>
      </c>
      <c r="AW19">
        <v>249</v>
      </c>
      <c r="AX19">
        <v>92</v>
      </c>
      <c r="AY19" s="16">
        <v>3426</v>
      </c>
      <c r="AZ19">
        <v>0</v>
      </c>
      <c r="BA19">
        <v>0</v>
      </c>
      <c r="BB19">
        <v>24</v>
      </c>
      <c r="BC19">
        <v>2</v>
      </c>
      <c r="BD19">
        <v>9</v>
      </c>
      <c r="BE19" s="16">
        <f t="shared" si="2"/>
        <v>35</v>
      </c>
      <c r="BF19">
        <v>1111</v>
      </c>
      <c r="BG19">
        <v>22</v>
      </c>
      <c r="BH19">
        <v>294</v>
      </c>
      <c r="BI19">
        <v>286</v>
      </c>
      <c r="BJ19">
        <v>187</v>
      </c>
      <c r="BK19">
        <v>1524</v>
      </c>
      <c r="BL19" s="13">
        <v>3424</v>
      </c>
      <c r="BM19">
        <v>0</v>
      </c>
      <c r="BN19">
        <v>0</v>
      </c>
      <c r="BO19">
        <v>31</v>
      </c>
      <c r="BP19">
        <v>2</v>
      </c>
      <c r="BQ19">
        <v>4</v>
      </c>
      <c r="BR19" s="13">
        <f t="shared" si="3"/>
        <v>37</v>
      </c>
    </row>
    <row r="20" spans="1:70" x14ac:dyDescent="0.25">
      <c r="A20" s="3" t="s">
        <v>665</v>
      </c>
      <c r="B20" s="3" t="s">
        <v>682</v>
      </c>
      <c r="C20">
        <v>109</v>
      </c>
      <c r="D20">
        <v>21</v>
      </c>
      <c r="E20">
        <v>101</v>
      </c>
      <c r="F20">
        <v>42</v>
      </c>
      <c r="G20">
        <v>846</v>
      </c>
      <c r="H20">
        <v>44</v>
      </c>
      <c r="I20">
        <v>1591</v>
      </c>
      <c r="J20">
        <v>11</v>
      </c>
      <c r="K20">
        <v>45</v>
      </c>
      <c r="L20">
        <v>32</v>
      </c>
      <c r="M20">
        <v>59</v>
      </c>
      <c r="N20">
        <v>54</v>
      </c>
      <c r="O20" s="17">
        <v>2955</v>
      </c>
      <c r="P20">
        <v>0</v>
      </c>
      <c r="Q20">
        <v>0</v>
      </c>
      <c r="R20">
        <v>12</v>
      </c>
      <c r="S20">
        <v>23</v>
      </c>
      <c r="T20">
        <v>103</v>
      </c>
      <c r="U20" s="17">
        <f t="shared" si="0"/>
        <v>138</v>
      </c>
      <c r="V20">
        <v>300</v>
      </c>
      <c r="W20">
        <v>32</v>
      </c>
      <c r="X20">
        <v>205</v>
      </c>
      <c r="Y20">
        <v>70</v>
      </c>
      <c r="Z20">
        <v>459</v>
      </c>
      <c r="AA20">
        <v>74</v>
      </c>
      <c r="AB20">
        <v>682</v>
      </c>
      <c r="AC20">
        <v>56</v>
      </c>
      <c r="AD20">
        <v>208</v>
      </c>
      <c r="AE20">
        <v>158</v>
      </c>
      <c r="AF20">
        <v>121</v>
      </c>
      <c r="AG20">
        <v>51</v>
      </c>
      <c r="AH20" s="17">
        <v>2416</v>
      </c>
      <c r="AI20">
        <v>538</v>
      </c>
      <c r="AJ20">
        <v>0</v>
      </c>
      <c r="AK20">
        <v>1</v>
      </c>
      <c r="AL20" s="17">
        <f t="shared" si="1"/>
        <v>539</v>
      </c>
      <c r="AM20">
        <v>28</v>
      </c>
      <c r="AN20">
        <v>48</v>
      </c>
      <c r="AO20">
        <v>28</v>
      </c>
      <c r="AP20">
        <v>75</v>
      </c>
      <c r="AQ20">
        <v>50</v>
      </c>
      <c r="AR20">
        <v>675</v>
      </c>
      <c r="AS20">
        <v>117</v>
      </c>
      <c r="AT20">
        <v>1739</v>
      </c>
      <c r="AU20">
        <v>97</v>
      </c>
      <c r="AV20">
        <v>12</v>
      </c>
      <c r="AW20">
        <v>115</v>
      </c>
      <c r="AX20">
        <v>56</v>
      </c>
      <c r="AY20" s="16">
        <v>3040</v>
      </c>
      <c r="AZ20">
        <v>0</v>
      </c>
      <c r="BA20">
        <v>0</v>
      </c>
      <c r="BB20">
        <v>25</v>
      </c>
      <c r="BC20">
        <v>1</v>
      </c>
      <c r="BD20">
        <v>26</v>
      </c>
      <c r="BE20" s="16">
        <f t="shared" si="2"/>
        <v>52</v>
      </c>
      <c r="BF20">
        <v>745</v>
      </c>
      <c r="BG20">
        <v>30</v>
      </c>
      <c r="BH20">
        <v>157</v>
      </c>
      <c r="BI20">
        <v>165</v>
      </c>
      <c r="BJ20">
        <v>94</v>
      </c>
      <c r="BK20">
        <v>1843</v>
      </c>
      <c r="BL20" s="13">
        <v>3034</v>
      </c>
      <c r="BM20">
        <v>0</v>
      </c>
      <c r="BN20">
        <v>0</v>
      </c>
      <c r="BO20">
        <v>42</v>
      </c>
      <c r="BP20">
        <v>2</v>
      </c>
      <c r="BQ20">
        <v>16</v>
      </c>
      <c r="BR20" s="13">
        <f t="shared" si="3"/>
        <v>60</v>
      </c>
    </row>
    <row r="21" spans="1:70" x14ac:dyDescent="0.25">
      <c r="A21" s="3" t="s">
        <v>665</v>
      </c>
      <c r="B21" s="3" t="s">
        <v>683</v>
      </c>
      <c r="C21">
        <v>158</v>
      </c>
      <c r="D21">
        <v>15</v>
      </c>
      <c r="E21">
        <v>45</v>
      </c>
      <c r="F21">
        <v>54</v>
      </c>
      <c r="G21">
        <v>964</v>
      </c>
      <c r="H21">
        <v>35</v>
      </c>
      <c r="I21">
        <v>1326</v>
      </c>
      <c r="J21">
        <v>7</v>
      </c>
      <c r="K21">
        <v>101</v>
      </c>
      <c r="L21">
        <v>55</v>
      </c>
      <c r="M21">
        <v>140</v>
      </c>
      <c r="N21">
        <v>35</v>
      </c>
      <c r="O21" s="17">
        <v>2935</v>
      </c>
      <c r="P21">
        <v>0</v>
      </c>
      <c r="Q21">
        <v>0</v>
      </c>
      <c r="R21">
        <v>4</v>
      </c>
      <c r="S21">
        <v>9</v>
      </c>
      <c r="T21">
        <v>49</v>
      </c>
      <c r="U21" s="17">
        <f t="shared" si="0"/>
        <v>62</v>
      </c>
      <c r="V21">
        <v>509</v>
      </c>
      <c r="W21">
        <v>55</v>
      </c>
      <c r="X21">
        <v>176</v>
      </c>
      <c r="Y21">
        <v>95</v>
      </c>
      <c r="Z21">
        <v>302</v>
      </c>
      <c r="AA21">
        <v>84</v>
      </c>
      <c r="AB21">
        <v>397</v>
      </c>
      <c r="AC21">
        <v>32</v>
      </c>
      <c r="AD21">
        <v>342</v>
      </c>
      <c r="AE21">
        <v>206</v>
      </c>
      <c r="AF21">
        <v>259</v>
      </c>
      <c r="AG21">
        <v>27</v>
      </c>
      <c r="AH21" s="17">
        <v>2484</v>
      </c>
      <c r="AI21">
        <v>448</v>
      </c>
      <c r="AJ21">
        <v>1</v>
      </c>
      <c r="AK21">
        <v>2</v>
      </c>
      <c r="AL21" s="17">
        <f t="shared" si="1"/>
        <v>451</v>
      </c>
      <c r="AM21">
        <v>51</v>
      </c>
      <c r="AN21">
        <v>60</v>
      </c>
      <c r="AO21">
        <v>21</v>
      </c>
      <c r="AP21">
        <v>133</v>
      </c>
      <c r="AQ21">
        <v>37</v>
      </c>
      <c r="AR21">
        <v>753</v>
      </c>
      <c r="AS21">
        <v>208</v>
      </c>
      <c r="AT21">
        <v>1299</v>
      </c>
      <c r="AU21">
        <v>49</v>
      </c>
      <c r="AV21">
        <v>7</v>
      </c>
      <c r="AW21">
        <v>248</v>
      </c>
      <c r="AX21">
        <v>97</v>
      </c>
      <c r="AY21" s="16">
        <v>2963</v>
      </c>
      <c r="AZ21">
        <v>0</v>
      </c>
      <c r="BA21">
        <v>0</v>
      </c>
      <c r="BB21">
        <v>22</v>
      </c>
      <c r="BC21">
        <v>4</v>
      </c>
      <c r="BD21">
        <v>7</v>
      </c>
      <c r="BE21" s="16">
        <f t="shared" si="2"/>
        <v>33</v>
      </c>
      <c r="BF21">
        <v>825</v>
      </c>
      <c r="BG21">
        <v>24</v>
      </c>
      <c r="BH21">
        <v>316</v>
      </c>
      <c r="BI21">
        <v>240</v>
      </c>
      <c r="BJ21">
        <v>185</v>
      </c>
      <c r="BK21">
        <v>1373</v>
      </c>
      <c r="BL21" s="13">
        <v>2963</v>
      </c>
      <c r="BM21">
        <v>0</v>
      </c>
      <c r="BN21">
        <v>0</v>
      </c>
      <c r="BO21">
        <v>22</v>
      </c>
      <c r="BP21">
        <v>5</v>
      </c>
      <c r="BQ21">
        <v>6</v>
      </c>
      <c r="BR21" s="13">
        <f t="shared" si="3"/>
        <v>33</v>
      </c>
    </row>
    <row r="22" spans="1:70" x14ac:dyDescent="0.25">
      <c r="A22" s="3" t="s">
        <v>665</v>
      </c>
      <c r="B22" s="3" t="s">
        <v>684</v>
      </c>
      <c r="C22">
        <v>177</v>
      </c>
      <c r="D22">
        <v>19</v>
      </c>
      <c r="E22">
        <v>82</v>
      </c>
      <c r="F22">
        <v>25</v>
      </c>
      <c r="G22">
        <v>1461</v>
      </c>
      <c r="H22">
        <v>32</v>
      </c>
      <c r="I22">
        <v>1409</v>
      </c>
      <c r="J22">
        <v>6</v>
      </c>
      <c r="K22">
        <v>104</v>
      </c>
      <c r="L22">
        <v>35</v>
      </c>
      <c r="M22">
        <v>63</v>
      </c>
      <c r="N22">
        <v>55</v>
      </c>
      <c r="O22" s="17">
        <v>3468</v>
      </c>
      <c r="P22">
        <v>0</v>
      </c>
      <c r="Q22">
        <v>0</v>
      </c>
      <c r="R22">
        <v>14</v>
      </c>
      <c r="S22">
        <v>15</v>
      </c>
      <c r="T22">
        <v>37</v>
      </c>
      <c r="U22" s="17">
        <f t="shared" si="0"/>
        <v>66</v>
      </c>
      <c r="V22">
        <v>637</v>
      </c>
      <c r="W22">
        <v>29</v>
      </c>
      <c r="X22">
        <v>212</v>
      </c>
      <c r="Y22">
        <v>78</v>
      </c>
      <c r="Z22">
        <v>419</v>
      </c>
      <c r="AA22">
        <v>84</v>
      </c>
      <c r="AB22">
        <v>516</v>
      </c>
      <c r="AC22">
        <v>40</v>
      </c>
      <c r="AD22">
        <v>427</v>
      </c>
      <c r="AE22">
        <v>219</v>
      </c>
      <c r="AF22">
        <v>253</v>
      </c>
      <c r="AG22">
        <v>59</v>
      </c>
      <c r="AH22" s="17">
        <v>2973</v>
      </c>
      <c r="AI22">
        <v>493</v>
      </c>
      <c r="AJ22">
        <v>0</v>
      </c>
      <c r="AK22">
        <v>2</v>
      </c>
      <c r="AL22" s="17">
        <f t="shared" si="1"/>
        <v>495</v>
      </c>
      <c r="AM22">
        <v>33</v>
      </c>
      <c r="AN22">
        <v>42</v>
      </c>
      <c r="AO22">
        <v>21</v>
      </c>
      <c r="AP22">
        <v>179</v>
      </c>
      <c r="AQ22">
        <v>27</v>
      </c>
      <c r="AR22">
        <v>1235</v>
      </c>
      <c r="AS22">
        <v>241</v>
      </c>
      <c r="AT22">
        <v>1342</v>
      </c>
      <c r="AU22">
        <v>89</v>
      </c>
      <c r="AV22">
        <v>16</v>
      </c>
      <c r="AW22">
        <v>155</v>
      </c>
      <c r="AX22">
        <v>110</v>
      </c>
      <c r="AY22" s="16">
        <v>3490</v>
      </c>
      <c r="AZ22">
        <v>0</v>
      </c>
      <c r="BA22">
        <v>0</v>
      </c>
      <c r="BB22">
        <v>30</v>
      </c>
      <c r="BC22">
        <v>1</v>
      </c>
      <c r="BD22">
        <v>13</v>
      </c>
      <c r="BE22" s="16">
        <f t="shared" si="2"/>
        <v>44</v>
      </c>
      <c r="BF22">
        <v>1351</v>
      </c>
      <c r="BG22">
        <v>24</v>
      </c>
      <c r="BH22">
        <v>189</v>
      </c>
      <c r="BI22">
        <v>304</v>
      </c>
      <c r="BJ22">
        <v>201</v>
      </c>
      <c r="BK22">
        <v>1415</v>
      </c>
      <c r="BL22" s="13">
        <v>3484</v>
      </c>
      <c r="BM22">
        <v>0</v>
      </c>
      <c r="BN22">
        <v>0</v>
      </c>
      <c r="BO22">
        <v>44</v>
      </c>
      <c r="BP22">
        <v>1</v>
      </c>
      <c r="BQ22">
        <v>5</v>
      </c>
      <c r="BR22" s="13">
        <f t="shared" si="3"/>
        <v>50</v>
      </c>
    </row>
    <row r="23" spans="1:70" x14ac:dyDescent="0.25">
      <c r="A23" s="3" t="s">
        <v>665</v>
      </c>
      <c r="B23" s="3" t="s">
        <v>685</v>
      </c>
      <c r="C23">
        <v>223</v>
      </c>
      <c r="D23">
        <v>20</v>
      </c>
      <c r="E23">
        <v>38</v>
      </c>
      <c r="F23">
        <v>49</v>
      </c>
      <c r="G23">
        <v>1036</v>
      </c>
      <c r="H23">
        <v>38</v>
      </c>
      <c r="I23">
        <v>1418</v>
      </c>
      <c r="J23">
        <v>8</v>
      </c>
      <c r="K23">
        <v>122</v>
      </c>
      <c r="L23">
        <v>76</v>
      </c>
      <c r="M23">
        <v>123</v>
      </c>
      <c r="N23">
        <v>47</v>
      </c>
      <c r="O23" s="17">
        <v>3198</v>
      </c>
      <c r="P23">
        <v>0</v>
      </c>
      <c r="Q23">
        <v>0</v>
      </c>
      <c r="R23">
        <v>8</v>
      </c>
      <c r="S23">
        <v>14</v>
      </c>
      <c r="T23">
        <v>78</v>
      </c>
      <c r="U23" s="17">
        <f t="shared" si="0"/>
        <v>100</v>
      </c>
      <c r="V23">
        <v>740</v>
      </c>
      <c r="W23">
        <v>44</v>
      </c>
      <c r="X23">
        <v>141</v>
      </c>
      <c r="Y23">
        <v>102</v>
      </c>
      <c r="Z23">
        <v>315</v>
      </c>
      <c r="AA23">
        <v>99</v>
      </c>
      <c r="AB23">
        <v>425</v>
      </c>
      <c r="AC23">
        <v>41</v>
      </c>
      <c r="AD23">
        <v>364</v>
      </c>
      <c r="AE23">
        <v>246</v>
      </c>
      <c r="AF23">
        <v>277</v>
      </c>
      <c r="AG23">
        <v>42</v>
      </c>
      <c r="AH23" s="17">
        <v>2836</v>
      </c>
      <c r="AI23">
        <v>361</v>
      </c>
      <c r="AJ23">
        <v>1</v>
      </c>
      <c r="AK23">
        <v>0</v>
      </c>
      <c r="AL23" s="17">
        <f t="shared" si="1"/>
        <v>362</v>
      </c>
      <c r="AM23">
        <v>50</v>
      </c>
      <c r="AN23">
        <v>72</v>
      </c>
      <c r="AO23">
        <v>29</v>
      </c>
      <c r="AP23">
        <v>183</v>
      </c>
      <c r="AQ23">
        <v>44</v>
      </c>
      <c r="AR23">
        <v>751</v>
      </c>
      <c r="AS23">
        <v>372</v>
      </c>
      <c r="AT23">
        <v>1300</v>
      </c>
      <c r="AU23">
        <v>57</v>
      </c>
      <c r="AV23">
        <v>17</v>
      </c>
      <c r="AW23">
        <v>244</v>
      </c>
      <c r="AX23">
        <v>136</v>
      </c>
      <c r="AY23" s="16">
        <v>3255</v>
      </c>
      <c r="AZ23">
        <v>0</v>
      </c>
      <c r="BA23">
        <v>1</v>
      </c>
      <c r="BB23">
        <v>21</v>
      </c>
      <c r="BC23">
        <v>3</v>
      </c>
      <c r="BD23">
        <v>17</v>
      </c>
      <c r="BE23" s="16">
        <f t="shared" si="2"/>
        <v>42</v>
      </c>
      <c r="BF23">
        <v>860</v>
      </c>
      <c r="BG23">
        <v>26</v>
      </c>
      <c r="BH23">
        <v>308</v>
      </c>
      <c r="BI23">
        <v>407</v>
      </c>
      <c r="BJ23">
        <v>235</v>
      </c>
      <c r="BK23">
        <v>1418</v>
      </c>
      <c r="BL23" s="13">
        <v>3254</v>
      </c>
      <c r="BM23">
        <v>0</v>
      </c>
      <c r="BN23">
        <v>0</v>
      </c>
      <c r="BO23">
        <v>33</v>
      </c>
      <c r="BP23">
        <v>2</v>
      </c>
      <c r="BQ23">
        <v>8</v>
      </c>
      <c r="BR23" s="13">
        <f t="shared" si="3"/>
        <v>43</v>
      </c>
    </row>
    <row r="24" spans="1:70" x14ac:dyDescent="0.25">
      <c r="A24" s="3" t="s">
        <v>665</v>
      </c>
      <c r="B24" s="3" t="s">
        <v>686</v>
      </c>
      <c r="C24">
        <v>199</v>
      </c>
      <c r="D24">
        <v>10</v>
      </c>
      <c r="E24">
        <v>24</v>
      </c>
      <c r="F24">
        <v>16</v>
      </c>
      <c r="G24">
        <v>1451</v>
      </c>
      <c r="H24">
        <v>19</v>
      </c>
      <c r="I24">
        <v>1012</v>
      </c>
      <c r="J24">
        <v>3</v>
      </c>
      <c r="K24">
        <v>193</v>
      </c>
      <c r="L24">
        <v>95</v>
      </c>
      <c r="M24">
        <v>56</v>
      </c>
      <c r="N24">
        <v>21</v>
      </c>
      <c r="O24" s="17">
        <v>3099</v>
      </c>
      <c r="P24">
        <v>0</v>
      </c>
      <c r="Q24">
        <v>0</v>
      </c>
      <c r="R24">
        <v>9</v>
      </c>
      <c r="S24">
        <v>10</v>
      </c>
      <c r="T24">
        <v>37</v>
      </c>
      <c r="U24" s="17">
        <f t="shared" si="0"/>
        <v>56</v>
      </c>
      <c r="V24">
        <v>675</v>
      </c>
      <c r="W24">
        <v>24</v>
      </c>
      <c r="X24">
        <v>81</v>
      </c>
      <c r="Y24">
        <v>49</v>
      </c>
      <c r="Z24">
        <v>286</v>
      </c>
      <c r="AA24">
        <v>81</v>
      </c>
      <c r="AB24">
        <v>370</v>
      </c>
      <c r="AC24">
        <v>28</v>
      </c>
      <c r="AD24">
        <v>478</v>
      </c>
      <c r="AE24">
        <v>329</v>
      </c>
      <c r="AF24">
        <v>232</v>
      </c>
      <c r="AG24">
        <v>53</v>
      </c>
      <c r="AH24" s="17">
        <v>2686</v>
      </c>
      <c r="AI24">
        <v>410</v>
      </c>
      <c r="AJ24">
        <v>0</v>
      </c>
      <c r="AK24">
        <v>3</v>
      </c>
      <c r="AL24" s="17">
        <f>SUM(AI24:AK24)</f>
        <v>413</v>
      </c>
      <c r="AM24">
        <v>48</v>
      </c>
      <c r="AN24">
        <v>23</v>
      </c>
      <c r="AO24">
        <v>14</v>
      </c>
      <c r="AP24">
        <v>280</v>
      </c>
      <c r="AQ24">
        <v>24</v>
      </c>
      <c r="AR24">
        <v>1183</v>
      </c>
      <c r="AS24">
        <v>327</v>
      </c>
      <c r="AT24">
        <v>825</v>
      </c>
      <c r="AU24">
        <v>38</v>
      </c>
      <c r="AV24">
        <v>21</v>
      </c>
      <c r="AW24">
        <v>146</v>
      </c>
      <c r="AX24">
        <v>178</v>
      </c>
      <c r="AY24" s="16">
        <v>3107</v>
      </c>
      <c r="AZ24">
        <v>0</v>
      </c>
      <c r="BA24">
        <v>0</v>
      </c>
      <c r="BB24">
        <v>40</v>
      </c>
      <c r="BC24">
        <v>4</v>
      </c>
      <c r="BD24">
        <v>4</v>
      </c>
      <c r="BE24" s="16">
        <f t="shared" si="2"/>
        <v>48</v>
      </c>
      <c r="BF24">
        <v>1308</v>
      </c>
      <c r="BG24">
        <v>14</v>
      </c>
      <c r="BH24">
        <v>149</v>
      </c>
      <c r="BI24">
        <v>393</v>
      </c>
      <c r="BJ24">
        <v>320</v>
      </c>
      <c r="BK24">
        <v>917</v>
      </c>
      <c r="BL24" s="13">
        <v>3101</v>
      </c>
      <c r="BM24">
        <v>0</v>
      </c>
      <c r="BN24">
        <v>0</v>
      </c>
      <c r="BO24">
        <v>50</v>
      </c>
      <c r="BP24">
        <v>3</v>
      </c>
      <c r="BQ24">
        <v>1</v>
      </c>
      <c r="BR24" s="13">
        <f t="shared" si="3"/>
        <v>54</v>
      </c>
    </row>
    <row r="25" spans="1:70" x14ac:dyDescent="0.25">
      <c r="A25" s="3"/>
      <c r="B25" s="3"/>
      <c r="O25" s="17"/>
      <c r="U25" s="17"/>
      <c r="AH25" s="17"/>
      <c r="AL25" s="17"/>
      <c r="AY25" s="16"/>
      <c r="BE25" s="16"/>
      <c r="BL25" s="13"/>
      <c r="BR25" s="13"/>
    </row>
    <row r="26" spans="1:70" x14ac:dyDescent="0.25">
      <c r="A26" s="3"/>
      <c r="B26" s="3" t="s">
        <v>687</v>
      </c>
      <c r="C26" s="1">
        <f>SUM(C4:C25)</f>
        <v>3564</v>
      </c>
      <c r="D26" s="1">
        <f t="shared" ref="D26:BE26" si="4">SUM(D4:D25)</f>
        <v>552</v>
      </c>
      <c r="E26" s="1">
        <f t="shared" si="4"/>
        <v>1560</v>
      </c>
      <c r="F26" s="1">
        <f t="shared" si="4"/>
        <v>1224</v>
      </c>
      <c r="G26" s="1">
        <f t="shared" si="4"/>
        <v>27779</v>
      </c>
      <c r="H26" s="1">
        <f t="shared" si="4"/>
        <v>734</v>
      </c>
      <c r="I26" s="1">
        <f t="shared" si="4"/>
        <v>33277</v>
      </c>
      <c r="J26" s="1">
        <f t="shared" si="4"/>
        <v>222</v>
      </c>
      <c r="K26" s="1">
        <f t="shared" si="4"/>
        <v>2612</v>
      </c>
      <c r="L26" s="1">
        <f t="shared" si="4"/>
        <v>1324</v>
      </c>
      <c r="M26" s="1">
        <f t="shared" si="4"/>
        <v>3012</v>
      </c>
      <c r="N26" s="1">
        <f t="shared" si="4"/>
        <v>1071</v>
      </c>
      <c r="O26" s="17">
        <f t="shared" si="4"/>
        <v>76931</v>
      </c>
      <c r="P26" s="1">
        <f t="shared" si="4"/>
        <v>0</v>
      </c>
      <c r="Q26" s="1">
        <f t="shared" si="4"/>
        <v>1</v>
      </c>
      <c r="R26" s="1">
        <f t="shared" si="4"/>
        <v>191</v>
      </c>
      <c r="S26" s="1">
        <f t="shared" si="4"/>
        <v>276</v>
      </c>
      <c r="T26" s="1">
        <f t="shared" si="4"/>
        <v>1353</v>
      </c>
      <c r="U26" s="17">
        <f t="shared" si="4"/>
        <v>1821</v>
      </c>
      <c r="V26" s="1">
        <f t="shared" si="4"/>
        <v>11548</v>
      </c>
      <c r="W26" s="1">
        <f t="shared" si="4"/>
        <v>1328</v>
      </c>
      <c r="X26" s="1">
        <f t="shared" si="4"/>
        <v>4260</v>
      </c>
      <c r="Y26" s="1">
        <f t="shared" si="4"/>
        <v>2692</v>
      </c>
      <c r="Z26" s="1">
        <f t="shared" si="4"/>
        <v>9312</v>
      </c>
      <c r="AA26" s="1">
        <f t="shared" si="4"/>
        <v>1952</v>
      </c>
      <c r="AB26" s="1">
        <f t="shared" si="4"/>
        <v>12362</v>
      </c>
      <c r="AC26" s="1">
        <f t="shared" si="4"/>
        <v>1065</v>
      </c>
      <c r="AD26" s="1">
        <f t="shared" si="4"/>
        <v>8453</v>
      </c>
      <c r="AE26" s="1">
        <f t="shared" si="4"/>
        <v>5246</v>
      </c>
      <c r="AF26" s="1">
        <f t="shared" si="4"/>
        <v>6442</v>
      </c>
      <c r="AG26" s="1">
        <f t="shared" si="4"/>
        <v>1096</v>
      </c>
      <c r="AH26" s="17">
        <f t="shared" si="4"/>
        <v>65756</v>
      </c>
      <c r="AI26" s="1">
        <f t="shared" si="4"/>
        <v>11124</v>
      </c>
      <c r="AJ26" s="1">
        <f t="shared" si="4"/>
        <v>13</v>
      </c>
      <c r="AK26" s="1">
        <f t="shared" si="4"/>
        <v>38</v>
      </c>
      <c r="AL26" s="17">
        <f t="shared" si="4"/>
        <v>11175</v>
      </c>
      <c r="AM26" s="1">
        <f t="shared" si="4"/>
        <v>937</v>
      </c>
      <c r="AN26" s="1">
        <f t="shared" si="4"/>
        <v>1560</v>
      </c>
      <c r="AO26" s="1">
        <f t="shared" si="4"/>
        <v>645</v>
      </c>
      <c r="AP26" s="1">
        <f t="shared" si="4"/>
        <v>3559</v>
      </c>
      <c r="AQ26" s="1">
        <f t="shared" si="4"/>
        <v>867</v>
      </c>
      <c r="AR26" s="1">
        <f t="shared" si="4"/>
        <v>22502</v>
      </c>
      <c r="AS26" s="1">
        <f t="shared" si="4"/>
        <v>4834</v>
      </c>
      <c r="AT26" s="1">
        <f t="shared" si="4"/>
        <v>33192</v>
      </c>
      <c r="AU26" s="1">
        <f t="shared" si="4"/>
        <v>1683</v>
      </c>
      <c r="AV26" s="1">
        <f t="shared" si="4"/>
        <v>343</v>
      </c>
      <c r="AW26" s="1">
        <f t="shared" si="4"/>
        <v>5327</v>
      </c>
      <c r="AX26" s="1">
        <f t="shared" si="4"/>
        <v>2326</v>
      </c>
      <c r="AY26" s="16">
        <f t="shared" si="4"/>
        <v>77775</v>
      </c>
      <c r="AZ26" s="1">
        <f t="shared" si="4"/>
        <v>0</v>
      </c>
      <c r="BA26" s="1">
        <f t="shared" si="4"/>
        <v>2</v>
      </c>
      <c r="BB26" s="1">
        <f t="shared" si="4"/>
        <v>495</v>
      </c>
      <c r="BC26" s="1">
        <f t="shared" si="4"/>
        <v>50</v>
      </c>
      <c r="BD26" s="1">
        <f t="shared" si="4"/>
        <v>366</v>
      </c>
      <c r="BE26" s="16">
        <f t="shared" si="4"/>
        <v>913</v>
      </c>
      <c r="BF26" s="1">
        <f>SUM(BF4:BF25)</f>
        <v>24631</v>
      </c>
      <c r="BG26" s="1">
        <f t="shared" ref="BG26:BR26" si="5">SUM(BG4:BG25)</f>
        <v>504</v>
      </c>
      <c r="BH26" s="1">
        <f t="shared" si="5"/>
        <v>6571</v>
      </c>
      <c r="BI26" s="1">
        <f t="shared" si="5"/>
        <v>6006</v>
      </c>
      <c r="BJ26" s="1">
        <f t="shared" si="5"/>
        <v>4495</v>
      </c>
      <c r="BK26" s="1">
        <f t="shared" si="5"/>
        <v>35577</v>
      </c>
      <c r="BL26" s="13">
        <f t="shared" si="5"/>
        <v>77784</v>
      </c>
      <c r="BM26" s="1">
        <f t="shared" si="5"/>
        <v>0</v>
      </c>
      <c r="BN26" s="1">
        <f t="shared" si="5"/>
        <v>2</v>
      </c>
      <c r="BO26" s="1">
        <f t="shared" si="5"/>
        <v>689</v>
      </c>
      <c r="BP26" s="1">
        <f t="shared" si="5"/>
        <v>51</v>
      </c>
      <c r="BQ26" s="1">
        <f t="shared" si="5"/>
        <v>169</v>
      </c>
      <c r="BR26" s="13">
        <f t="shared" si="5"/>
        <v>911</v>
      </c>
    </row>
    <row r="27" spans="1:70" x14ac:dyDescent="0.25">
      <c r="A27" s="3"/>
      <c r="B27" s="3"/>
      <c r="O27" s="17"/>
      <c r="U27" s="17"/>
      <c r="AH27" s="17"/>
      <c r="AL27" s="17"/>
      <c r="AY27" s="16"/>
      <c r="BE27" s="16"/>
      <c r="BL27" s="13"/>
      <c r="BR27" s="13"/>
    </row>
    <row r="28" spans="1:70" x14ac:dyDescent="0.25">
      <c r="A28" s="3" t="s">
        <v>688</v>
      </c>
      <c r="B28" s="3" t="s">
        <v>689</v>
      </c>
      <c r="C28">
        <v>96</v>
      </c>
      <c r="D28">
        <v>14</v>
      </c>
      <c r="E28">
        <v>17</v>
      </c>
      <c r="F28">
        <v>10</v>
      </c>
      <c r="G28">
        <v>1244</v>
      </c>
      <c r="H28">
        <v>16</v>
      </c>
      <c r="I28">
        <v>726</v>
      </c>
      <c r="J28">
        <v>5</v>
      </c>
      <c r="K28">
        <v>326</v>
      </c>
      <c r="L28">
        <v>21</v>
      </c>
      <c r="M28">
        <v>96</v>
      </c>
      <c r="N28">
        <v>8</v>
      </c>
      <c r="O28" s="17">
        <v>2579</v>
      </c>
      <c r="P28">
        <v>0</v>
      </c>
      <c r="Q28">
        <v>0</v>
      </c>
      <c r="R28">
        <v>4</v>
      </c>
      <c r="S28">
        <v>8</v>
      </c>
      <c r="T28">
        <v>38</v>
      </c>
      <c r="U28" s="17">
        <f>SUM(P28:T28)</f>
        <v>50</v>
      </c>
      <c r="V28">
        <v>364</v>
      </c>
      <c r="W28">
        <v>41</v>
      </c>
      <c r="X28">
        <v>80</v>
      </c>
      <c r="Y28">
        <v>67</v>
      </c>
      <c r="Z28">
        <v>274</v>
      </c>
      <c r="AA28">
        <v>52</v>
      </c>
      <c r="AB28">
        <v>317</v>
      </c>
      <c r="AC28">
        <v>26</v>
      </c>
      <c r="AD28">
        <v>580</v>
      </c>
      <c r="AE28">
        <v>120</v>
      </c>
      <c r="AF28">
        <v>281</v>
      </c>
      <c r="AG28">
        <v>19</v>
      </c>
      <c r="AH28" s="17">
        <v>2221</v>
      </c>
      <c r="AI28">
        <v>356</v>
      </c>
      <c r="AJ28">
        <v>0</v>
      </c>
      <c r="AK28">
        <v>2</v>
      </c>
      <c r="AL28" s="17">
        <f>SUM(AI28:AK28)</f>
        <v>358</v>
      </c>
      <c r="AM28">
        <v>19</v>
      </c>
      <c r="AN28">
        <v>28</v>
      </c>
      <c r="AO28">
        <v>22</v>
      </c>
      <c r="AP28">
        <v>546</v>
      </c>
      <c r="AQ28">
        <v>28</v>
      </c>
      <c r="AR28">
        <v>944</v>
      </c>
      <c r="AS28">
        <v>144</v>
      </c>
      <c r="AT28">
        <v>588</v>
      </c>
      <c r="AU28">
        <v>17</v>
      </c>
      <c r="AV28">
        <v>8</v>
      </c>
      <c r="AW28">
        <v>217</v>
      </c>
      <c r="AX28">
        <v>47</v>
      </c>
      <c r="AY28" s="16">
        <v>2608</v>
      </c>
      <c r="AZ28">
        <v>0</v>
      </c>
      <c r="BA28">
        <v>0</v>
      </c>
      <c r="BB28">
        <v>15</v>
      </c>
      <c r="BC28">
        <v>2</v>
      </c>
      <c r="BD28">
        <v>4</v>
      </c>
      <c r="BE28" s="16">
        <f>SUM(AZ28:BD28)</f>
        <v>21</v>
      </c>
      <c r="BF28">
        <v>1040</v>
      </c>
      <c r="BG28">
        <v>14</v>
      </c>
      <c r="BH28">
        <v>232</v>
      </c>
      <c r="BI28">
        <v>153</v>
      </c>
      <c r="BJ28">
        <v>600</v>
      </c>
      <c r="BK28">
        <v>564</v>
      </c>
      <c r="BL28" s="13">
        <v>2603</v>
      </c>
      <c r="BM28">
        <v>0</v>
      </c>
      <c r="BN28">
        <v>0</v>
      </c>
      <c r="BO28">
        <v>20</v>
      </c>
      <c r="BP28">
        <v>3</v>
      </c>
      <c r="BQ28">
        <v>3</v>
      </c>
      <c r="BR28" s="13">
        <f>SUM(BM28:BQ28)</f>
        <v>26</v>
      </c>
    </row>
    <row r="29" spans="1:70" x14ac:dyDescent="0.25">
      <c r="A29" s="3" t="s">
        <v>688</v>
      </c>
      <c r="B29" s="3" t="s">
        <v>690</v>
      </c>
      <c r="C29">
        <v>177</v>
      </c>
      <c r="D29">
        <v>5</v>
      </c>
      <c r="E29">
        <v>23</v>
      </c>
      <c r="F29">
        <v>17</v>
      </c>
      <c r="G29">
        <v>1175</v>
      </c>
      <c r="H29">
        <v>21</v>
      </c>
      <c r="I29">
        <v>819</v>
      </c>
      <c r="J29">
        <v>3</v>
      </c>
      <c r="K29">
        <v>375</v>
      </c>
      <c r="L29">
        <v>44</v>
      </c>
      <c r="M29">
        <v>62</v>
      </c>
      <c r="N29">
        <v>11</v>
      </c>
      <c r="O29" s="17">
        <v>2732</v>
      </c>
      <c r="P29">
        <v>0</v>
      </c>
      <c r="Q29">
        <v>0</v>
      </c>
      <c r="R29">
        <v>6</v>
      </c>
      <c r="S29">
        <v>9</v>
      </c>
      <c r="T29">
        <v>27</v>
      </c>
      <c r="U29" s="17">
        <f t="shared" ref="U29:U44" si="6">SUM(P29:T29)</f>
        <v>42</v>
      </c>
      <c r="V29">
        <v>528</v>
      </c>
      <c r="W29">
        <v>29</v>
      </c>
      <c r="X29">
        <v>48</v>
      </c>
      <c r="Y29">
        <v>53</v>
      </c>
      <c r="Z29">
        <v>271</v>
      </c>
      <c r="AA29">
        <v>60</v>
      </c>
      <c r="AB29">
        <v>351</v>
      </c>
      <c r="AC29">
        <v>21</v>
      </c>
      <c r="AD29">
        <v>654</v>
      </c>
      <c r="AE29">
        <v>169</v>
      </c>
      <c r="AF29">
        <v>240</v>
      </c>
      <c r="AG29">
        <v>26</v>
      </c>
      <c r="AH29" s="17">
        <v>2450</v>
      </c>
      <c r="AI29">
        <v>282</v>
      </c>
      <c r="AJ29">
        <v>0</v>
      </c>
      <c r="AK29">
        <v>0</v>
      </c>
      <c r="AL29" s="17">
        <f t="shared" ref="AL29:AL44" si="7">SUM(AI29:AK29)</f>
        <v>282</v>
      </c>
      <c r="AM29">
        <v>18</v>
      </c>
      <c r="AN29">
        <v>22</v>
      </c>
      <c r="AO29">
        <v>13</v>
      </c>
      <c r="AP29">
        <v>632</v>
      </c>
      <c r="AQ29">
        <v>24</v>
      </c>
      <c r="AR29">
        <v>907</v>
      </c>
      <c r="AS29">
        <v>249</v>
      </c>
      <c r="AT29">
        <v>603</v>
      </c>
      <c r="AU29">
        <v>24</v>
      </c>
      <c r="AV29">
        <v>13</v>
      </c>
      <c r="AW29">
        <v>161</v>
      </c>
      <c r="AX29">
        <v>80</v>
      </c>
      <c r="AY29" s="16">
        <v>2746</v>
      </c>
      <c r="AZ29">
        <v>0</v>
      </c>
      <c r="BA29">
        <v>0</v>
      </c>
      <c r="BB29">
        <v>23</v>
      </c>
      <c r="BC29">
        <v>0</v>
      </c>
      <c r="BD29">
        <v>4</v>
      </c>
      <c r="BE29" s="16">
        <f t="shared" ref="BE29:BE44" si="8">SUM(AZ29:BD29)</f>
        <v>27</v>
      </c>
      <c r="BF29">
        <v>961</v>
      </c>
      <c r="BG29">
        <v>11</v>
      </c>
      <c r="BH29">
        <v>174</v>
      </c>
      <c r="BI29">
        <v>273</v>
      </c>
      <c r="BJ29">
        <v>744</v>
      </c>
      <c r="BK29">
        <v>574</v>
      </c>
      <c r="BL29" s="13">
        <v>2737</v>
      </c>
      <c r="BM29">
        <v>0</v>
      </c>
      <c r="BN29">
        <v>0</v>
      </c>
      <c r="BO29">
        <v>30</v>
      </c>
      <c r="BP29">
        <v>3</v>
      </c>
      <c r="BQ29">
        <v>3</v>
      </c>
      <c r="BR29" s="13">
        <f t="shared" ref="BR29:BR46" si="9">SUM(BM29:BQ29)</f>
        <v>36</v>
      </c>
    </row>
    <row r="30" spans="1:70" x14ac:dyDescent="0.25">
      <c r="A30" s="3" t="s">
        <v>688</v>
      </c>
      <c r="B30" s="3" t="s">
        <v>691</v>
      </c>
      <c r="C30">
        <v>164</v>
      </c>
      <c r="D30">
        <v>8</v>
      </c>
      <c r="E30">
        <v>28</v>
      </c>
      <c r="F30">
        <v>17</v>
      </c>
      <c r="G30">
        <v>1240</v>
      </c>
      <c r="H30">
        <v>22</v>
      </c>
      <c r="I30">
        <v>1041</v>
      </c>
      <c r="J30">
        <v>1</v>
      </c>
      <c r="K30">
        <v>303</v>
      </c>
      <c r="L30">
        <v>58</v>
      </c>
      <c r="M30">
        <v>65</v>
      </c>
      <c r="N30">
        <v>14</v>
      </c>
      <c r="O30" s="17">
        <v>2961</v>
      </c>
      <c r="P30">
        <v>0</v>
      </c>
      <c r="Q30">
        <v>0</v>
      </c>
      <c r="R30">
        <v>6</v>
      </c>
      <c r="S30">
        <v>10</v>
      </c>
      <c r="T30">
        <v>33</v>
      </c>
      <c r="U30" s="17">
        <f t="shared" si="6"/>
        <v>49</v>
      </c>
      <c r="V30">
        <v>573</v>
      </c>
      <c r="W30">
        <v>25</v>
      </c>
      <c r="X30">
        <v>68</v>
      </c>
      <c r="Y30">
        <v>52</v>
      </c>
      <c r="Z30">
        <v>332</v>
      </c>
      <c r="AA30">
        <v>75</v>
      </c>
      <c r="AB30">
        <v>365</v>
      </c>
      <c r="AC30">
        <v>26</v>
      </c>
      <c r="AD30">
        <v>657</v>
      </c>
      <c r="AE30">
        <v>204</v>
      </c>
      <c r="AF30">
        <v>227</v>
      </c>
      <c r="AG30">
        <v>26</v>
      </c>
      <c r="AH30" s="17">
        <v>2630</v>
      </c>
      <c r="AI30">
        <v>331</v>
      </c>
      <c r="AJ30">
        <v>0</v>
      </c>
      <c r="AK30">
        <v>0</v>
      </c>
      <c r="AL30" s="17">
        <f t="shared" si="7"/>
        <v>331</v>
      </c>
      <c r="AM30">
        <v>24</v>
      </c>
      <c r="AN30">
        <v>30</v>
      </c>
      <c r="AO30">
        <v>13</v>
      </c>
      <c r="AP30">
        <v>545</v>
      </c>
      <c r="AQ30">
        <v>43</v>
      </c>
      <c r="AR30">
        <v>985</v>
      </c>
      <c r="AS30">
        <v>273</v>
      </c>
      <c r="AT30">
        <v>762</v>
      </c>
      <c r="AU30">
        <v>29</v>
      </c>
      <c r="AV30">
        <v>11</v>
      </c>
      <c r="AW30">
        <v>151</v>
      </c>
      <c r="AX30">
        <v>102</v>
      </c>
      <c r="AY30" s="16">
        <v>2968</v>
      </c>
      <c r="AZ30">
        <v>0</v>
      </c>
      <c r="BA30">
        <v>0</v>
      </c>
      <c r="BB30">
        <v>30</v>
      </c>
      <c r="BC30">
        <v>3</v>
      </c>
      <c r="BD30">
        <v>7</v>
      </c>
      <c r="BE30" s="16">
        <f t="shared" si="8"/>
        <v>40</v>
      </c>
      <c r="BF30">
        <v>1085</v>
      </c>
      <c r="BG30">
        <v>12</v>
      </c>
      <c r="BH30">
        <v>177</v>
      </c>
      <c r="BI30">
        <v>305</v>
      </c>
      <c r="BJ30">
        <v>602</v>
      </c>
      <c r="BK30">
        <v>791</v>
      </c>
      <c r="BL30" s="13">
        <v>2972</v>
      </c>
      <c r="BM30">
        <v>0</v>
      </c>
      <c r="BN30">
        <v>0</v>
      </c>
      <c r="BO30">
        <v>33</v>
      </c>
      <c r="BP30">
        <v>2</v>
      </c>
      <c r="BQ30">
        <v>2</v>
      </c>
      <c r="BR30" s="13">
        <f t="shared" si="9"/>
        <v>37</v>
      </c>
    </row>
    <row r="31" spans="1:70" x14ac:dyDescent="0.25">
      <c r="A31" s="3" t="s">
        <v>688</v>
      </c>
      <c r="B31" s="3" t="s">
        <v>692</v>
      </c>
      <c r="C31">
        <v>274</v>
      </c>
      <c r="D31">
        <v>7</v>
      </c>
      <c r="E31">
        <v>26</v>
      </c>
      <c r="F31">
        <v>11</v>
      </c>
      <c r="G31">
        <v>1602</v>
      </c>
      <c r="H31">
        <v>19</v>
      </c>
      <c r="I31">
        <v>1259</v>
      </c>
      <c r="J31">
        <v>5</v>
      </c>
      <c r="K31">
        <v>270</v>
      </c>
      <c r="L31">
        <v>77</v>
      </c>
      <c r="M31">
        <v>53</v>
      </c>
      <c r="N31">
        <v>9</v>
      </c>
      <c r="O31" s="17">
        <v>3612</v>
      </c>
      <c r="P31">
        <v>0</v>
      </c>
      <c r="Q31">
        <v>0</v>
      </c>
      <c r="R31">
        <v>10</v>
      </c>
      <c r="S31">
        <v>7</v>
      </c>
      <c r="T31">
        <v>34</v>
      </c>
      <c r="U31" s="17">
        <f t="shared" si="6"/>
        <v>51</v>
      </c>
      <c r="V31">
        <v>915</v>
      </c>
      <c r="W31">
        <v>20</v>
      </c>
      <c r="X31">
        <v>76</v>
      </c>
      <c r="Y31">
        <v>29</v>
      </c>
      <c r="Z31">
        <v>338</v>
      </c>
      <c r="AA31">
        <v>88</v>
      </c>
      <c r="AB31">
        <v>503</v>
      </c>
      <c r="AC31">
        <v>26</v>
      </c>
      <c r="AD31">
        <v>721</v>
      </c>
      <c r="AE31">
        <v>306</v>
      </c>
      <c r="AF31">
        <v>221</v>
      </c>
      <c r="AG31">
        <v>44</v>
      </c>
      <c r="AH31" s="17">
        <v>3287</v>
      </c>
      <c r="AI31">
        <v>325</v>
      </c>
      <c r="AJ31">
        <v>0</v>
      </c>
      <c r="AK31">
        <v>0</v>
      </c>
      <c r="AL31" s="17">
        <f t="shared" si="7"/>
        <v>325</v>
      </c>
      <c r="AM31">
        <v>36</v>
      </c>
      <c r="AN31">
        <v>18</v>
      </c>
      <c r="AO31">
        <v>9</v>
      </c>
      <c r="AP31">
        <v>482</v>
      </c>
      <c r="AQ31">
        <v>28</v>
      </c>
      <c r="AR31">
        <v>1236</v>
      </c>
      <c r="AS31">
        <v>526</v>
      </c>
      <c r="AT31">
        <v>937</v>
      </c>
      <c r="AU31">
        <v>35</v>
      </c>
      <c r="AV31">
        <v>9</v>
      </c>
      <c r="AW31">
        <v>136</v>
      </c>
      <c r="AX31">
        <v>178</v>
      </c>
      <c r="AY31" s="16">
        <v>3630</v>
      </c>
      <c r="AZ31">
        <v>0</v>
      </c>
      <c r="BA31">
        <v>0</v>
      </c>
      <c r="BB31">
        <v>24</v>
      </c>
      <c r="BC31">
        <v>2</v>
      </c>
      <c r="BD31">
        <v>7</v>
      </c>
      <c r="BE31" s="16">
        <f>SUM(AZ31:BD31)</f>
        <v>33</v>
      </c>
      <c r="BF31">
        <v>1305</v>
      </c>
      <c r="BG31">
        <v>21</v>
      </c>
      <c r="BH31">
        <v>157</v>
      </c>
      <c r="BI31">
        <v>603</v>
      </c>
      <c r="BJ31">
        <v>601</v>
      </c>
      <c r="BK31">
        <v>938</v>
      </c>
      <c r="BL31" s="13">
        <v>3625</v>
      </c>
      <c r="BM31">
        <v>0</v>
      </c>
      <c r="BN31">
        <v>0</v>
      </c>
      <c r="BO31">
        <v>28</v>
      </c>
      <c r="BP31">
        <v>5</v>
      </c>
      <c r="BQ31">
        <v>6</v>
      </c>
      <c r="BR31" s="13">
        <f t="shared" si="9"/>
        <v>39</v>
      </c>
    </row>
    <row r="32" spans="1:70" x14ac:dyDescent="0.25">
      <c r="A32" s="3" t="s">
        <v>688</v>
      </c>
      <c r="B32" s="3" t="s">
        <v>693</v>
      </c>
      <c r="C32">
        <v>94</v>
      </c>
      <c r="D32">
        <v>16</v>
      </c>
      <c r="E32">
        <v>9</v>
      </c>
      <c r="F32">
        <v>30</v>
      </c>
      <c r="G32">
        <v>884</v>
      </c>
      <c r="H32">
        <v>19</v>
      </c>
      <c r="I32">
        <v>460</v>
      </c>
      <c r="J32">
        <v>1</v>
      </c>
      <c r="K32">
        <v>274</v>
      </c>
      <c r="L32">
        <v>20</v>
      </c>
      <c r="M32">
        <v>110</v>
      </c>
      <c r="N32">
        <v>6</v>
      </c>
      <c r="O32" s="17">
        <v>1923</v>
      </c>
      <c r="P32">
        <v>0</v>
      </c>
      <c r="Q32">
        <v>0</v>
      </c>
      <c r="R32">
        <v>3</v>
      </c>
      <c r="S32">
        <v>9</v>
      </c>
      <c r="T32">
        <v>24</v>
      </c>
      <c r="U32" s="17">
        <f t="shared" si="6"/>
        <v>36</v>
      </c>
      <c r="V32">
        <v>266</v>
      </c>
      <c r="W32">
        <v>42</v>
      </c>
      <c r="X32">
        <v>46</v>
      </c>
      <c r="Y32">
        <v>73</v>
      </c>
      <c r="Z32">
        <v>213</v>
      </c>
      <c r="AA32">
        <v>32</v>
      </c>
      <c r="AB32">
        <v>205</v>
      </c>
      <c r="AC32">
        <v>24</v>
      </c>
      <c r="AD32">
        <v>449</v>
      </c>
      <c r="AE32">
        <v>77</v>
      </c>
      <c r="AF32">
        <v>279</v>
      </c>
      <c r="AG32">
        <v>14</v>
      </c>
      <c r="AH32" s="17">
        <v>1720</v>
      </c>
      <c r="AI32">
        <v>202</v>
      </c>
      <c r="AJ32">
        <v>0</v>
      </c>
      <c r="AK32">
        <v>1</v>
      </c>
      <c r="AL32" s="17">
        <f t="shared" si="7"/>
        <v>203</v>
      </c>
      <c r="AM32">
        <v>23</v>
      </c>
      <c r="AN32">
        <v>46</v>
      </c>
      <c r="AO32">
        <v>19</v>
      </c>
      <c r="AP32">
        <v>404</v>
      </c>
      <c r="AQ32">
        <v>29</v>
      </c>
      <c r="AR32">
        <v>647</v>
      </c>
      <c r="AS32">
        <v>101</v>
      </c>
      <c r="AT32">
        <v>408</v>
      </c>
      <c r="AU32">
        <v>6</v>
      </c>
      <c r="AV32">
        <v>2</v>
      </c>
      <c r="AW32">
        <v>236</v>
      </c>
      <c r="AX32">
        <v>25</v>
      </c>
      <c r="AY32" s="16">
        <v>1946</v>
      </c>
      <c r="AZ32">
        <v>0</v>
      </c>
      <c r="BA32">
        <v>0</v>
      </c>
      <c r="BB32">
        <v>8</v>
      </c>
      <c r="BC32">
        <v>1</v>
      </c>
      <c r="BD32">
        <v>4</v>
      </c>
      <c r="BE32" s="16">
        <f t="shared" si="8"/>
        <v>13</v>
      </c>
      <c r="BF32">
        <v>704</v>
      </c>
      <c r="BG32">
        <v>15</v>
      </c>
      <c r="BH32">
        <v>263</v>
      </c>
      <c r="BI32">
        <v>125</v>
      </c>
      <c r="BJ32">
        <v>446</v>
      </c>
      <c r="BK32">
        <v>393</v>
      </c>
      <c r="BL32" s="13">
        <v>1946</v>
      </c>
      <c r="BM32">
        <v>0</v>
      </c>
      <c r="BN32">
        <v>0</v>
      </c>
      <c r="BO32">
        <v>11</v>
      </c>
      <c r="BP32">
        <v>0</v>
      </c>
      <c r="BQ32">
        <v>2</v>
      </c>
      <c r="BR32" s="13">
        <f t="shared" si="9"/>
        <v>13</v>
      </c>
    </row>
    <row r="33" spans="1:70" x14ac:dyDescent="0.25">
      <c r="A33" s="3" t="s">
        <v>688</v>
      </c>
      <c r="B33" s="3" t="s">
        <v>694</v>
      </c>
      <c r="C33">
        <v>103</v>
      </c>
      <c r="D33">
        <v>16</v>
      </c>
      <c r="E33">
        <v>24</v>
      </c>
      <c r="F33">
        <v>39</v>
      </c>
      <c r="G33">
        <v>1108</v>
      </c>
      <c r="H33">
        <v>12</v>
      </c>
      <c r="I33">
        <v>577</v>
      </c>
      <c r="J33">
        <v>4</v>
      </c>
      <c r="K33">
        <v>275</v>
      </c>
      <c r="L33">
        <v>26</v>
      </c>
      <c r="M33">
        <v>172</v>
      </c>
      <c r="N33">
        <v>9</v>
      </c>
      <c r="O33" s="17">
        <v>2365</v>
      </c>
      <c r="P33">
        <v>0</v>
      </c>
      <c r="Q33">
        <v>0</v>
      </c>
      <c r="R33">
        <v>5</v>
      </c>
      <c r="S33">
        <v>12</v>
      </c>
      <c r="T33">
        <v>33</v>
      </c>
      <c r="U33" s="17">
        <f t="shared" si="6"/>
        <v>50</v>
      </c>
      <c r="V33">
        <v>317</v>
      </c>
      <c r="W33">
        <v>54</v>
      </c>
      <c r="X33">
        <v>64</v>
      </c>
      <c r="Y33">
        <v>113</v>
      </c>
      <c r="Z33">
        <v>251</v>
      </c>
      <c r="AA33">
        <v>44</v>
      </c>
      <c r="AB33">
        <v>264</v>
      </c>
      <c r="AC33">
        <v>20</v>
      </c>
      <c r="AD33">
        <v>501</v>
      </c>
      <c r="AE33">
        <v>96</v>
      </c>
      <c r="AF33">
        <v>368</v>
      </c>
      <c r="AG33">
        <v>17</v>
      </c>
      <c r="AH33" s="17">
        <v>2109</v>
      </c>
      <c r="AI33">
        <v>255</v>
      </c>
      <c r="AJ33">
        <v>1</v>
      </c>
      <c r="AK33">
        <v>0</v>
      </c>
      <c r="AL33" s="17">
        <f t="shared" si="7"/>
        <v>256</v>
      </c>
      <c r="AM33">
        <v>26</v>
      </c>
      <c r="AN33">
        <v>59</v>
      </c>
      <c r="AO33">
        <v>28</v>
      </c>
      <c r="AP33">
        <v>428</v>
      </c>
      <c r="AQ33">
        <v>31</v>
      </c>
      <c r="AR33">
        <v>839</v>
      </c>
      <c r="AS33">
        <v>126</v>
      </c>
      <c r="AT33">
        <v>453</v>
      </c>
      <c r="AU33">
        <v>24</v>
      </c>
      <c r="AV33">
        <v>4</v>
      </c>
      <c r="AW33">
        <v>337</v>
      </c>
      <c r="AX33">
        <v>39</v>
      </c>
      <c r="AY33" s="16">
        <v>2394</v>
      </c>
      <c r="AZ33">
        <v>0</v>
      </c>
      <c r="BA33">
        <v>0</v>
      </c>
      <c r="BB33">
        <v>16</v>
      </c>
      <c r="BC33">
        <v>1</v>
      </c>
      <c r="BD33">
        <v>4</v>
      </c>
      <c r="BE33" s="16">
        <f t="shared" si="8"/>
        <v>21</v>
      </c>
      <c r="BF33">
        <v>905</v>
      </c>
      <c r="BG33">
        <v>14</v>
      </c>
      <c r="BH33">
        <v>378</v>
      </c>
      <c r="BI33">
        <v>137</v>
      </c>
      <c r="BJ33">
        <v>476</v>
      </c>
      <c r="BK33">
        <v>468</v>
      </c>
      <c r="BL33" s="13">
        <v>2378</v>
      </c>
      <c r="BM33">
        <v>0</v>
      </c>
      <c r="BN33">
        <v>0</v>
      </c>
      <c r="BO33">
        <v>30</v>
      </c>
      <c r="BP33">
        <v>3</v>
      </c>
      <c r="BQ33">
        <v>4</v>
      </c>
      <c r="BR33" s="13">
        <f t="shared" si="9"/>
        <v>37</v>
      </c>
    </row>
    <row r="34" spans="1:70" x14ac:dyDescent="0.25">
      <c r="A34" s="3" t="s">
        <v>688</v>
      </c>
      <c r="B34" s="3" t="s">
        <v>695</v>
      </c>
      <c r="C34">
        <v>92</v>
      </c>
      <c r="D34">
        <v>10</v>
      </c>
      <c r="E34">
        <v>22</v>
      </c>
      <c r="F34">
        <v>10</v>
      </c>
      <c r="G34">
        <v>1282</v>
      </c>
      <c r="H34">
        <v>13</v>
      </c>
      <c r="I34">
        <v>626</v>
      </c>
      <c r="J34">
        <v>1</v>
      </c>
      <c r="K34">
        <v>114</v>
      </c>
      <c r="L34">
        <v>37</v>
      </c>
      <c r="M34">
        <v>27</v>
      </c>
      <c r="N34">
        <v>6</v>
      </c>
      <c r="O34" s="17">
        <v>2240</v>
      </c>
      <c r="P34">
        <v>0</v>
      </c>
      <c r="Q34">
        <v>0</v>
      </c>
      <c r="R34">
        <v>1</v>
      </c>
      <c r="S34">
        <v>11</v>
      </c>
      <c r="T34">
        <v>33</v>
      </c>
      <c r="U34" s="17">
        <f t="shared" si="6"/>
        <v>45</v>
      </c>
      <c r="V34">
        <v>378</v>
      </c>
      <c r="W34">
        <v>12</v>
      </c>
      <c r="X34">
        <v>98</v>
      </c>
      <c r="Y34">
        <v>36</v>
      </c>
      <c r="Z34">
        <v>246</v>
      </c>
      <c r="AA34">
        <v>63</v>
      </c>
      <c r="AB34">
        <v>239</v>
      </c>
      <c r="AC34">
        <v>25</v>
      </c>
      <c r="AD34">
        <v>375</v>
      </c>
      <c r="AE34">
        <v>159</v>
      </c>
      <c r="AF34">
        <v>208</v>
      </c>
      <c r="AG34">
        <v>33</v>
      </c>
      <c r="AH34" s="17">
        <v>1872</v>
      </c>
      <c r="AI34">
        <v>367</v>
      </c>
      <c r="AJ34">
        <v>1</v>
      </c>
      <c r="AK34">
        <v>0</v>
      </c>
      <c r="AL34" s="17">
        <f t="shared" si="7"/>
        <v>368</v>
      </c>
      <c r="AM34">
        <v>18</v>
      </c>
      <c r="AN34">
        <v>21</v>
      </c>
      <c r="AO34">
        <v>14</v>
      </c>
      <c r="AP34">
        <v>180</v>
      </c>
      <c r="AQ34">
        <v>25</v>
      </c>
      <c r="AR34">
        <v>1119</v>
      </c>
      <c r="AS34">
        <v>155</v>
      </c>
      <c r="AT34">
        <v>510</v>
      </c>
      <c r="AU34">
        <v>42</v>
      </c>
      <c r="AV34">
        <v>12</v>
      </c>
      <c r="AW34">
        <v>90</v>
      </c>
      <c r="AX34">
        <v>75</v>
      </c>
      <c r="AY34" s="16">
        <v>2261</v>
      </c>
      <c r="AZ34">
        <v>0</v>
      </c>
      <c r="BA34">
        <v>0</v>
      </c>
      <c r="BB34">
        <v>16</v>
      </c>
      <c r="BC34">
        <v>2</v>
      </c>
      <c r="BD34">
        <v>6</v>
      </c>
      <c r="BE34" s="16">
        <f t="shared" si="8"/>
        <v>24</v>
      </c>
      <c r="BF34">
        <v>1214</v>
      </c>
      <c r="BG34">
        <v>11</v>
      </c>
      <c r="BH34">
        <v>106</v>
      </c>
      <c r="BI34">
        <v>179</v>
      </c>
      <c r="BJ34">
        <v>210</v>
      </c>
      <c r="BK34">
        <v>530</v>
      </c>
      <c r="BL34" s="13">
        <v>2250</v>
      </c>
      <c r="BM34">
        <v>0</v>
      </c>
      <c r="BN34">
        <v>0</v>
      </c>
      <c r="BO34">
        <v>30</v>
      </c>
      <c r="BP34">
        <v>2</v>
      </c>
      <c r="BQ34">
        <v>3</v>
      </c>
      <c r="BR34" s="13">
        <f t="shared" si="9"/>
        <v>35</v>
      </c>
    </row>
    <row r="35" spans="1:70" x14ac:dyDescent="0.25">
      <c r="A35" s="3" t="s">
        <v>688</v>
      </c>
      <c r="B35" s="3" t="s">
        <v>696</v>
      </c>
      <c r="C35">
        <v>151</v>
      </c>
      <c r="D35">
        <v>4</v>
      </c>
      <c r="E35">
        <v>20</v>
      </c>
      <c r="F35">
        <v>10</v>
      </c>
      <c r="G35">
        <v>1530</v>
      </c>
      <c r="H35">
        <v>19</v>
      </c>
      <c r="I35">
        <v>862</v>
      </c>
      <c r="J35">
        <v>0</v>
      </c>
      <c r="K35">
        <v>190</v>
      </c>
      <c r="L35">
        <v>39</v>
      </c>
      <c r="M35">
        <v>42</v>
      </c>
      <c r="N35">
        <v>15</v>
      </c>
      <c r="O35" s="17">
        <v>2882</v>
      </c>
      <c r="P35">
        <v>0</v>
      </c>
      <c r="Q35">
        <v>0</v>
      </c>
      <c r="R35">
        <v>10</v>
      </c>
      <c r="S35">
        <v>9</v>
      </c>
      <c r="T35">
        <v>26</v>
      </c>
      <c r="U35" s="17">
        <f t="shared" si="6"/>
        <v>45</v>
      </c>
      <c r="V35">
        <v>555</v>
      </c>
      <c r="W35">
        <v>15</v>
      </c>
      <c r="X35">
        <v>66</v>
      </c>
      <c r="Y35">
        <v>50</v>
      </c>
      <c r="Z35">
        <v>289</v>
      </c>
      <c r="AA35">
        <v>72</v>
      </c>
      <c r="AB35">
        <v>370</v>
      </c>
      <c r="AC35">
        <v>26</v>
      </c>
      <c r="AD35">
        <v>587</v>
      </c>
      <c r="AE35">
        <v>218</v>
      </c>
      <c r="AF35">
        <v>219</v>
      </c>
      <c r="AG35">
        <v>31</v>
      </c>
      <c r="AH35" s="17">
        <v>2498</v>
      </c>
      <c r="AI35">
        <v>382</v>
      </c>
      <c r="AJ35">
        <v>1</v>
      </c>
      <c r="AK35">
        <v>1</v>
      </c>
      <c r="AL35" s="17">
        <f t="shared" si="7"/>
        <v>384</v>
      </c>
      <c r="AM35">
        <v>36</v>
      </c>
      <c r="AN35">
        <v>23</v>
      </c>
      <c r="AO35">
        <v>6</v>
      </c>
      <c r="AP35">
        <v>346</v>
      </c>
      <c r="AQ35">
        <v>33</v>
      </c>
      <c r="AR35">
        <v>1206</v>
      </c>
      <c r="AS35">
        <v>247</v>
      </c>
      <c r="AT35">
        <v>717</v>
      </c>
      <c r="AU35">
        <v>23</v>
      </c>
      <c r="AV35">
        <v>13</v>
      </c>
      <c r="AW35">
        <v>118</v>
      </c>
      <c r="AX35">
        <v>123</v>
      </c>
      <c r="AY35" s="16">
        <v>2891</v>
      </c>
      <c r="AZ35">
        <v>0</v>
      </c>
      <c r="BA35">
        <v>0</v>
      </c>
      <c r="BB35">
        <v>28</v>
      </c>
      <c r="BC35">
        <v>1</v>
      </c>
      <c r="BD35">
        <v>8</v>
      </c>
      <c r="BE35" s="16">
        <f t="shared" si="8"/>
        <v>37</v>
      </c>
      <c r="BF35">
        <v>1294</v>
      </c>
      <c r="BG35">
        <v>14</v>
      </c>
      <c r="BH35">
        <v>134</v>
      </c>
      <c r="BI35">
        <v>305</v>
      </c>
      <c r="BJ35">
        <v>441</v>
      </c>
      <c r="BK35">
        <v>711</v>
      </c>
      <c r="BL35" s="13">
        <v>2899</v>
      </c>
      <c r="BM35">
        <v>0</v>
      </c>
      <c r="BN35">
        <v>0</v>
      </c>
      <c r="BO35">
        <v>26</v>
      </c>
      <c r="BP35">
        <v>1</v>
      </c>
      <c r="BQ35">
        <v>2</v>
      </c>
      <c r="BR35" s="13">
        <f t="shared" si="9"/>
        <v>29</v>
      </c>
    </row>
    <row r="36" spans="1:70" x14ac:dyDescent="0.25">
      <c r="A36" s="3" t="s">
        <v>688</v>
      </c>
      <c r="B36" s="3" t="s">
        <v>697</v>
      </c>
      <c r="C36">
        <v>192</v>
      </c>
      <c r="D36">
        <v>2</v>
      </c>
      <c r="E36">
        <v>28</v>
      </c>
      <c r="F36">
        <v>10</v>
      </c>
      <c r="G36">
        <v>903</v>
      </c>
      <c r="H36">
        <v>18</v>
      </c>
      <c r="I36">
        <v>957</v>
      </c>
      <c r="J36">
        <v>2</v>
      </c>
      <c r="K36">
        <v>313</v>
      </c>
      <c r="L36">
        <v>67</v>
      </c>
      <c r="M36">
        <v>39</v>
      </c>
      <c r="N36">
        <v>10</v>
      </c>
      <c r="O36" s="17">
        <v>2541</v>
      </c>
      <c r="P36">
        <v>0</v>
      </c>
      <c r="Q36">
        <v>0</v>
      </c>
      <c r="R36">
        <v>4</v>
      </c>
      <c r="S36">
        <v>4</v>
      </c>
      <c r="T36">
        <v>16</v>
      </c>
      <c r="U36" s="17">
        <f t="shared" si="6"/>
        <v>24</v>
      </c>
      <c r="V36">
        <v>497</v>
      </c>
      <c r="W36">
        <v>12</v>
      </c>
      <c r="X36">
        <v>55</v>
      </c>
      <c r="Y36">
        <v>31</v>
      </c>
      <c r="Z36">
        <v>218</v>
      </c>
      <c r="AA36">
        <v>74</v>
      </c>
      <c r="AB36">
        <v>372</v>
      </c>
      <c r="AC36">
        <v>27</v>
      </c>
      <c r="AD36">
        <v>598</v>
      </c>
      <c r="AE36">
        <v>209</v>
      </c>
      <c r="AF36">
        <v>171</v>
      </c>
      <c r="AG36">
        <v>25</v>
      </c>
      <c r="AH36" s="17">
        <v>2289</v>
      </c>
      <c r="AI36">
        <v>252</v>
      </c>
      <c r="AJ36">
        <v>0</v>
      </c>
      <c r="AK36">
        <v>0</v>
      </c>
      <c r="AL36" s="17">
        <f t="shared" si="7"/>
        <v>252</v>
      </c>
      <c r="AM36">
        <v>31</v>
      </c>
      <c r="AN36">
        <v>13</v>
      </c>
      <c r="AO36">
        <v>2</v>
      </c>
      <c r="AP36">
        <v>589</v>
      </c>
      <c r="AQ36">
        <v>23</v>
      </c>
      <c r="AR36">
        <v>656</v>
      </c>
      <c r="AS36">
        <v>288</v>
      </c>
      <c r="AT36">
        <v>661</v>
      </c>
      <c r="AU36">
        <v>32</v>
      </c>
      <c r="AV36">
        <v>11</v>
      </c>
      <c r="AW36">
        <v>120</v>
      </c>
      <c r="AX36">
        <v>121</v>
      </c>
      <c r="AY36" s="16">
        <v>2547</v>
      </c>
      <c r="AZ36">
        <v>0</v>
      </c>
      <c r="BA36">
        <v>0</v>
      </c>
      <c r="BB36">
        <v>13</v>
      </c>
      <c r="BC36">
        <v>2</v>
      </c>
      <c r="BD36">
        <v>2</v>
      </c>
      <c r="BE36" s="16">
        <f t="shared" si="8"/>
        <v>17</v>
      </c>
      <c r="BF36">
        <v>720</v>
      </c>
      <c r="BG36">
        <v>20</v>
      </c>
      <c r="BH36">
        <v>132</v>
      </c>
      <c r="BI36">
        <v>317</v>
      </c>
      <c r="BJ36">
        <v>694</v>
      </c>
      <c r="BK36">
        <v>660</v>
      </c>
      <c r="BL36" s="13">
        <v>2543</v>
      </c>
      <c r="BM36">
        <v>0</v>
      </c>
      <c r="BN36">
        <v>0</v>
      </c>
      <c r="BO36">
        <v>18</v>
      </c>
      <c r="BP36">
        <v>3</v>
      </c>
      <c r="BQ36">
        <v>1</v>
      </c>
      <c r="BR36" s="13">
        <f t="shared" si="9"/>
        <v>22</v>
      </c>
    </row>
    <row r="37" spans="1:70" x14ac:dyDescent="0.25">
      <c r="A37" s="3" t="s">
        <v>688</v>
      </c>
      <c r="B37" s="10" t="s">
        <v>698</v>
      </c>
      <c r="C37">
        <v>654</v>
      </c>
      <c r="D37">
        <v>81</v>
      </c>
      <c r="E37">
        <v>212</v>
      </c>
      <c r="F37">
        <v>228</v>
      </c>
      <c r="G37">
        <v>8697</v>
      </c>
      <c r="H37">
        <v>107</v>
      </c>
      <c r="I37">
        <v>3961</v>
      </c>
      <c r="J37">
        <v>31</v>
      </c>
      <c r="K37">
        <v>1674</v>
      </c>
      <c r="L37">
        <v>259</v>
      </c>
      <c r="M37">
        <v>576</v>
      </c>
      <c r="N37">
        <v>88</v>
      </c>
      <c r="O37" s="17">
        <v>16568</v>
      </c>
      <c r="P37">
        <v>0</v>
      </c>
      <c r="Q37">
        <v>1</v>
      </c>
      <c r="R37">
        <v>18</v>
      </c>
      <c r="S37">
        <v>26</v>
      </c>
      <c r="T37">
        <v>49</v>
      </c>
      <c r="U37" s="17">
        <f t="shared" si="6"/>
        <v>94</v>
      </c>
      <c r="V37">
        <v>2441</v>
      </c>
      <c r="W37">
        <v>218</v>
      </c>
      <c r="X37">
        <v>433</v>
      </c>
      <c r="Y37">
        <v>751</v>
      </c>
      <c r="Z37">
        <v>1801</v>
      </c>
      <c r="AA37">
        <v>323</v>
      </c>
      <c r="AB37">
        <v>1941</v>
      </c>
      <c r="AC37">
        <v>152</v>
      </c>
      <c r="AD37">
        <v>3854</v>
      </c>
      <c r="AE37">
        <v>1051</v>
      </c>
      <c r="AF37">
        <v>1833</v>
      </c>
      <c r="AG37">
        <v>163</v>
      </c>
      <c r="AH37" s="17">
        <v>14961</v>
      </c>
      <c r="AI37">
        <v>1604</v>
      </c>
      <c r="AJ37">
        <v>2</v>
      </c>
      <c r="AK37">
        <v>1</v>
      </c>
      <c r="AL37" s="17">
        <f t="shared" si="7"/>
        <v>1607</v>
      </c>
      <c r="AM37">
        <v>215</v>
      </c>
      <c r="AN37">
        <v>359</v>
      </c>
      <c r="AO37">
        <v>64</v>
      </c>
      <c r="AP37">
        <v>2642</v>
      </c>
      <c r="AQ37">
        <v>171</v>
      </c>
      <c r="AR37">
        <v>7119</v>
      </c>
      <c r="AS37">
        <v>987</v>
      </c>
      <c r="AT37">
        <v>3129</v>
      </c>
      <c r="AU37">
        <v>242</v>
      </c>
      <c r="AV37">
        <v>70</v>
      </c>
      <c r="AW37">
        <v>1094</v>
      </c>
      <c r="AX37">
        <v>450</v>
      </c>
      <c r="AY37" s="16">
        <v>16542</v>
      </c>
      <c r="AZ37">
        <v>0</v>
      </c>
      <c r="BA37">
        <v>1</v>
      </c>
      <c r="BB37">
        <v>36</v>
      </c>
      <c r="BC37">
        <v>8</v>
      </c>
      <c r="BD37">
        <v>22</v>
      </c>
      <c r="BE37" s="16">
        <f t="shared" si="8"/>
        <v>67</v>
      </c>
      <c r="BF37">
        <v>7683</v>
      </c>
      <c r="BG37">
        <v>61</v>
      </c>
      <c r="BH37">
        <v>1299</v>
      </c>
      <c r="BI37">
        <v>1225</v>
      </c>
      <c r="BJ37">
        <v>3062</v>
      </c>
      <c r="BK37">
        <v>3202</v>
      </c>
      <c r="BL37" s="13">
        <v>16532</v>
      </c>
      <c r="BM37">
        <v>0</v>
      </c>
      <c r="BN37">
        <v>1</v>
      </c>
      <c r="BO37">
        <v>50</v>
      </c>
      <c r="BP37">
        <v>9</v>
      </c>
      <c r="BQ37">
        <v>7</v>
      </c>
      <c r="BR37" s="13">
        <f t="shared" si="9"/>
        <v>67</v>
      </c>
    </row>
    <row r="38" spans="1:70" x14ac:dyDescent="0.25">
      <c r="A38" s="3" t="s">
        <v>688</v>
      </c>
      <c r="B38" s="3" t="s">
        <v>699</v>
      </c>
      <c r="C38">
        <v>164</v>
      </c>
      <c r="D38">
        <v>12</v>
      </c>
      <c r="E38">
        <v>20</v>
      </c>
      <c r="F38">
        <v>22</v>
      </c>
      <c r="G38">
        <v>641</v>
      </c>
      <c r="H38">
        <v>17</v>
      </c>
      <c r="I38">
        <v>993</v>
      </c>
      <c r="J38">
        <v>6</v>
      </c>
      <c r="K38">
        <v>267</v>
      </c>
      <c r="L38">
        <v>42</v>
      </c>
      <c r="M38">
        <v>62</v>
      </c>
      <c r="N38">
        <v>13</v>
      </c>
      <c r="O38" s="17">
        <v>2259</v>
      </c>
      <c r="P38">
        <v>0</v>
      </c>
      <c r="Q38">
        <v>1</v>
      </c>
      <c r="R38">
        <v>10</v>
      </c>
      <c r="S38">
        <v>8</v>
      </c>
      <c r="T38">
        <v>19</v>
      </c>
      <c r="U38" s="17">
        <f t="shared" si="6"/>
        <v>38</v>
      </c>
      <c r="V38">
        <v>427</v>
      </c>
      <c r="W38">
        <v>26</v>
      </c>
      <c r="X38">
        <v>67</v>
      </c>
      <c r="Y38">
        <v>57</v>
      </c>
      <c r="Z38">
        <v>191</v>
      </c>
      <c r="AA38">
        <v>71</v>
      </c>
      <c r="AB38">
        <v>364</v>
      </c>
      <c r="AC38">
        <v>26</v>
      </c>
      <c r="AD38">
        <v>445</v>
      </c>
      <c r="AE38">
        <v>158</v>
      </c>
      <c r="AF38">
        <v>140</v>
      </c>
      <c r="AG38">
        <v>16</v>
      </c>
      <c r="AH38" s="17">
        <v>1988</v>
      </c>
      <c r="AI38">
        <v>270</v>
      </c>
      <c r="AJ38">
        <v>0</v>
      </c>
      <c r="AK38">
        <v>1</v>
      </c>
      <c r="AL38" s="17">
        <f t="shared" si="7"/>
        <v>271</v>
      </c>
      <c r="AM38">
        <v>23</v>
      </c>
      <c r="AN38">
        <v>37</v>
      </c>
      <c r="AO38">
        <v>18</v>
      </c>
      <c r="AP38">
        <v>421</v>
      </c>
      <c r="AQ38">
        <v>16</v>
      </c>
      <c r="AR38">
        <v>457</v>
      </c>
      <c r="AS38">
        <v>214</v>
      </c>
      <c r="AT38">
        <v>846</v>
      </c>
      <c r="AU38">
        <v>27</v>
      </c>
      <c r="AV38">
        <v>16</v>
      </c>
      <c r="AW38">
        <v>110</v>
      </c>
      <c r="AX38">
        <v>75</v>
      </c>
      <c r="AY38" s="16">
        <v>2260</v>
      </c>
      <c r="AZ38">
        <v>0</v>
      </c>
      <c r="BA38">
        <v>0</v>
      </c>
      <c r="BB38">
        <v>27</v>
      </c>
      <c r="BC38">
        <v>4</v>
      </c>
      <c r="BD38">
        <v>6</v>
      </c>
      <c r="BE38" s="16">
        <f t="shared" si="8"/>
        <v>37</v>
      </c>
      <c r="BF38">
        <v>501</v>
      </c>
      <c r="BG38">
        <v>15</v>
      </c>
      <c r="BH38">
        <v>133</v>
      </c>
      <c r="BI38">
        <v>248</v>
      </c>
      <c r="BJ38">
        <v>519</v>
      </c>
      <c r="BK38">
        <v>853</v>
      </c>
      <c r="BL38" s="13">
        <v>2269</v>
      </c>
      <c r="BM38">
        <v>0</v>
      </c>
      <c r="BN38">
        <v>0</v>
      </c>
      <c r="BO38">
        <v>23</v>
      </c>
      <c r="BP38">
        <v>2</v>
      </c>
      <c r="BQ38">
        <v>3</v>
      </c>
      <c r="BR38" s="13">
        <f t="shared" si="9"/>
        <v>28</v>
      </c>
    </row>
    <row r="39" spans="1:70" x14ac:dyDescent="0.25">
      <c r="A39" s="3" t="s">
        <v>688</v>
      </c>
      <c r="B39" s="3" t="s">
        <v>700</v>
      </c>
      <c r="C39">
        <v>91</v>
      </c>
      <c r="D39">
        <v>14</v>
      </c>
      <c r="E39">
        <v>40</v>
      </c>
      <c r="F39">
        <v>33</v>
      </c>
      <c r="G39">
        <v>1322</v>
      </c>
      <c r="H39">
        <v>13</v>
      </c>
      <c r="I39">
        <v>721</v>
      </c>
      <c r="J39">
        <v>1</v>
      </c>
      <c r="K39">
        <v>244</v>
      </c>
      <c r="L39">
        <v>28</v>
      </c>
      <c r="M39">
        <v>106</v>
      </c>
      <c r="N39">
        <v>8</v>
      </c>
      <c r="O39" s="17">
        <v>2621</v>
      </c>
      <c r="P39">
        <v>0</v>
      </c>
      <c r="Q39">
        <v>0</v>
      </c>
      <c r="R39">
        <v>3</v>
      </c>
      <c r="S39">
        <v>8</v>
      </c>
      <c r="T39">
        <v>41</v>
      </c>
      <c r="U39" s="17">
        <f t="shared" si="6"/>
        <v>52</v>
      </c>
      <c r="V39">
        <v>369</v>
      </c>
      <c r="W39">
        <v>41</v>
      </c>
      <c r="X39">
        <v>83</v>
      </c>
      <c r="Y39">
        <v>71</v>
      </c>
      <c r="Z39">
        <v>327</v>
      </c>
      <c r="AA39">
        <v>59</v>
      </c>
      <c r="AB39">
        <v>275</v>
      </c>
      <c r="AC39">
        <v>22</v>
      </c>
      <c r="AD39">
        <v>558</v>
      </c>
      <c r="AE39">
        <v>134</v>
      </c>
      <c r="AF39">
        <v>341</v>
      </c>
      <c r="AG39">
        <v>28</v>
      </c>
      <c r="AH39" s="17">
        <v>2308</v>
      </c>
      <c r="AI39">
        <v>313</v>
      </c>
      <c r="AJ39">
        <v>0</v>
      </c>
      <c r="AK39">
        <v>0</v>
      </c>
      <c r="AL39" s="17">
        <f t="shared" si="7"/>
        <v>313</v>
      </c>
      <c r="AM39">
        <v>27</v>
      </c>
      <c r="AN39">
        <v>31</v>
      </c>
      <c r="AO39">
        <v>15</v>
      </c>
      <c r="AP39">
        <v>451</v>
      </c>
      <c r="AQ39">
        <v>39</v>
      </c>
      <c r="AR39">
        <v>1052</v>
      </c>
      <c r="AS39">
        <v>133</v>
      </c>
      <c r="AT39">
        <v>576</v>
      </c>
      <c r="AU39">
        <v>36</v>
      </c>
      <c r="AV39">
        <v>4</v>
      </c>
      <c r="AW39">
        <v>229</v>
      </c>
      <c r="AX39">
        <v>55</v>
      </c>
      <c r="AY39" s="16">
        <v>2648</v>
      </c>
      <c r="AZ39">
        <v>0</v>
      </c>
      <c r="BA39">
        <v>0</v>
      </c>
      <c r="BB39">
        <v>17</v>
      </c>
      <c r="BC39">
        <v>0</v>
      </c>
      <c r="BD39">
        <v>7</v>
      </c>
      <c r="BE39" s="16">
        <f t="shared" si="8"/>
        <v>24</v>
      </c>
      <c r="BF39">
        <v>1149</v>
      </c>
      <c r="BG39">
        <v>7</v>
      </c>
      <c r="BH39">
        <v>254</v>
      </c>
      <c r="BI39">
        <v>158</v>
      </c>
      <c r="BJ39">
        <v>483</v>
      </c>
      <c r="BK39">
        <v>596</v>
      </c>
      <c r="BL39" s="13">
        <v>2647</v>
      </c>
      <c r="BM39">
        <v>0</v>
      </c>
      <c r="BN39">
        <v>0</v>
      </c>
      <c r="BO39">
        <v>19</v>
      </c>
      <c r="BP39">
        <v>2</v>
      </c>
      <c r="BQ39">
        <v>4</v>
      </c>
      <c r="BR39" s="13">
        <f t="shared" si="9"/>
        <v>25</v>
      </c>
    </row>
    <row r="40" spans="1:70" x14ac:dyDescent="0.25">
      <c r="A40" s="3" t="s">
        <v>688</v>
      </c>
      <c r="B40" s="3" t="s">
        <v>701</v>
      </c>
      <c r="C40">
        <v>100</v>
      </c>
      <c r="D40">
        <v>8</v>
      </c>
      <c r="E40">
        <v>34</v>
      </c>
      <c r="F40">
        <v>16</v>
      </c>
      <c r="G40">
        <v>1131</v>
      </c>
      <c r="H40">
        <v>13</v>
      </c>
      <c r="I40">
        <v>782</v>
      </c>
      <c r="J40">
        <v>4</v>
      </c>
      <c r="K40">
        <v>220</v>
      </c>
      <c r="L40">
        <v>28</v>
      </c>
      <c r="M40">
        <v>89</v>
      </c>
      <c r="N40">
        <v>2</v>
      </c>
      <c r="O40" s="17">
        <v>2427</v>
      </c>
      <c r="P40">
        <v>0</v>
      </c>
      <c r="Q40">
        <v>0</v>
      </c>
      <c r="R40">
        <v>9</v>
      </c>
      <c r="S40">
        <v>10</v>
      </c>
      <c r="T40">
        <v>19</v>
      </c>
      <c r="U40" s="17">
        <f t="shared" si="6"/>
        <v>38</v>
      </c>
      <c r="V40">
        <v>337</v>
      </c>
      <c r="W40">
        <v>25</v>
      </c>
      <c r="X40">
        <v>79</v>
      </c>
      <c r="Y40">
        <v>58</v>
      </c>
      <c r="Z40">
        <v>289</v>
      </c>
      <c r="AA40">
        <v>52</v>
      </c>
      <c r="AB40">
        <v>267</v>
      </c>
      <c r="AC40">
        <v>25</v>
      </c>
      <c r="AD40">
        <v>535</v>
      </c>
      <c r="AE40">
        <v>121</v>
      </c>
      <c r="AF40">
        <v>271</v>
      </c>
      <c r="AG40">
        <v>21</v>
      </c>
      <c r="AH40" s="17">
        <v>2080</v>
      </c>
      <c r="AI40">
        <v>346</v>
      </c>
      <c r="AJ40">
        <v>0</v>
      </c>
      <c r="AK40">
        <v>1</v>
      </c>
      <c r="AL40" s="17">
        <f t="shared" si="7"/>
        <v>347</v>
      </c>
      <c r="AM40">
        <v>14</v>
      </c>
      <c r="AN40">
        <v>28</v>
      </c>
      <c r="AO40">
        <v>11</v>
      </c>
      <c r="AP40">
        <v>335</v>
      </c>
      <c r="AQ40">
        <v>31</v>
      </c>
      <c r="AR40">
        <v>921</v>
      </c>
      <c r="AS40">
        <v>128</v>
      </c>
      <c r="AT40">
        <v>640</v>
      </c>
      <c r="AU40">
        <v>46</v>
      </c>
      <c r="AV40">
        <v>10</v>
      </c>
      <c r="AW40">
        <v>201</v>
      </c>
      <c r="AX40">
        <v>65</v>
      </c>
      <c r="AY40" s="16">
        <v>2430</v>
      </c>
      <c r="AZ40">
        <v>0</v>
      </c>
      <c r="BA40">
        <v>0</v>
      </c>
      <c r="BB40">
        <v>29</v>
      </c>
      <c r="BC40">
        <v>1</v>
      </c>
      <c r="BD40">
        <v>5</v>
      </c>
      <c r="BE40" s="16">
        <f t="shared" si="8"/>
        <v>35</v>
      </c>
      <c r="BF40">
        <v>988</v>
      </c>
      <c r="BG40">
        <v>6</v>
      </c>
      <c r="BH40">
        <v>223</v>
      </c>
      <c r="BI40">
        <v>166</v>
      </c>
      <c r="BJ40">
        <v>409</v>
      </c>
      <c r="BK40">
        <v>635</v>
      </c>
      <c r="BL40" s="13">
        <v>2427</v>
      </c>
      <c r="BM40">
        <v>0</v>
      </c>
      <c r="BN40">
        <v>0</v>
      </c>
      <c r="BO40">
        <v>30</v>
      </c>
      <c r="BP40">
        <v>1</v>
      </c>
      <c r="BQ40">
        <v>8</v>
      </c>
      <c r="BR40" s="13">
        <f t="shared" si="9"/>
        <v>39</v>
      </c>
    </row>
    <row r="41" spans="1:70" x14ac:dyDescent="0.25">
      <c r="A41" s="3" t="s">
        <v>688</v>
      </c>
      <c r="B41" s="3" t="s">
        <v>702</v>
      </c>
      <c r="C41">
        <v>231</v>
      </c>
      <c r="D41">
        <v>4</v>
      </c>
      <c r="E41">
        <v>22</v>
      </c>
      <c r="F41">
        <v>12</v>
      </c>
      <c r="G41">
        <v>950</v>
      </c>
      <c r="H41">
        <v>17</v>
      </c>
      <c r="I41">
        <v>952</v>
      </c>
      <c r="J41">
        <v>1</v>
      </c>
      <c r="K41">
        <v>318</v>
      </c>
      <c r="L41">
        <v>87</v>
      </c>
      <c r="M41">
        <v>50</v>
      </c>
      <c r="N41">
        <v>9</v>
      </c>
      <c r="O41" s="17">
        <v>2653</v>
      </c>
      <c r="P41">
        <v>0</v>
      </c>
      <c r="Q41">
        <v>0</v>
      </c>
      <c r="R41">
        <v>2</v>
      </c>
      <c r="S41">
        <v>5</v>
      </c>
      <c r="T41">
        <v>29</v>
      </c>
      <c r="U41" s="17">
        <f t="shared" si="6"/>
        <v>36</v>
      </c>
      <c r="V41">
        <v>593</v>
      </c>
      <c r="W41">
        <v>21</v>
      </c>
      <c r="X41">
        <v>49</v>
      </c>
      <c r="Y41">
        <v>32</v>
      </c>
      <c r="Z41">
        <v>237</v>
      </c>
      <c r="AA41">
        <v>78</v>
      </c>
      <c r="AB41">
        <v>353</v>
      </c>
      <c r="AC41">
        <v>22</v>
      </c>
      <c r="AD41">
        <v>650</v>
      </c>
      <c r="AE41">
        <v>219</v>
      </c>
      <c r="AF41">
        <v>166</v>
      </c>
      <c r="AG41">
        <v>21</v>
      </c>
      <c r="AH41" s="17">
        <v>2441</v>
      </c>
      <c r="AI41">
        <v>212</v>
      </c>
      <c r="AJ41">
        <v>0</v>
      </c>
      <c r="AK41">
        <v>0</v>
      </c>
      <c r="AL41" s="17">
        <f t="shared" si="7"/>
        <v>212</v>
      </c>
      <c r="AM41">
        <v>35</v>
      </c>
      <c r="AN41">
        <v>18</v>
      </c>
      <c r="AO41">
        <v>8</v>
      </c>
      <c r="AP41">
        <v>567</v>
      </c>
      <c r="AQ41">
        <v>16</v>
      </c>
      <c r="AR41">
        <v>788</v>
      </c>
      <c r="AS41">
        <v>320</v>
      </c>
      <c r="AT41">
        <v>653</v>
      </c>
      <c r="AU41">
        <v>20</v>
      </c>
      <c r="AV41">
        <v>6</v>
      </c>
      <c r="AW41">
        <v>98</v>
      </c>
      <c r="AX41">
        <v>144</v>
      </c>
      <c r="AY41" s="16">
        <v>2673</v>
      </c>
      <c r="AZ41">
        <v>0</v>
      </c>
      <c r="BA41">
        <v>0</v>
      </c>
      <c r="BB41">
        <v>12</v>
      </c>
      <c r="BC41">
        <v>0</v>
      </c>
      <c r="BD41">
        <v>4</v>
      </c>
      <c r="BE41" s="16">
        <f t="shared" si="8"/>
        <v>16</v>
      </c>
      <c r="BF41">
        <v>829</v>
      </c>
      <c r="BG41">
        <v>17</v>
      </c>
      <c r="BH41">
        <v>122</v>
      </c>
      <c r="BI41">
        <v>340</v>
      </c>
      <c r="BJ41">
        <v>692</v>
      </c>
      <c r="BK41">
        <v>666</v>
      </c>
      <c r="BL41" s="13">
        <v>2666</v>
      </c>
      <c r="BM41">
        <v>0</v>
      </c>
      <c r="BN41">
        <v>1</v>
      </c>
      <c r="BO41">
        <v>15</v>
      </c>
      <c r="BP41">
        <v>1</v>
      </c>
      <c r="BQ41">
        <v>5</v>
      </c>
      <c r="BR41" s="13">
        <f t="shared" si="9"/>
        <v>22</v>
      </c>
    </row>
    <row r="42" spans="1:70" x14ac:dyDescent="0.25">
      <c r="A42" s="3" t="s">
        <v>688</v>
      </c>
      <c r="B42" s="3" t="s">
        <v>703</v>
      </c>
      <c r="C42">
        <v>183</v>
      </c>
      <c r="D42">
        <v>5</v>
      </c>
      <c r="E42">
        <v>15</v>
      </c>
      <c r="F42">
        <v>11</v>
      </c>
      <c r="G42">
        <v>1187</v>
      </c>
      <c r="H42">
        <v>24</v>
      </c>
      <c r="I42">
        <v>923</v>
      </c>
      <c r="J42">
        <v>1</v>
      </c>
      <c r="K42">
        <v>355</v>
      </c>
      <c r="L42">
        <v>49</v>
      </c>
      <c r="M42">
        <v>57</v>
      </c>
      <c r="N42">
        <v>7</v>
      </c>
      <c r="O42" s="17">
        <v>2817</v>
      </c>
      <c r="P42">
        <v>0</v>
      </c>
      <c r="Q42">
        <v>0</v>
      </c>
      <c r="R42">
        <v>6</v>
      </c>
      <c r="S42">
        <v>10</v>
      </c>
      <c r="T42">
        <v>24</v>
      </c>
      <c r="U42" s="17">
        <f t="shared" si="6"/>
        <v>40</v>
      </c>
      <c r="V42">
        <v>518</v>
      </c>
      <c r="W42">
        <v>18</v>
      </c>
      <c r="X42">
        <v>46</v>
      </c>
      <c r="Y42">
        <v>60</v>
      </c>
      <c r="Z42">
        <v>250</v>
      </c>
      <c r="AA42">
        <v>67</v>
      </c>
      <c r="AB42">
        <v>351</v>
      </c>
      <c r="AC42">
        <v>28</v>
      </c>
      <c r="AD42">
        <v>748</v>
      </c>
      <c r="AE42">
        <v>202</v>
      </c>
      <c r="AF42">
        <v>222</v>
      </c>
      <c r="AG42">
        <v>33</v>
      </c>
      <c r="AH42" s="17">
        <v>2543</v>
      </c>
      <c r="AI42">
        <v>273</v>
      </c>
      <c r="AJ42">
        <v>0</v>
      </c>
      <c r="AK42">
        <v>1</v>
      </c>
      <c r="AL42" s="17">
        <f t="shared" si="7"/>
        <v>274</v>
      </c>
      <c r="AM42">
        <v>22</v>
      </c>
      <c r="AN42">
        <v>23</v>
      </c>
      <c r="AO42">
        <v>5</v>
      </c>
      <c r="AP42">
        <v>627</v>
      </c>
      <c r="AQ42">
        <v>26</v>
      </c>
      <c r="AR42">
        <v>930</v>
      </c>
      <c r="AS42">
        <v>267</v>
      </c>
      <c r="AT42">
        <v>661</v>
      </c>
      <c r="AU42">
        <v>17</v>
      </c>
      <c r="AV42">
        <v>13</v>
      </c>
      <c r="AW42">
        <v>142</v>
      </c>
      <c r="AX42">
        <v>90</v>
      </c>
      <c r="AY42" s="16">
        <v>2823</v>
      </c>
      <c r="AZ42">
        <v>0</v>
      </c>
      <c r="BA42">
        <v>0</v>
      </c>
      <c r="BB42">
        <v>23</v>
      </c>
      <c r="BC42">
        <v>2</v>
      </c>
      <c r="BD42">
        <v>7</v>
      </c>
      <c r="BE42" s="16">
        <f t="shared" si="8"/>
        <v>32</v>
      </c>
      <c r="BF42">
        <v>974</v>
      </c>
      <c r="BG42">
        <v>16</v>
      </c>
      <c r="BH42">
        <v>150</v>
      </c>
      <c r="BI42">
        <v>302</v>
      </c>
      <c r="BJ42">
        <v>740</v>
      </c>
      <c r="BK42">
        <v>644</v>
      </c>
      <c r="BL42" s="13">
        <v>2826</v>
      </c>
      <c r="BM42">
        <v>0</v>
      </c>
      <c r="BN42">
        <v>0</v>
      </c>
      <c r="BO42">
        <v>24</v>
      </c>
      <c r="BP42">
        <v>4</v>
      </c>
      <c r="BQ42">
        <v>0</v>
      </c>
      <c r="BR42" s="13">
        <f t="shared" si="9"/>
        <v>28</v>
      </c>
    </row>
    <row r="43" spans="1:70" x14ac:dyDescent="0.25">
      <c r="A43" s="3" t="s">
        <v>688</v>
      </c>
      <c r="B43" s="3" t="s">
        <v>704</v>
      </c>
      <c r="C43">
        <v>93</v>
      </c>
      <c r="D43">
        <v>12</v>
      </c>
      <c r="E43">
        <v>30</v>
      </c>
      <c r="F43">
        <v>24</v>
      </c>
      <c r="G43">
        <v>954</v>
      </c>
      <c r="H43">
        <v>25</v>
      </c>
      <c r="I43">
        <v>764</v>
      </c>
      <c r="J43">
        <v>7</v>
      </c>
      <c r="K43">
        <v>320</v>
      </c>
      <c r="L43">
        <v>34</v>
      </c>
      <c r="M43">
        <v>108</v>
      </c>
      <c r="N43">
        <v>18</v>
      </c>
      <c r="O43" s="17">
        <v>2389</v>
      </c>
      <c r="P43">
        <v>0</v>
      </c>
      <c r="Q43">
        <v>0</v>
      </c>
      <c r="R43">
        <v>2</v>
      </c>
      <c r="S43">
        <v>12</v>
      </c>
      <c r="T43">
        <v>41</v>
      </c>
      <c r="U43" s="17">
        <f t="shared" si="6"/>
        <v>55</v>
      </c>
      <c r="V43">
        <v>371</v>
      </c>
      <c r="W43">
        <v>38</v>
      </c>
      <c r="X43">
        <v>75</v>
      </c>
      <c r="Y43">
        <v>73</v>
      </c>
      <c r="Z43">
        <v>252</v>
      </c>
      <c r="AA43">
        <v>59</v>
      </c>
      <c r="AB43">
        <v>296</v>
      </c>
      <c r="AC43">
        <v>24</v>
      </c>
      <c r="AD43">
        <v>594</v>
      </c>
      <c r="AE43">
        <v>128</v>
      </c>
      <c r="AF43">
        <v>245</v>
      </c>
      <c r="AG43">
        <v>21</v>
      </c>
      <c r="AH43" s="17">
        <v>2176</v>
      </c>
      <c r="AI43">
        <v>213</v>
      </c>
      <c r="AJ43">
        <v>0</v>
      </c>
      <c r="AK43">
        <v>0</v>
      </c>
      <c r="AL43" s="17">
        <f t="shared" si="7"/>
        <v>213</v>
      </c>
      <c r="AM43">
        <v>22</v>
      </c>
      <c r="AN43">
        <v>27</v>
      </c>
      <c r="AO43">
        <v>22</v>
      </c>
      <c r="AP43">
        <v>506</v>
      </c>
      <c r="AQ43">
        <v>32</v>
      </c>
      <c r="AR43">
        <v>719</v>
      </c>
      <c r="AS43">
        <v>142</v>
      </c>
      <c r="AT43">
        <v>625</v>
      </c>
      <c r="AU43">
        <v>34</v>
      </c>
      <c r="AV43">
        <v>8</v>
      </c>
      <c r="AW43">
        <v>227</v>
      </c>
      <c r="AX43">
        <v>64</v>
      </c>
      <c r="AY43" s="16">
        <v>2428</v>
      </c>
      <c r="AZ43">
        <v>0</v>
      </c>
      <c r="BA43">
        <v>0</v>
      </c>
      <c r="BB43">
        <v>10</v>
      </c>
      <c r="BC43">
        <v>1</v>
      </c>
      <c r="BD43">
        <v>5</v>
      </c>
      <c r="BE43" s="16">
        <f t="shared" si="8"/>
        <v>16</v>
      </c>
      <c r="BF43">
        <v>756</v>
      </c>
      <c r="BG43">
        <v>25</v>
      </c>
      <c r="BH43">
        <v>255</v>
      </c>
      <c r="BI43">
        <v>148</v>
      </c>
      <c r="BJ43">
        <v>597</v>
      </c>
      <c r="BK43">
        <v>645</v>
      </c>
      <c r="BL43" s="13">
        <v>2426</v>
      </c>
      <c r="BM43">
        <v>0</v>
      </c>
      <c r="BN43">
        <v>0</v>
      </c>
      <c r="BO43">
        <v>12</v>
      </c>
      <c r="BP43">
        <v>0</v>
      </c>
      <c r="BQ43">
        <v>6</v>
      </c>
      <c r="BR43" s="13">
        <f t="shared" si="9"/>
        <v>18</v>
      </c>
    </row>
    <row r="44" spans="1:70" x14ac:dyDescent="0.25">
      <c r="A44" s="3" t="s">
        <v>688</v>
      </c>
      <c r="B44" s="3" t="s">
        <v>705</v>
      </c>
      <c r="C44">
        <v>197</v>
      </c>
      <c r="D44">
        <v>3</v>
      </c>
      <c r="E44">
        <v>12</v>
      </c>
      <c r="F44">
        <v>13</v>
      </c>
      <c r="G44">
        <v>1759</v>
      </c>
      <c r="H44">
        <v>16</v>
      </c>
      <c r="I44">
        <v>751</v>
      </c>
      <c r="J44">
        <v>0</v>
      </c>
      <c r="K44">
        <v>202</v>
      </c>
      <c r="L44">
        <v>48</v>
      </c>
      <c r="M44">
        <v>57</v>
      </c>
      <c r="N44">
        <v>6</v>
      </c>
      <c r="O44" s="17">
        <v>3064</v>
      </c>
      <c r="P44">
        <v>0</v>
      </c>
      <c r="Q44">
        <v>0</v>
      </c>
      <c r="R44">
        <v>1</v>
      </c>
      <c r="S44">
        <v>7</v>
      </c>
      <c r="T44">
        <v>33</v>
      </c>
      <c r="U44" s="17">
        <f t="shared" si="6"/>
        <v>41</v>
      </c>
      <c r="V44">
        <v>642</v>
      </c>
      <c r="W44">
        <v>22</v>
      </c>
      <c r="X44">
        <v>54</v>
      </c>
      <c r="Y44">
        <v>52</v>
      </c>
      <c r="Z44">
        <v>306</v>
      </c>
      <c r="AA44">
        <v>73</v>
      </c>
      <c r="AB44">
        <v>348</v>
      </c>
      <c r="AC44">
        <v>27</v>
      </c>
      <c r="AD44">
        <v>601</v>
      </c>
      <c r="AE44">
        <v>197</v>
      </c>
      <c r="AF44">
        <v>277</v>
      </c>
      <c r="AG44">
        <v>33</v>
      </c>
      <c r="AH44" s="17">
        <v>2632</v>
      </c>
      <c r="AI44">
        <v>432</v>
      </c>
      <c r="AJ44">
        <v>0</v>
      </c>
      <c r="AK44">
        <v>0</v>
      </c>
      <c r="AL44" s="17">
        <f t="shared" si="7"/>
        <v>432</v>
      </c>
      <c r="AM44">
        <v>20</v>
      </c>
      <c r="AN44">
        <v>31</v>
      </c>
      <c r="AO44">
        <v>12</v>
      </c>
      <c r="AP44">
        <v>403</v>
      </c>
      <c r="AQ44">
        <v>23</v>
      </c>
      <c r="AR44">
        <v>1333</v>
      </c>
      <c r="AS44">
        <v>377</v>
      </c>
      <c r="AT44">
        <v>574</v>
      </c>
      <c r="AU44">
        <v>17</v>
      </c>
      <c r="AV44">
        <v>13</v>
      </c>
      <c r="AW44">
        <v>160</v>
      </c>
      <c r="AX44">
        <v>108</v>
      </c>
      <c r="AY44" s="16">
        <v>3071</v>
      </c>
      <c r="AZ44">
        <v>0</v>
      </c>
      <c r="BA44">
        <v>0</v>
      </c>
      <c r="BB44">
        <v>28</v>
      </c>
      <c r="BC44">
        <v>1</v>
      </c>
      <c r="BD44">
        <v>5</v>
      </c>
      <c r="BE44" s="16">
        <f t="shared" si="8"/>
        <v>34</v>
      </c>
      <c r="BF44">
        <v>1413</v>
      </c>
      <c r="BG44">
        <v>14</v>
      </c>
      <c r="BH44">
        <v>172</v>
      </c>
      <c r="BI44">
        <v>465</v>
      </c>
      <c r="BJ44">
        <v>460</v>
      </c>
      <c r="BK44">
        <v>547</v>
      </c>
      <c r="BL44" s="13">
        <v>3071</v>
      </c>
      <c r="BM44">
        <v>0</v>
      </c>
      <c r="BN44">
        <v>0</v>
      </c>
      <c r="BO44">
        <v>29</v>
      </c>
      <c r="BP44">
        <v>1</v>
      </c>
      <c r="BQ44">
        <v>3</v>
      </c>
      <c r="BR44" s="13">
        <f t="shared" si="9"/>
        <v>33</v>
      </c>
    </row>
    <row r="45" spans="1:70" x14ac:dyDescent="0.25">
      <c r="A45" s="3"/>
      <c r="B45" s="3"/>
      <c r="O45" s="17"/>
      <c r="U45" s="17"/>
      <c r="AH45" s="17"/>
      <c r="AL45" s="17"/>
      <c r="AY45" s="16"/>
      <c r="BE45" s="16"/>
      <c r="BL45" s="13"/>
      <c r="BR45" s="13"/>
    </row>
    <row r="46" spans="1:70" x14ac:dyDescent="0.25">
      <c r="A46" s="3"/>
      <c r="B46" s="11" t="s">
        <v>706</v>
      </c>
      <c r="C46" s="1">
        <f>SUM(C28:C45)</f>
        <v>3056</v>
      </c>
      <c r="D46" s="1">
        <f t="shared" ref="D46:U46" si="10">SUM(D28:D45)</f>
        <v>221</v>
      </c>
      <c r="E46" s="1">
        <f t="shared" si="10"/>
        <v>582</v>
      </c>
      <c r="F46" s="1">
        <f t="shared" si="10"/>
        <v>513</v>
      </c>
      <c r="G46" s="1">
        <f t="shared" si="10"/>
        <v>27609</v>
      </c>
      <c r="H46" s="1">
        <f t="shared" si="10"/>
        <v>391</v>
      </c>
      <c r="I46" s="1">
        <f t="shared" si="10"/>
        <v>17174</v>
      </c>
      <c r="J46" s="1">
        <f t="shared" si="10"/>
        <v>73</v>
      </c>
      <c r="K46" s="1">
        <f t="shared" si="10"/>
        <v>6040</v>
      </c>
      <c r="L46" s="1">
        <f t="shared" si="10"/>
        <v>964</v>
      </c>
      <c r="M46" s="1">
        <f t="shared" si="10"/>
        <v>1771</v>
      </c>
      <c r="N46" s="1">
        <f t="shared" si="10"/>
        <v>239</v>
      </c>
      <c r="O46" s="17">
        <f t="shared" si="10"/>
        <v>58633</v>
      </c>
      <c r="P46" s="1">
        <f t="shared" si="10"/>
        <v>0</v>
      </c>
      <c r="Q46" s="1">
        <f t="shared" si="10"/>
        <v>2</v>
      </c>
      <c r="R46" s="1">
        <f t="shared" si="10"/>
        <v>100</v>
      </c>
      <c r="S46" s="1">
        <f t="shared" si="10"/>
        <v>165</v>
      </c>
      <c r="T46" s="1">
        <f t="shared" si="10"/>
        <v>519</v>
      </c>
      <c r="U46" s="17">
        <f t="shared" si="10"/>
        <v>786</v>
      </c>
      <c r="V46" s="1">
        <f>SUM(V28:V44)</f>
        <v>10091</v>
      </c>
      <c r="W46" s="1">
        <f t="shared" ref="W46:BE46" si="11">SUM(W28:W44)</f>
        <v>659</v>
      </c>
      <c r="X46" s="1">
        <f t="shared" si="11"/>
        <v>1487</v>
      </c>
      <c r="Y46" s="1">
        <f t="shared" si="11"/>
        <v>1658</v>
      </c>
      <c r="Z46" s="1">
        <f t="shared" si="11"/>
        <v>6085</v>
      </c>
      <c r="AA46" s="1">
        <f t="shared" si="11"/>
        <v>1342</v>
      </c>
      <c r="AB46" s="1">
        <f t="shared" si="11"/>
        <v>7181</v>
      </c>
      <c r="AC46" s="1">
        <f t="shared" si="11"/>
        <v>547</v>
      </c>
      <c r="AD46" s="1">
        <f t="shared" si="11"/>
        <v>13107</v>
      </c>
      <c r="AE46" s="1">
        <f t="shared" si="11"/>
        <v>3768</v>
      </c>
      <c r="AF46" s="1">
        <f t="shared" si="11"/>
        <v>5709</v>
      </c>
      <c r="AG46" s="1">
        <f t="shared" si="11"/>
        <v>571</v>
      </c>
      <c r="AH46" s="17">
        <f t="shared" si="11"/>
        <v>52205</v>
      </c>
      <c r="AI46" s="1">
        <f t="shared" si="11"/>
        <v>6415</v>
      </c>
      <c r="AJ46" s="1">
        <f t="shared" si="11"/>
        <v>5</v>
      </c>
      <c r="AK46" s="1">
        <f t="shared" si="11"/>
        <v>8</v>
      </c>
      <c r="AL46" s="17">
        <f t="shared" si="11"/>
        <v>6428</v>
      </c>
      <c r="AM46" s="1">
        <f t="shared" si="11"/>
        <v>609</v>
      </c>
      <c r="AN46" s="1">
        <f t="shared" si="11"/>
        <v>814</v>
      </c>
      <c r="AO46" s="1">
        <f t="shared" si="11"/>
        <v>281</v>
      </c>
      <c r="AP46" s="1">
        <f t="shared" si="11"/>
        <v>10104</v>
      </c>
      <c r="AQ46" s="1">
        <f t="shared" si="11"/>
        <v>618</v>
      </c>
      <c r="AR46" s="1">
        <f t="shared" si="11"/>
        <v>21858</v>
      </c>
      <c r="AS46" s="1">
        <f t="shared" si="11"/>
        <v>4677</v>
      </c>
      <c r="AT46" s="1">
        <f t="shared" si="11"/>
        <v>13343</v>
      </c>
      <c r="AU46" s="1">
        <f t="shared" si="11"/>
        <v>671</v>
      </c>
      <c r="AV46" s="1">
        <f t="shared" si="11"/>
        <v>223</v>
      </c>
      <c r="AW46" s="1">
        <f t="shared" si="11"/>
        <v>3827</v>
      </c>
      <c r="AX46" s="1">
        <f t="shared" si="11"/>
        <v>1841</v>
      </c>
      <c r="AY46" s="16">
        <f t="shared" si="11"/>
        <v>58866</v>
      </c>
      <c r="AZ46" s="1">
        <f t="shared" si="11"/>
        <v>0</v>
      </c>
      <c r="BA46" s="1">
        <f t="shared" si="11"/>
        <v>1</v>
      </c>
      <c r="BB46" s="1">
        <f t="shared" si="11"/>
        <v>355</v>
      </c>
      <c r="BC46" s="1">
        <f t="shared" si="11"/>
        <v>31</v>
      </c>
      <c r="BD46" s="1">
        <f t="shared" si="11"/>
        <v>107</v>
      </c>
      <c r="BE46" s="16">
        <f t="shared" si="11"/>
        <v>494</v>
      </c>
      <c r="BF46" s="1">
        <f>SUM(BF28:BF45)</f>
        <v>23521</v>
      </c>
      <c r="BG46" s="1">
        <f t="shared" ref="BG46:BQ46" si="12">SUM(BG28:BG45)</f>
        <v>293</v>
      </c>
      <c r="BH46" s="1">
        <f t="shared" si="12"/>
        <v>4361</v>
      </c>
      <c r="BI46" s="1">
        <f t="shared" si="12"/>
        <v>5449</v>
      </c>
      <c r="BJ46" s="1">
        <f t="shared" si="12"/>
        <v>11776</v>
      </c>
      <c r="BK46" s="1">
        <f t="shared" si="12"/>
        <v>13417</v>
      </c>
      <c r="BL46" s="13">
        <f t="shared" si="12"/>
        <v>58817</v>
      </c>
      <c r="BM46" s="1">
        <f t="shared" si="12"/>
        <v>0</v>
      </c>
      <c r="BN46" s="1">
        <f t="shared" si="12"/>
        <v>2</v>
      </c>
      <c r="BO46" s="1">
        <f t="shared" si="12"/>
        <v>428</v>
      </c>
      <c r="BP46" s="1">
        <f t="shared" si="12"/>
        <v>42</v>
      </c>
      <c r="BQ46" s="1">
        <f t="shared" si="12"/>
        <v>62</v>
      </c>
      <c r="BR46" s="13">
        <f t="shared" si="9"/>
        <v>534</v>
      </c>
    </row>
    <row r="47" spans="1:70" x14ac:dyDescent="0.25">
      <c r="A47" s="3"/>
      <c r="B47" s="11"/>
      <c r="O47" s="17"/>
      <c r="U47" s="17"/>
      <c r="AH47" s="17"/>
      <c r="AL47" s="17"/>
      <c r="AY47" s="16"/>
      <c r="BE47" s="16"/>
      <c r="BL47" s="13"/>
      <c r="BR47" s="13"/>
    </row>
    <row r="48" spans="1:70" x14ac:dyDescent="0.25">
      <c r="A48" s="3" t="s">
        <v>707</v>
      </c>
      <c r="B48" s="3" t="s">
        <v>708</v>
      </c>
      <c r="C48">
        <v>134</v>
      </c>
      <c r="D48">
        <v>0</v>
      </c>
      <c r="E48">
        <v>18</v>
      </c>
      <c r="F48">
        <v>12</v>
      </c>
      <c r="G48">
        <v>2077</v>
      </c>
      <c r="H48">
        <v>11</v>
      </c>
      <c r="I48">
        <v>635</v>
      </c>
      <c r="J48">
        <v>1</v>
      </c>
      <c r="K48">
        <v>167</v>
      </c>
      <c r="L48">
        <v>68</v>
      </c>
      <c r="M48">
        <v>30</v>
      </c>
      <c r="N48">
        <v>6</v>
      </c>
      <c r="O48" s="17">
        <v>3159</v>
      </c>
      <c r="P48">
        <v>0</v>
      </c>
      <c r="Q48">
        <v>0</v>
      </c>
      <c r="R48">
        <v>3</v>
      </c>
      <c r="S48">
        <v>11</v>
      </c>
      <c r="T48">
        <v>23</v>
      </c>
      <c r="U48" s="17">
        <f>SUM(P48:T48)</f>
        <v>37</v>
      </c>
      <c r="V48">
        <v>583</v>
      </c>
      <c r="W48">
        <v>20</v>
      </c>
      <c r="X48">
        <v>49</v>
      </c>
      <c r="Y48">
        <v>34</v>
      </c>
      <c r="Z48">
        <v>287</v>
      </c>
      <c r="AA48">
        <v>89</v>
      </c>
      <c r="AB48">
        <v>280</v>
      </c>
      <c r="AC48">
        <v>42</v>
      </c>
      <c r="AD48">
        <v>629</v>
      </c>
      <c r="AE48">
        <v>337</v>
      </c>
      <c r="AF48">
        <v>230</v>
      </c>
      <c r="AG48">
        <v>50</v>
      </c>
      <c r="AH48" s="17">
        <v>2630</v>
      </c>
      <c r="AI48">
        <v>527</v>
      </c>
      <c r="AJ48">
        <v>1</v>
      </c>
      <c r="AK48">
        <v>1</v>
      </c>
      <c r="AL48" s="17">
        <f>SUM(AI48:AK48)</f>
        <v>529</v>
      </c>
      <c r="AM48">
        <v>37</v>
      </c>
      <c r="AN48">
        <v>17</v>
      </c>
      <c r="AO48">
        <v>9</v>
      </c>
      <c r="AP48">
        <v>320</v>
      </c>
      <c r="AQ48">
        <v>9</v>
      </c>
      <c r="AR48">
        <v>1788</v>
      </c>
      <c r="AS48">
        <v>273</v>
      </c>
      <c r="AT48">
        <v>422</v>
      </c>
      <c r="AU48">
        <v>19</v>
      </c>
      <c r="AV48">
        <v>9</v>
      </c>
      <c r="AW48">
        <v>101</v>
      </c>
      <c r="AX48">
        <v>155</v>
      </c>
      <c r="AY48" s="16">
        <v>3159</v>
      </c>
      <c r="AZ48">
        <v>0</v>
      </c>
      <c r="BA48">
        <v>0</v>
      </c>
      <c r="BB48">
        <v>30</v>
      </c>
      <c r="BC48">
        <v>2</v>
      </c>
      <c r="BD48">
        <v>6</v>
      </c>
      <c r="BE48" s="16">
        <f>SUM(AZ48:BD48)</f>
        <v>38</v>
      </c>
      <c r="BF48">
        <v>1847</v>
      </c>
      <c r="BG48">
        <v>10</v>
      </c>
      <c r="BH48">
        <v>101</v>
      </c>
      <c r="BI48">
        <v>318</v>
      </c>
      <c r="BJ48">
        <v>438</v>
      </c>
      <c r="BK48">
        <v>436</v>
      </c>
      <c r="BL48" s="13">
        <v>3150</v>
      </c>
      <c r="BM48">
        <v>0</v>
      </c>
      <c r="BN48">
        <v>0</v>
      </c>
      <c r="BO48">
        <v>42</v>
      </c>
      <c r="BP48">
        <v>3</v>
      </c>
      <c r="BQ48">
        <v>2</v>
      </c>
      <c r="BR48" s="13">
        <f>SUM(BM48:BQ48)</f>
        <v>47</v>
      </c>
    </row>
    <row r="49" spans="1:70" x14ac:dyDescent="0.25">
      <c r="A49" s="3" t="s">
        <v>707</v>
      </c>
      <c r="B49" s="3" t="s">
        <v>709</v>
      </c>
      <c r="C49">
        <v>170</v>
      </c>
      <c r="D49">
        <v>1</v>
      </c>
      <c r="E49">
        <v>11</v>
      </c>
      <c r="F49">
        <v>14</v>
      </c>
      <c r="G49">
        <v>2424</v>
      </c>
      <c r="H49">
        <v>17</v>
      </c>
      <c r="I49">
        <v>761</v>
      </c>
      <c r="J49">
        <v>1</v>
      </c>
      <c r="K49">
        <v>239</v>
      </c>
      <c r="L49">
        <v>87</v>
      </c>
      <c r="M49">
        <v>33</v>
      </c>
      <c r="N49">
        <v>2</v>
      </c>
      <c r="O49" s="17">
        <v>3760</v>
      </c>
      <c r="P49">
        <v>0</v>
      </c>
      <c r="Q49">
        <v>0</v>
      </c>
      <c r="R49">
        <v>2</v>
      </c>
      <c r="S49">
        <v>10</v>
      </c>
      <c r="T49">
        <v>24</v>
      </c>
      <c r="U49" s="17">
        <f t="shared" ref="U49:U66" si="13">SUM(P49:T49)</f>
        <v>36</v>
      </c>
      <c r="V49">
        <v>777</v>
      </c>
      <c r="W49">
        <v>23</v>
      </c>
      <c r="X49">
        <v>43</v>
      </c>
      <c r="Y49">
        <v>48</v>
      </c>
      <c r="Z49">
        <v>353</v>
      </c>
      <c r="AA49">
        <v>107</v>
      </c>
      <c r="AB49">
        <v>382</v>
      </c>
      <c r="AC49">
        <v>41</v>
      </c>
      <c r="AD49">
        <v>841</v>
      </c>
      <c r="AE49">
        <v>331</v>
      </c>
      <c r="AF49">
        <v>265</v>
      </c>
      <c r="AG49">
        <v>53</v>
      </c>
      <c r="AH49" s="17">
        <v>3264</v>
      </c>
      <c r="AI49">
        <v>496</v>
      </c>
      <c r="AJ49">
        <v>0</v>
      </c>
      <c r="AK49">
        <v>0</v>
      </c>
      <c r="AL49" s="17">
        <f t="shared" ref="AL49:AL66" si="14">SUM(AI49:AK49)</f>
        <v>496</v>
      </c>
      <c r="AM49">
        <v>44</v>
      </c>
      <c r="AN49">
        <v>21</v>
      </c>
      <c r="AO49">
        <v>6</v>
      </c>
      <c r="AP49">
        <v>466</v>
      </c>
      <c r="AQ49">
        <v>12</v>
      </c>
      <c r="AR49">
        <v>2012</v>
      </c>
      <c r="AS49">
        <v>330</v>
      </c>
      <c r="AT49">
        <v>538</v>
      </c>
      <c r="AU49">
        <v>9</v>
      </c>
      <c r="AV49">
        <v>12</v>
      </c>
      <c r="AW49">
        <v>112</v>
      </c>
      <c r="AX49">
        <v>196</v>
      </c>
      <c r="AY49" s="16">
        <v>3758</v>
      </c>
      <c r="AZ49">
        <v>0</v>
      </c>
      <c r="BA49">
        <v>0</v>
      </c>
      <c r="BB49">
        <v>27</v>
      </c>
      <c r="BC49">
        <v>3</v>
      </c>
      <c r="BD49">
        <v>6</v>
      </c>
      <c r="BE49" s="16">
        <f t="shared" ref="BE49:BE64" si="15">SUM(AZ49:BD49)</f>
        <v>36</v>
      </c>
      <c r="BF49">
        <v>2131</v>
      </c>
      <c r="BG49">
        <v>5</v>
      </c>
      <c r="BH49">
        <v>117</v>
      </c>
      <c r="BI49">
        <v>392</v>
      </c>
      <c r="BJ49">
        <v>588</v>
      </c>
      <c r="BK49">
        <v>516</v>
      </c>
      <c r="BL49" s="13">
        <v>3749</v>
      </c>
      <c r="BM49">
        <v>0</v>
      </c>
      <c r="BN49">
        <v>0</v>
      </c>
      <c r="BO49">
        <v>38</v>
      </c>
      <c r="BP49">
        <v>4</v>
      </c>
      <c r="BQ49">
        <v>3</v>
      </c>
      <c r="BR49" s="13">
        <f t="shared" ref="BR49:BR66" si="16">SUM(BM49:BQ49)</f>
        <v>45</v>
      </c>
    </row>
    <row r="50" spans="1:70" x14ac:dyDescent="0.25">
      <c r="A50" s="3" t="s">
        <v>707</v>
      </c>
      <c r="B50" s="3" t="s">
        <v>710</v>
      </c>
      <c r="C50">
        <v>242</v>
      </c>
      <c r="D50">
        <v>7</v>
      </c>
      <c r="E50">
        <v>15</v>
      </c>
      <c r="F50">
        <v>9</v>
      </c>
      <c r="G50">
        <v>1511</v>
      </c>
      <c r="H50">
        <v>29</v>
      </c>
      <c r="I50">
        <v>989</v>
      </c>
      <c r="J50">
        <v>1</v>
      </c>
      <c r="K50">
        <v>324</v>
      </c>
      <c r="L50">
        <v>55</v>
      </c>
      <c r="M50">
        <v>59</v>
      </c>
      <c r="N50">
        <v>8</v>
      </c>
      <c r="O50" s="17">
        <v>3249</v>
      </c>
      <c r="P50">
        <v>0</v>
      </c>
      <c r="Q50">
        <v>0</v>
      </c>
      <c r="R50">
        <v>7</v>
      </c>
      <c r="S50">
        <v>8</v>
      </c>
      <c r="T50">
        <v>20</v>
      </c>
      <c r="U50" s="17">
        <f t="shared" si="13"/>
        <v>35</v>
      </c>
      <c r="V50">
        <v>765</v>
      </c>
      <c r="W50">
        <v>24</v>
      </c>
      <c r="X50">
        <v>47</v>
      </c>
      <c r="Y50">
        <v>49</v>
      </c>
      <c r="Z50">
        <v>263</v>
      </c>
      <c r="AA50">
        <v>85</v>
      </c>
      <c r="AB50">
        <v>383</v>
      </c>
      <c r="AC50">
        <v>17</v>
      </c>
      <c r="AD50">
        <v>890</v>
      </c>
      <c r="AE50">
        <v>217</v>
      </c>
      <c r="AF50">
        <v>231</v>
      </c>
      <c r="AG50">
        <v>26</v>
      </c>
      <c r="AH50" s="17">
        <v>2997</v>
      </c>
      <c r="AI50">
        <v>250</v>
      </c>
      <c r="AJ50">
        <v>1</v>
      </c>
      <c r="AK50">
        <v>1</v>
      </c>
      <c r="AL50" s="17">
        <f t="shared" si="14"/>
        <v>252</v>
      </c>
      <c r="AM50">
        <v>25</v>
      </c>
      <c r="AN50">
        <v>26</v>
      </c>
      <c r="AO50">
        <v>11</v>
      </c>
      <c r="AP50">
        <v>569</v>
      </c>
      <c r="AQ50">
        <v>21</v>
      </c>
      <c r="AR50">
        <v>1194</v>
      </c>
      <c r="AS50">
        <v>401</v>
      </c>
      <c r="AT50">
        <v>710</v>
      </c>
      <c r="AU50">
        <v>15</v>
      </c>
      <c r="AV50">
        <v>9</v>
      </c>
      <c r="AW50">
        <v>146</v>
      </c>
      <c r="AX50">
        <v>122</v>
      </c>
      <c r="AY50" s="16">
        <v>3249</v>
      </c>
      <c r="AZ50">
        <v>0</v>
      </c>
      <c r="BA50">
        <v>0</v>
      </c>
      <c r="BB50">
        <v>20</v>
      </c>
      <c r="BC50">
        <v>6</v>
      </c>
      <c r="BD50">
        <v>8</v>
      </c>
      <c r="BE50" s="16">
        <f t="shared" si="15"/>
        <v>34</v>
      </c>
      <c r="BF50">
        <v>1254</v>
      </c>
      <c r="BG50">
        <v>13</v>
      </c>
      <c r="BH50">
        <v>156</v>
      </c>
      <c r="BI50">
        <v>426</v>
      </c>
      <c r="BJ50">
        <v>719</v>
      </c>
      <c r="BK50">
        <v>677</v>
      </c>
      <c r="BL50" s="13">
        <v>3245</v>
      </c>
      <c r="BM50">
        <v>0</v>
      </c>
      <c r="BN50">
        <v>0</v>
      </c>
      <c r="BO50">
        <v>29</v>
      </c>
      <c r="BP50">
        <v>6</v>
      </c>
      <c r="BQ50">
        <v>3</v>
      </c>
      <c r="BR50" s="13">
        <f t="shared" si="16"/>
        <v>38</v>
      </c>
    </row>
    <row r="51" spans="1:70" x14ac:dyDescent="0.25">
      <c r="A51" s="3" t="s">
        <v>707</v>
      </c>
      <c r="B51" s="3" t="s">
        <v>711</v>
      </c>
      <c r="C51">
        <v>253</v>
      </c>
      <c r="D51">
        <v>6</v>
      </c>
      <c r="E51">
        <v>23</v>
      </c>
      <c r="F51">
        <v>14</v>
      </c>
      <c r="G51">
        <v>1684</v>
      </c>
      <c r="H51">
        <v>16</v>
      </c>
      <c r="I51">
        <v>792</v>
      </c>
      <c r="J51">
        <v>2</v>
      </c>
      <c r="K51">
        <v>231</v>
      </c>
      <c r="L51">
        <v>62</v>
      </c>
      <c r="M51">
        <v>73</v>
      </c>
      <c r="N51">
        <v>8</v>
      </c>
      <c r="O51" s="17">
        <v>3164</v>
      </c>
      <c r="P51">
        <v>0</v>
      </c>
      <c r="Q51">
        <v>0</v>
      </c>
      <c r="R51">
        <v>6</v>
      </c>
      <c r="S51">
        <v>9</v>
      </c>
      <c r="T51">
        <v>29</v>
      </c>
      <c r="U51" s="17">
        <f t="shared" si="13"/>
        <v>44</v>
      </c>
      <c r="V51">
        <v>611</v>
      </c>
      <c r="W51">
        <v>17</v>
      </c>
      <c r="X51">
        <v>64</v>
      </c>
      <c r="Y51">
        <v>57</v>
      </c>
      <c r="Z51">
        <v>304</v>
      </c>
      <c r="AA51">
        <v>73</v>
      </c>
      <c r="AB51">
        <v>322</v>
      </c>
      <c r="AC51">
        <v>27</v>
      </c>
      <c r="AD51">
        <v>638</v>
      </c>
      <c r="AE51">
        <v>201</v>
      </c>
      <c r="AF51">
        <v>280</v>
      </c>
      <c r="AG51">
        <v>32</v>
      </c>
      <c r="AH51" s="17">
        <v>2626</v>
      </c>
      <c r="AI51">
        <v>537</v>
      </c>
      <c r="AJ51">
        <v>0</v>
      </c>
      <c r="AK51">
        <v>1</v>
      </c>
      <c r="AL51" s="17">
        <f t="shared" si="14"/>
        <v>538</v>
      </c>
      <c r="AM51">
        <v>30</v>
      </c>
      <c r="AN51">
        <v>24</v>
      </c>
      <c r="AO51">
        <v>11</v>
      </c>
      <c r="AP51">
        <v>458</v>
      </c>
      <c r="AQ51">
        <v>24</v>
      </c>
      <c r="AR51">
        <v>1239</v>
      </c>
      <c r="AS51">
        <v>442</v>
      </c>
      <c r="AT51">
        <v>570</v>
      </c>
      <c r="AU51">
        <v>31</v>
      </c>
      <c r="AV51">
        <v>20</v>
      </c>
      <c r="AW51">
        <v>195</v>
      </c>
      <c r="AX51">
        <v>126</v>
      </c>
      <c r="AY51" s="16">
        <v>3170</v>
      </c>
      <c r="AZ51">
        <v>0</v>
      </c>
      <c r="BA51">
        <v>0</v>
      </c>
      <c r="BB51">
        <v>27</v>
      </c>
      <c r="BC51">
        <v>2</v>
      </c>
      <c r="BD51">
        <v>8</v>
      </c>
      <c r="BE51" s="16">
        <f t="shared" si="15"/>
        <v>37</v>
      </c>
      <c r="BF51">
        <v>1305</v>
      </c>
      <c r="BG51">
        <v>12</v>
      </c>
      <c r="BH51">
        <v>212</v>
      </c>
      <c r="BI51">
        <v>507</v>
      </c>
      <c r="BJ51">
        <v>580</v>
      </c>
      <c r="BK51">
        <v>554</v>
      </c>
      <c r="BL51" s="13">
        <v>3170</v>
      </c>
      <c r="BM51">
        <v>0</v>
      </c>
      <c r="BN51">
        <v>0</v>
      </c>
      <c r="BO51">
        <v>28</v>
      </c>
      <c r="BP51">
        <v>0</v>
      </c>
      <c r="BQ51">
        <v>9</v>
      </c>
      <c r="BR51" s="13">
        <f t="shared" si="16"/>
        <v>37</v>
      </c>
    </row>
    <row r="52" spans="1:70" x14ac:dyDescent="0.25">
      <c r="A52" s="3" t="s">
        <v>707</v>
      </c>
      <c r="B52" s="3" t="s">
        <v>712</v>
      </c>
      <c r="C52">
        <v>163</v>
      </c>
      <c r="D52">
        <v>8</v>
      </c>
      <c r="E52">
        <v>17</v>
      </c>
      <c r="F52">
        <v>21</v>
      </c>
      <c r="G52">
        <v>1576</v>
      </c>
      <c r="H52">
        <v>15</v>
      </c>
      <c r="I52">
        <v>812</v>
      </c>
      <c r="J52">
        <v>5</v>
      </c>
      <c r="K52">
        <v>330</v>
      </c>
      <c r="L52">
        <v>66</v>
      </c>
      <c r="M52">
        <v>61</v>
      </c>
      <c r="N52">
        <v>7</v>
      </c>
      <c r="O52" s="17">
        <v>3081</v>
      </c>
      <c r="P52">
        <v>0</v>
      </c>
      <c r="Q52">
        <v>0</v>
      </c>
      <c r="R52">
        <v>4</v>
      </c>
      <c r="S52">
        <v>9</v>
      </c>
      <c r="T52">
        <v>33</v>
      </c>
      <c r="U52" s="17">
        <f t="shared" si="13"/>
        <v>46</v>
      </c>
      <c r="V52">
        <v>602</v>
      </c>
      <c r="W52">
        <v>28</v>
      </c>
      <c r="X52">
        <v>52</v>
      </c>
      <c r="Y52">
        <v>63</v>
      </c>
      <c r="Z52">
        <v>299</v>
      </c>
      <c r="AA52">
        <v>72</v>
      </c>
      <c r="AB52">
        <v>302</v>
      </c>
      <c r="AC52">
        <v>42</v>
      </c>
      <c r="AD52">
        <v>752</v>
      </c>
      <c r="AE52">
        <v>225</v>
      </c>
      <c r="AF52">
        <v>313</v>
      </c>
      <c r="AG52">
        <v>19</v>
      </c>
      <c r="AH52" s="17">
        <v>2769</v>
      </c>
      <c r="AI52">
        <v>312</v>
      </c>
      <c r="AJ52">
        <v>0</v>
      </c>
      <c r="AK52">
        <v>0</v>
      </c>
      <c r="AL52" s="17">
        <f t="shared" si="14"/>
        <v>312</v>
      </c>
      <c r="AM52">
        <v>43</v>
      </c>
      <c r="AN52">
        <v>27</v>
      </c>
      <c r="AO52">
        <v>15</v>
      </c>
      <c r="AP52">
        <v>553</v>
      </c>
      <c r="AQ52">
        <v>20</v>
      </c>
      <c r="AR52">
        <v>1240</v>
      </c>
      <c r="AS52">
        <v>283</v>
      </c>
      <c r="AT52">
        <v>567</v>
      </c>
      <c r="AU52">
        <v>16</v>
      </c>
      <c r="AV52">
        <v>12</v>
      </c>
      <c r="AW52">
        <v>176</v>
      </c>
      <c r="AX52">
        <v>141</v>
      </c>
      <c r="AY52" s="16">
        <v>3093</v>
      </c>
      <c r="AZ52">
        <v>0</v>
      </c>
      <c r="BA52">
        <v>0</v>
      </c>
      <c r="BB52">
        <v>22</v>
      </c>
      <c r="BC52">
        <v>2</v>
      </c>
      <c r="BD52">
        <v>9</v>
      </c>
      <c r="BE52" s="16">
        <f t="shared" si="15"/>
        <v>33</v>
      </c>
      <c r="BF52">
        <v>1338</v>
      </c>
      <c r="BG52">
        <v>14</v>
      </c>
      <c r="BH52">
        <v>198</v>
      </c>
      <c r="BI52">
        <v>323</v>
      </c>
      <c r="BJ52">
        <v>677</v>
      </c>
      <c r="BK52">
        <v>546</v>
      </c>
      <c r="BL52" s="13">
        <v>3096</v>
      </c>
      <c r="BM52">
        <v>0</v>
      </c>
      <c r="BN52">
        <v>0</v>
      </c>
      <c r="BO52">
        <v>24</v>
      </c>
      <c r="BP52">
        <v>2</v>
      </c>
      <c r="BQ52">
        <v>4</v>
      </c>
      <c r="BR52" s="13">
        <f t="shared" si="16"/>
        <v>30</v>
      </c>
    </row>
    <row r="53" spans="1:70" x14ac:dyDescent="0.25">
      <c r="A53" s="3" t="s">
        <v>707</v>
      </c>
      <c r="B53" s="3" t="s">
        <v>713</v>
      </c>
      <c r="C53">
        <v>139</v>
      </c>
      <c r="D53">
        <v>15</v>
      </c>
      <c r="E53">
        <v>17</v>
      </c>
      <c r="F53">
        <v>30</v>
      </c>
      <c r="G53">
        <v>1255</v>
      </c>
      <c r="H53">
        <v>22</v>
      </c>
      <c r="I53">
        <v>658</v>
      </c>
      <c r="J53">
        <v>2</v>
      </c>
      <c r="K53">
        <v>196</v>
      </c>
      <c r="L53">
        <v>37</v>
      </c>
      <c r="M53">
        <v>91</v>
      </c>
      <c r="N53">
        <v>4</v>
      </c>
      <c r="O53" s="17">
        <v>2466</v>
      </c>
      <c r="P53">
        <v>0</v>
      </c>
      <c r="Q53">
        <v>0</v>
      </c>
      <c r="R53">
        <v>3</v>
      </c>
      <c r="S53">
        <v>2</v>
      </c>
      <c r="T53">
        <v>26</v>
      </c>
      <c r="U53" s="17">
        <f t="shared" si="13"/>
        <v>31</v>
      </c>
      <c r="V53">
        <v>431</v>
      </c>
      <c r="W53">
        <v>41</v>
      </c>
      <c r="X53">
        <v>62</v>
      </c>
      <c r="Y53">
        <v>91</v>
      </c>
      <c r="Z53">
        <v>201</v>
      </c>
      <c r="AA53">
        <v>61</v>
      </c>
      <c r="AB53">
        <v>274</v>
      </c>
      <c r="AC53">
        <v>24</v>
      </c>
      <c r="AD53">
        <v>538</v>
      </c>
      <c r="AE53">
        <v>128</v>
      </c>
      <c r="AF53">
        <v>321</v>
      </c>
      <c r="AG53">
        <v>26</v>
      </c>
      <c r="AH53" s="17">
        <v>2198</v>
      </c>
      <c r="AI53">
        <v>268</v>
      </c>
      <c r="AJ53">
        <v>0</v>
      </c>
      <c r="AK53">
        <v>0</v>
      </c>
      <c r="AL53" s="17">
        <f t="shared" si="14"/>
        <v>268</v>
      </c>
      <c r="AM53">
        <v>43</v>
      </c>
      <c r="AN53">
        <v>54</v>
      </c>
      <c r="AO53">
        <v>16</v>
      </c>
      <c r="AP53">
        <v>333</v>
      </c>
      <c r="AQ53">
        <v>16</v>
      </c>
      <c r="AR53">
        <v>1000</v>
      </c>
      <c r="AS53">
        <v>216</v>
      </c>
      <c r="AT53">
        <v>500</v>
      </c>
      <c r="AU53">
        <v>16</v>
      </c>
      <c r="AV53">
        <v>9</v>
      </c>
      <c r="AW53">
        <v>212</v>
      </c>
      <c r="AX53">
        <v>69</v>
      </c>
      <c r="AY53" s="16">
        <v>2484</v>
      </c>
      <c r="AZ53">
        <v>0</v>
      </c>
      <c r="BA53">
        <v>0</v>
      </c>
      <c r="BB53">
        <v>12</v>
      </c>
      <c r="BC53">
        <v>1</v>
      </c>
      <c r="BD53">
        <v>2</v>
      </c>
      <c r="BE53" s="16">
        <f t="shared" si="15"/>
        <v>15</v>
      </c>
      <c r="BF53">
        <v>1082</v>
      </c>
      <c r="BG53">
        <v>8</v>
      </c>
      <c r="BH53">
        <v>256</v>
      </c>
      <c r="BI53">
        <v>237</v>
      </c>
      <c r="BJ53">
        <v>413</v>
      </c>
      <c r="BK53">
        <v>478</v>
      </c>
      <c r="BL53" s="13">
        <v>2474</v>
      </c>
      <c r="BM53">
        <v>0</v>
      </c>
      <c r="BN53">
        <v>1</v>
      </c>
      <c r="BO53">
        <v>15</v>
      </c>
      <c r="BP53">
        <v>2</v>
      </c>
      <c r="BQ53">
        <v>7</v>
      </c>
      <c r="BR53" s="13">
        <f t="shared" si="16"/>
        <v>25</v>
      </c>
    </row>
    <row r="54" spans="1:70" x14ac:dyDescent="0.25">
      <c r="A54" s="3" t="s">
        <v>707</v>
      </c>
      <c r="B54" s="3" t="s">
        <v>714</v>
      </c>
      <c r="C54">
        <v>206</v>
      </c>
      <c r="D54">
        <v>14</v>
      </c>
      <c r="E54">
        <v>23</v>
      </c>
      <c r="F54">
        <v>20</v>
      </c>
      <c r="G54">
        <v>1544</v>
      </c>
      <c r="H54">
        <v>20</v>
      </c>
      <c r="I54">
        <v>979</v>
      </c>
      <c r="J54">
        <v>3</v>
      </c>
      <c r="K54">
        <v>248</v>
      </c>
      <c r="L54">
        <v>86</v>
      </c>
      <c r="M54">
        <v>47</v>
      </c>
      <c r="N54">
        <v>7</v>
      </c>
      <c r="O54" s="17">
        <v>3197</v>
      </c>
      <c r="P54">
        <v>0</v>
      </c>
      <c r="Q54">
        <v>0</v>
      </c>
      <c r="R54">
        <v>5</v>
      </c>
      <c r="S54">
        <v>7</v>
      </c>
      <c r="T54">
        <v>30</v>
      </c>
      <c r="U54" s="17">
        <f t="shared" si="13"/>
        <v>42</v>
      </c>
      <c r="V54">
        <v>687</v>
      </c>
      <c r="W54">
        <v>23</v>
      </c>
      <c r="X54">
        <v>36</v>
      </c>
      <c r="Y54">
        <v>44</v>
      </c>
      <c r="Z54">
        <v>304</v>
      </c>
      <c r="AA54">
        <v>74</v>
      </c>
      <c r="AB54">
        <v>342</v>
      </c>
      <c r="AC54">
        <v>28</v>
      </c>
      <c r="AD54">
        <v>733</v>
      </c>
      <c r="AE54">
        <v>271</v>
      </c>
      <c r="AF54">
        <v>298</v>
      </c>
      <c r="AG54">
        <v>32</v>
      </c>
      <c r="AH54" s="17">
        <v>2872</v>
      </c>
      <c r="AI54">
        <v>324</v>
      </c>
      <c r="AJ54">
        <v>1</v>
      </c>
      <c r="AK54">
        <v>0</v>
      </c>
      <c r="AL54" s="17">
        <f t="shared" si="14"/>
        <v>325</v>
      </c>
      <c r="AM54">
        <v>40</v>
      </c>
      <c r="AN54">
        <v>25</v>
      </c>
      <c r="AO54">
        <v>23</v>
      </c>
      <c r="AP54">
        <v>478</v>
      </c>
      <c r="AQ54">
        <v>16</v>
      </c>
      <c r="AR54">
        <v>1288</v>
      </c>
      <c r="AS54">
        <v>351</v>
      </c>
      <c r="AT54">
        <v>656</v>
      </c>
      <c r="AU54">
        <v>27</v>
      </c>
      <c r="AV54">
        <v>19</v>
      </c>
      <c r="AW54">
        <v>109</v>
      </c>
      <c r="AX54">
        <v>171</v>
      </c>
      <c r="AY54" s="16">
        <v>3203</v>
      </c>
      <c r="AZ54">
        <v>0</v>
      </c>
      <c r="BA54">
        <v>0</v>
      </c>
      <c r="BB54">
        <v>27</v>
      </c>
      <c r="BC54">
        <v>1</v>
      </c>
      <c r="BD54">
        <v>7</v>
      </c>
      <c r="BE54" s="16">
        <f t="shared" si="15"/>
        <v>35</v>
      </c>
      <c r="BF54">
        <v>1501</v>
      </c>
      <c r="BG54">
        <v>15</v>
      </c>
      <c r="BH54">
        <v>126</v>
      </c>
      <c r="BI54">
        <v>371</v>
      </c>
      <c r="BJ54">
        <v>583</v>
      </c>
      <c r="BK54">
        <v>599</v>
      </c>
      <c r="BL54" s="13">
        <v>3195</v>
      </c>
      <c r="BM54">
        <v>0</v>
      </c>
      <c r="BN54">
        <v>0</v>
      </c>
      <c r="BO54">
        <v>37</v>
      </c>
      <c r="BP54">
        <v>2</v>
      </c>
      <c r="BQ54">
        <v>3</v>
      </c>
      <c r="BR54" s="13">
        <f t="shared" si="16"/>
        <v>42</v>
      </c>
    </row>
    <row r="55" spans="1:70" x14ac:dyDescent="0.25">
      <c r="A55" s="3" t="s">
        <v>707</v>
      </c>
      <c r="B55" s="3" t="s">
        <v>715</v>
      </c>
      <c r="C55">
        <v>99</v>
      </c>
      <c r="D55">
        <v>12</v>
      </c>
      <c r="E55">
        <v>42</v>
      </c>
      <c r="F55">
        <v>38</v>
      </c>
      <c r="G55">
        <v>1192</v>
      </c>
      <c r="H55">
        <v>14</v>
      </c>
      <c r="I55">
        <v>795</v>
      </c>
      <c r="J55">
        <v>2</v>
      </c>
      <c r="K55">
        <v>220</v>
      </c>
      <c r="L55">
        <v>30</v>
      </c>
      <c r="M55">
        <v>126</v>
      </c>
      <c r="N55">
        <v>9</v>
      </c>
      <c r="O55" s="17">
        <v>2579</v>
      </c>
      <c r="P55">
        <v>0</v>
      </c>
      <c r="Q55">
        <v>0</v>
      </c>
      <c r="R55">
        <v>11</v>
      </c>
      <c r="S55">
        <v>10</v>
      </c>
      <c r="T55">
        <v>40</v>
      </c>
      <c r="U55" s="17">
        <f t="shared" si="13"/>
        <v>61</v>
      </c>
      <c r="V55">
        <v>321</v>
      </c>
      <c r="W55">
        <v>40</v>
      </c>
      <c r="X55">
        <v>79</v>
      </c>
      <c r="Y55">
        <v>79</v>
      </c>
      <c r="Z55">
        <v>317</v>
      </c>
      <c r="AA55">
        <v>70</v>
      </c>
      <c r="AB55">
        <v>319</v>
      </c>
      <c r="AC55">
        <v>25</v>
      </c>
      <c r="AD55">
        <v>512</v>
      </c>
      <c r="AE55">
        <v>131</v>
      </c>
      <c r="AF55">
        <v>318</v>
      </c>
      <c r="AG55">
        <v>27</v>
      </c>
      <c r="AH55" s="17">
        <v>2238</v>
      </c>
      <c r="AI55">
        <v>341</v>
      </c>
      <c r="AJ55">
        <v>0</v>
      </c>
      <c r="AK55">
        <v>0</v>
      </c>
      <c r="AL55" s="17">
        <f t="shared" si="14"/>
        <v>341</v>
      </c>
      <c r="AM55">
        <v>24</v>
      </c>
      <c r="AN55">
        <v>40</v>
      </c>
      <c r="AO55">
        <v>22</v>
      </c>
      <c r="AP55">
        <v>331</v>
      </c>
      <c r="AQ55">
        <v>23</v>
      </c>
      <c r="AR55">
        <v>931</v>
      </c>
      <c r="AS55">
        <v>159</v>
      </c>
      <c r="AT55">
        <v>694</v>
      </c>
      <c r="AU55">
        <v>36</v>
      </c>
      <c r="AV55">
        <v>4</v>
      </c>
      <c r="AW55">
        <v>267</v>
      </c>
      <c r="AX55">
        <v>64</v>
      </c>
      <c r="AY55" s="16">
        <v>2595</v>
      </c>
      <c r="AZ55">
        <v>0</v>
      </c>
      <c r="BA55">
        <v>0</v>
      </c>
      <c r="BB55">
        <v>36</v>
      </c>
      <c r="BC55">
        <v>1</v>
      </c>
      <c r="BD55">
        <v>7</v>
      </c>
      <c r="BE55" s="16">
        <f t="shared" si="15"/>
        <v>44</v>
      </c>
      <c r="BF55">
        <v>998</v>
      </c>
      <c r="BG55">
        <v>11</v>
      </c>
      <c r="BH55">
        <v>311</v>
      </c>
      <c r="BI55">
        <v>177</v>
      </c>
      <c r="BJ55">
        <v>400</v>
      </c>
      <c r="BK55">
        <v>705</v>
      </c>
      <c r="BL55" s="13">
        <v>2602</v>
      </c>
      <c r="BM55">
        <v>0</v>
      </c>
      <c r="BN55">
        <v>0</v>
      </c>
      <c r="BO55">
        <v>34</v>
      </c>
      <c r="BP55">
        <v>1</v>
      </c>
      <c r="BQ55">
        <v>2</v>
      </c>
      <c r="BR55" s="13">
        <f t="shared" si="16"/>
        <v>37</v>
      </c>
    </row>
    <row r="56" spans="1:70" x14ac:dyDescent="0.25">
      <c r="A56" s="3" t="s">
        <v>707</v>
      </c>
      <c r="B56" s="3" t="s">
        <v>716</v>
      </c>
      <c r="C56">
        <v>244</v>
      </c>
      <c r="D56">
        <v>3</v>
      </c>
      <c r="E56">
        <v>29</v>
      </c>
      <c r="F56">
        <v>11</v>
      </c>
      <c r="G56">
        <v>2151</v>
      </c>
      <c r="H56">
        <v>19</v>
      </c>
      <c r="I56">
        <v>903</v>
      </c>
      <c r="J56">
        <v>3</v>
      </c>
      <c r="K56">
        <v>302</v>
      </c>
      <c r="L56">
        <v>85</v>
      </c>
      <c r="M56">
        <v>36</v>
      </c>
      <c r="N56">
        <v>11</v>
      </c>
      <c r="O56" s="17">
        <v>3797</v>
      </c>
      <c r="P56">
        <v>0</v>
      </c>
      <c r="Q56">
        <v>0</v>
      </c>
      <c r="R56">
        <v>4</v>
      </c>
      <c r="S56">
        <v>15</v>
      </c>
      <c r="T56">
        <v>27</v>
      </c>
      <c r="U56" s="17">
        <f t="shared" si="13"/>
        <v>46</v>
      </c>
      <c r="V56">
        <v>787</v>
      </c>
      <c r="W56">
        <v>24</v>
      </c>
      <c r="X56">
        <v>68</v>
      </c>
      <c r="Y56">
        <v>29</v>
      </c>
      <c r="Z56">
        <v>357</v>
      </c>
      <c r="AA56">
        <v>93</v>
      </c>
      <c r="AB56">
        <v>417</v>
      </c>
      <c r="AC56">
        <v>38</v>
      </c>
      <c r="AD56">
        <v>915</v>
      </c>
      <c r="AE56">
        <v>316</v>
      </c>
      <c r="AF56">
        <v>245</v>
      </c>
      <c r="AG56">
        <v>45</v>
      </c>
      <c r="AH56" s="17">
        <v>3334</v>
      </c>
      <c r="AI56">
        <v>462</v>
      </c>
      <c r="AJ56">
        <v>1</v>
      </c>
      <c r="AK56">
        <v>0</v>
      </c>
      <c r="AL56" s="17">
        <f t="shared" si="14"/>
        <v>463</v>
      </c>
      <c r="AM56">
        <v>31</v>
      </c>
      <c r="AN56">
        <v>17</v>
      </c>
      <c r="AO56">
        <v>7</v>
      </c>
      <c r="AP56">
        <v>548</v>
      </c>
      <c r="AQ56">
        <v>15</v>
      </c>
      <c r="AR56">
        <v>1752</v>
      </c>
      <c r="AS56">
        <v>435</v>
      </c>
      <c r="AT56">
        <v>639</v>
      </c>
      <c r="AU56">
        <v>32</v>
      </c>
      <c r="AV56">
        <v>10</v>
      </c>
      <c r="AW56">
        <v>121</v>
      </c>
      <c r="AX56">
        <v>189</v>
      </c>
      <c r="AY56" s="16">
        <v>3796</v>
      </c>
      <c r="AZ56">
        <v>0</v>
      </c>
      <c r="BA56">
        <v>0</v>
      </c>
      <c r="BB56">
        <v>34</v>
      </c>
      <c r="BC56">
        <v>3</v>
      </c>
      <c r="BD56">
        <v>8</v>
      </c>
      <c r="BE56" s="16">
        <f t="shared" si="15"/>
        <v>45</v>
      </c>
      <c r="BF56">
        <v>1851</v>
      </c>
      <c r="BG56">
        <v>19</v>
      </c>
      <c r="BH56">
        <v>129</v>
      </c>
      <c r="BI56">
        <v>491</v>
      </c>
      <c r="BJ56">
        <v>710</v>
      </c>
      <c r="BK56">
        <v>587</v>
      </c>
      <c r="BL56" s="13">
        <v>3787</v>
      </c>
      <c r="BM56">
        <v>0</v>
      </c>
      <c r="BN56">
        <v>0</v>
      </c>
      <c r="BO56">
        <v>43</v>
      </c>
      <c r="BP56">
        <v>5</v>
      </c>
      <c r="BQ56">
        <v>6</v>
      </c>
      <c r="BR56" s="13">
        <f t="shared" si="16"/>
        <v>54</v>
      </c>
    </row>
    <row r="57" spans="1:70" x14ac:dyDescent="0.25">
      <c r="A57" s="3" t="s">
        <v>707</v>
      </c>
      <c r="B57" s="3" t="s">
        <v>717</v>
      </c>
      <c r="C57">
        <v>172</v>
      </c>
      <c r="D57">
        <v>7</v>
      </c>
      <c r="E57">
        <v>16</v>
      </c>
      <c r="F57">
        <v>21</v>
      </c>
      <c r="G57">
        <v>2021</v>
      </c>
      <c r="H57">
        <v>18</v>
      </c>
      <c r="I57">
        <v>871</v>
      </c>
      <c r="J57">
        <v>4</v>
      </c>
      <c r="K57">
        <v>201</v>
      </c>
      <c r="L57">
        <v>79</v>
      </c>
      <c r="M57">
        <v>37</v>
      </c>
      <c r="N57">
        <v>6</v>
      </c>
      <c r="O57" s="17">
        <v>3453</v>
      </c>
      <c r="P57">
        <v>0</v>
      </c>
      <c r="Q57">
        <v>0</v>
      </c>
      <c r="R57">
        <v>5</v>
      </c>
      <c r="S57">
        <v>9</v>
      </c>
      <c r="T57">
        <v>31</v>
      </c>
      <c r="U57" s="17">
        <f t="shared" si="13"/>
        <v>45</v>
      </c>
      <c r="V57">
        <v>789</v>
      </c>
      <c r="W57">
        <v>22</v>
      </c>
      <c r="X57">
        <v>52</v>
      </c>
      <c r="Y57">
        <v>51</v>
      </c>
      <c r="Z57">
        <v>307</v>
      </c>
      <c r="AA57">
        <v>87</v>
      </c>
      <c r="AB57">
        <v>357</v>
      </c>
      <c r="AC57">
        <v>50</v>
      </c>
      <c r="AD57">
        <v>657</v>
      </c>
      <c r="AE57">
        <v>337</v>
      </c>
      <c r="AF57">
        <v>269</v>
      </c>
      <c r="AG57">
        <v>37</v>
      </c>
      <c r="AH57" s="17">
        <v>3015</v>
      </c>
      <c r="AI57">
        <v>436</v>
      </c>
      <c r="AJ57">
        <v>0</v>
      </c>
      <c r="AK57">
        <v>2</v>
      </c>
      <c r="AL57" s="17">
        <f t="shared" si="14"/>
        <v>438</v>
      </c>
      <c r="AM57">
        <v>66</v>
      </c>
      <c r="AN57">
        <v>27</v>
      </c>
      <c r="AO57">
        <v>8</v>
      </c>
      <c r="AP57">
        <v>374</v>
      </c>
      <c r="AQ57">
        <v>7</v>
      </c>
      <c r="AR57">
        <v>1662</v>
      </c>
      <c r="AS57">
        <v>320</v>
      </c>
      <c r="AT57">
        <v>646</v>
      </c>
      <c r="AU57">
        <v>14</v>
      </c>
      <c r="AV57">
        <v>17</v>
      </c>
      <c r="AW57">
        <v>134</v>
      </c>
      <c r="AX57">
        <v>188</v>
      </c>
      <c r="AY57" s="16">
        <v>3463</v>
      </c>
      <c r="AZ57">
        <v>0</v>
      </c>
      <c r="BA57">
        <v>0</v>
      </c>
      <c r="BB57">
        <v>31</v>
      </c>
      <c r="BC57">
        <v>1</v>
      </c>
      <c r="BD57">
        <v>3</v>
      </c>
      <c r="BE57" s="16">
        <f t="shared" si="15"/>
        <v>35</v>
      </c>
      <c r="BF57">
        <v>1775</v>
      </c>
      <c r="BG57">
        <v>11</v>
      </c>
      <c r="BH57">
        <v>144</v>
      </c>
      <c r="BI57">
        <v>389</v>
      </c>
      <c r="BJ57">
        <v>494</v>
      </c>
      <c r="BK57">
        <v>633</v>
      </c>
      <c r="BL57" s="13">
        <v>3446</v>
      </c>
      <c r="BM57">
        <v>0</v>
      </c>
      <c r="BN57">
        <v>0</v>
      </c>
      <c r="BO57">
        <v>46</v>
      </c>
      <c r="BP57">
        <v>3</v>
      </c>
      <c r="BQ57">
        <v>3</v>
      </c>
      <c r="BR57" s="13">
        <f t="shared" si="16"/>
        <v>52</v>
      </c>
    </row>
    <row r="58" spans="1:70" x14ac:dyDescent="0.25">
      <c r="A58" s="3" t="s">
        <v>707</v>
      </c>
      <c r="B58" s="3" t="s">
        <v>718</v>
      </c>
      <c r="C58">
        <v>173</v>
      </c>
      <c r="D58">
        <v>6</v>
      </c>
      <c r="E58">
        <v>34</v>
      </c>
      <c r="F58">
        <v>5</v>
      </c>
      <c r="G58">
        <v>1903</v>
      </c>
      <c r="H58">
        <v>26</v>
      </c>
      <c r="I58">
        <v>834</v>
      </c>
      <c r="J58">
        <v>3</v>
      </c>
      <c r="K58">
        <v>251</v>
      </c>
      <c r="L58">
        <v>74</v>
      </c>
      <c r="M58">
        <v>43</v>
      </c>
      <c r="N58">
        <v>7</v>
      </c>
      <c r="O58" s="17">
        <v>3359</v>
      </c>
      <c r="P58">
        <v>0</v>
      </c>
      <c r="Q58">
        <v>0</v>
      </c>
      <c r="R58">
        <v>9</v>
      </c>
      <c r="S58">
        <v>8</v>
      </c>
      <c r="T58">
        <v>27</v>
      </c>
      <c r="U58" s="17">
        <f t="shared" si="13"/>
        <v>44</v>
      </c>
      <c r="V58">
        <v>630</v>
      </c>
      <c r="W58">
        <v>22</v>
      </c>
      <c r="X58">
        <v>50</v>
      </c>
      <c r="Y58">
        <v>42</v>
      </c>
      <c r="Z58">
        <v>354</v>
      </c>
      <c r="AA58">
        <v>83</v>
      </c>
      <c r="AB58">
        <v>404</v>
      </c>
      <c r="AC58">
        <v>27</v>
      </c>
      <c r="AD58">
        <v>752</v>
      </c>
      <c r="AE58">
        <v>247</v>
      </c>
      <c r="AF58">
        <v>296</v>
      </c>
      <c r="AG58">
        <v>34</v>
      </c>
      <c r="AH58" s="17">
        <v>2941</v>
      </c>
      <c r="AI58">
        <v>417</v>
      </c>
      <c r="AJ58">
        <v>0</v>
      </c>
      <c r="AK58">
        <v>1</v>
      </c>
      <c r="AL58" s="17">
        <f t="shared" si="14"/>
        <v>418</v>
      </c>
      <c r="AM58">
        <v>35</v>
      </c>
      <c r="AN58">
        <v>24</v>
      </c>
      <c r="AO58">
        <v>10</v>
      </c>
      <c r="AP58">
        <v>483</v>
      </c>
      <c r="AQ58">
        <v>29</v>
      </c>
      <c r="AR58">
        <v>1485</v>
      </c>
      <c r="AS58">
        <v>335</v>
      </c>
      <c r="AT58">
        <v>606</v>
      </c>
      <c r="AU58">
        <v>40</v>
      </c>
      <c r="AV58">
        <v>9</v>
      </c>
      <c r="AW58">
        <v>156</v>
      </c>
      <c r="AX58">
        <v>164</v>
      </c>
      <c r="AY58" s="16">
        <v>3376</v>
      </c>
      <c r="AZ58">
        <v>0</v>
      </c>
      <c r="BA58">
        <v>0</v>
      </c>
      <c r="BB58">
        <v>23</v>
      </c>
      <c r="BC58">
        <v>1</v>
      </c>
      <c r="BD58">
        <v>3</v>
      </c>
      <c r="BE58" s="16">
        <f t="shared" si="15"/>
        <v>27</v>
      </c>
      <c r="BF58">
        <v>1619</v>
      </c>
      <c r="BG58">
        <v>7</v>
      </c>
      <c r="BH58">
        <v>166</v>
      </c>
      <c r="BI58">
        <v>364</v>
      </c>
      <c r="BJ58">
        <v>607</v>
      </c>
      <c r="BK58">
        <v>602</v>
      </c>
      <c r="BL58" s="13">
        <v>3365</v>
      </c>
      <c r="BM58">
        <v>0</v>
      </c>
      <c r="BN58">
        <v>0</v>
      </c>
      <c r="BO58">
        <v>30</v>
      </c>
      <c r="BP58">
        <v>6</v>
      </c>
      <c r="BQ58">
        <v>3</v>
      </c>
      <c r="BR58" s="13">
        <f t="shared" si="16"/>
        <v>39</v>
      </c>
    </row>
    <row r="59" spans="1:70" x14ac:dyDescent="0.25">
      <c r="A59" s="3" t="s">
        <v>707</v>
      </c>
      <c r="B59" s="10" t="s">
        <v>719</v>
      </c>
      <c r="C59">
        <v>827</v>
      </c>
      <c r="D59">
        <v>42</v>
      </c>
      <c r="E59">
        <v>121</v>
      </c>
      <c r="F59">
        <v>152</v>
      </c>
      <c r="G59">
        <v>11539</v>
      </c>
      <c r="H59">
        <v>83</v>
      </c>
      <c r="I59">
        <v>4030</v>
      </c>
      <c r="J59">
        <v>10</v>
      </c>
      <c r="K59">
        <v>1776</v>
      </c>
      <c r="L59">
        <v>321</v>
      </c>
      <c r="M59">
        <v>406</v>
      </c>
      <c r="N59">
        <v>58</v>
      </c>
      <c r="O59" s="17">
        <v>19365</v>
      </c>
      <c r="P59">
        <v>0</v>
      </c>
      <c r="Q59">
        <v>4</v>
      </c>
      <c r="R59">
        <v>18</v>
      </c>
      <c r="S59">
        <v>24</v>
      </c>
      <c r="T59">
        <v>46</v>
      </c>
      <c r="U59" s="17">
        <f t="shared" si="13"/>
        <v>92</v>
      </c>
      <c r="V59">
        <v>3185</v>
      </c>
      <c r="W59">
        <v>179</v>
      </c>
      <c r="X59">
        <v>360</v>
      </c>
      <c r="Y59">
        <v>600</v>
      </c>
      <c r="Z59">
        <v>1800</v>
      </c>
      <c r="AA59">
        <v>359</v>
      </c>
      <c r="AB59">
        <v>1992</v>
      </c>
      <c r="AC59">
        <v>200</v>
      </c>
      <c r="AD59">
        <v>4969</v>
      </c>
      <c r="AE59">
        <v>1386</v>
      </c>
      <c r="AF59">
        <v>1847</v>
      </c>
      <c r="AG59">
        <v>191</v>
      </c>
      <c r="AH59" s="17">
        <v>17068</v>
      </c>
      <c r="AI59">
        <v>2292</v>
      </c>
      <c r="AJ59">
        <v>2</v>
      </c>
      <c r="AK59">
        <v>3</v>
      </c>
      <c r="AL59" s="17">
        <f t="shared" si="14"/>
        <v>2297</v>
      </c>
      <c r="AM59">
        <v>201</v>
      </c>
      <c r="AN59">
        <v>246</v>
      </c>
      <c r="AO59">
        <v>46</v>
      </c>
      <c r="AP59">
        <v>3036</v>
      </c>
      <c r="AQ59">
        <v>139</v>
      </c>
      <c r="AR59">
        <v>9530</v>
      </c>
      <c r="AS59">
        <v>1379</v>
      </c>
      <c r="AT59">
        <v>2967</v>
      </c>
      <c r="AU59">
        <v>159</v>
      </c>
      <c r="AV59">
        <v>64</v>
      </c>
      <c r="AW59">
        <v>913</v>
      </c>
      <c r="AX59">
        <v>628</v>
      </c>
      <c r="AY59" s="16">
        <v>19308</v>
      </c>
      <c r="AZ59">
        <v>0</v>
      </c>
      <c r="BA59">
        <v>3</v>
      </c>
      <c r="BB59">
        <v>41</v>
      </c>
      <c r="BC59">
        <v>3</v>
      </c>
      <c r="BD59">
        <v>23</v>
      </c>
      <c r="BE59" s="16">
        <f t="shared" si="15"/>
        <v>70</v>
      </c>
      <c r="BF59">
        <v>10268</v>
      </c>
      <c r="BG59">
        <v>46</v>
      </c>
      <c r="BH59">
        <v>1002</v>
      </c>
      <c r="BI59">
        <v>1538</v>
      </c>
      <c r="BJ59">
        <v>3545</v>
      </c>
      <c r="BK59">
        <v>2904</v>
      </c>
      <c r="BL59" s="13">
        <v>19303</v>
      </c>
      <c r="BM59">
        <v>0</v>
      </c>
      <c r="BN59">
        <v>0</v>
      </c>
      <c r="BO59">
        <v>48</v>
      </c>
      <c r="BP59">
        <v>3</v>
      </c>
      <c r="BQ59">
        <v>4</v>
      </c>
      <c r="BR59" s="13">
        <f t="shared" si="16"/>
        <v>55</v>
      </c>
    </row>
    <row r="60" spans="1:70" x14ac:dyDescent="0.25">
      <c r="A60" s="3" t="s">
        <v>707</v>
      </c>
      <c r="B60" s="3" t="s">
        <v>720</v>
      </c>
      <c r="C60">
        <v>182</v>
      </c>
      <c r="D60">
        <v>2</v>
      </c>
      <c r="E60">
        <v>14</v>
      </c>
      <c r="F60">
        <v>15</v>
      </c>
      <c r="G60">
        <v>1958</v>
      </c>
      <c r="H60">
        <v>19</v>
      </c>
      <c r="I60">
        <v>829</v>
      </c>
      <c r="J60">
        <v>0</v>
      </c>
      <c r="K60">
        <v>167</v>
      </c>
      <c r="L60">
        <v>72</v>
      </c>
      <c r="M60">
        <v>36</v>
      </c>
      <c r="N60">
        <v>6</v>
      </c>
      <c r="O60" s="17">
        <v>3300</v>
      </c>
      <c r="P60">
        <v>0</v>
      </c>
      <c r="Q60">
        <v>0</v>
      </c>
      <c r="R60">
        <v>12</v>
      </c>
      <c r="S60">
        <v>9</v>
      </c>
      <c r="T60">
        <v>22</v>
      </c>
      <c r="U60" s="17">
        <f t="shared" si="13"/>
        <v>43</v>
      </c>
      <c r="V60">
        <v>662</v>
      </c>
      <c r="W60">
        <v>11</v>
      </c>
      <c r="X60">
        <v>67</v>
      </c>
      <c r="Y60">
        <v>44</v>
      </c>
      <c r="Z60">
        <v>305</v>
      </c>
      <c r="AA60">
        <v>77</v>
      </c>
      <c r="AB60">
        <v>351</v>
      </c>
      <c r="AC60">
        <v>37</v>
      </c>
      <c r="AD60">
        <v>668</v>
      </c>
      <c r="AE60">
        <v>299</v>
      </c>
      <c r="AF60">
        <v>235</v>
      </c>
      <c r="AG60">
        <v>34</v>
      </c>
      <c r="AH60" s="17">
        <v>2790</v>
      </c>
      <c r="AI60">
        <v>510</v>
      </c>
      <c r="AJ60">
        <v>0</v>
      </c>
      <c r="AK60">
        <v>0</v>
      </c>
      <c r="AL60" s="17">
        <f t="shared" si="14"/>
        <v>510</v>
      </c>
      <c r="AM60">
        <v>35</v>
      </c>
      <c r="AN60">
        <v>20</v>
      </c>
      <c r="AO60">
        <v>3</v>
      </c>
      <c r="AP60">
        <v>382</v>
      </c>
      <c r="AQ60">
        <v>15</v>
      </c>
      <c r="AR60">
        <v>1633</v>
      </c>
      <c r="AS60">
        <v>333</v>
      </c>
      <c r="AT60">
        <v>552</v>
      </c>
      <c r="AU60">
        <v>15</v>
      </c>
      <c r="AV60">
        <v>16</v>
      </c>
      <c r="AW60">
        <v>123</v>
      </c>
      <c r="AX60">
        <v>159</v>
      </c>
      <c r="AY60" s="16">
        <v>3286</v>
      </c>
      <c r="AZ60">
        <v>0</v>
      </c>
      <c r="BA60">
        <v>0</v>
      </c>
      <c r="BB60">
        <v>38</v>
      </c>
      <c r="BC60">
        <v>5</v>
      </c>
      <c r="BD60">
        <v>11</v>
      </c>
      <c r="BE60" s="16">
        <f t="shared" si="15"/>
        <v>54</v>
      </c>
      <c r="BF60">
        <v>1736</v>
      </c>
      <c r="BG60">
        <v>26</v>
      </c>
      <c r="BH60">
        <v>125</v>
      </c>
      <c r="BI60">
        <v>385</v>
      </c>
      <c r="BJ60">
        <v>492</v>
      </c>
      <c r="BK60">
        <v>513</v>
      </c>
      <c r="BL60" s="13">
        <v>3277</v>
      </c>
      <c r="BM60">
        <v>0</v>
      </c>
      <c r="BN60">
        <v>0</v>
      </c>
      <c r="BO60">
        <v>58</v>
      </c>
      <c r="BP60">
        <v>3</v>
      </c>
      <c r="BQ60">
        <v>3</v>
      </c>
      <c r="BR60" s="13">
        <f t="shared" si="16"/>
        <v>64</v>
      </c>
    </row>
    <row r="61" spans="1:70" x14ac:dyDescent="0.25">
      <c r="A61" s="3" t="s">
        <v>707</v>
      </c>
      <c r="B61" s="3" t="s">
        <v>721</v>
      </c>
      <c r="C61">
        <v>251</v>
      </c>
      <c r="D61">
        <v>3</v>
      </c>
      <c r="E61">
        <v>12</v>
      </c>
      <c r="F61">
        <v>11</v>
      </c>
      <c r="G61">
        <v>1654</v>
      </c>
      <c r="H61">
        <v>18</v>
      </c>
      <c r="I61">
        <v>938</v>
      </c>
      <c r="J61">
        <v>3</v>
      </c>
      <c r="K61">
        <v>292</v>
      </c>
      <c r="L61">
        <v>86</v>
      </c>
      <c r="M61">
        <v>43</v>
      </c>
      <c r="N61">
        <v>4</v>
      </c>
      <c r="O61" s="17">
        <v>3315</v>
      </c>
      <c r="P61">
        <v>0</v>
      </c>
      <c r="Q61">
        <v>0</v>
      </c>
      <c r="R61">
        <v>7</v>
      </c>
      <c r="S61">
        <v>10</v>
      </c>
      <c r="T61">
        <v>21</v>
      </c>
      <c r="U61" s="17">
        <f t="shared" si="13"/>
        <v>38</v>
      </c>
      <c r="V61">
        <v>772</v>
      </c>
      <c r="W61">
        <v>18</v>
      </c>
      <c r="X61">
        <v>48</v>
      </c>
      <c r="Y61">
        <v>37</v>
      </c>
      <c r="Z61">
        <v>275</v>
      </c>
      <c r="AA61">
        <v>83</v>
      </c>
      <c r="AB61">
        <v>441</v>
      </c>
      <c r="AC61">
        <v>26</v>
      </c>
      <c r="AD61">
        <v>733</v>
      </c>
      <c r="AE61">
        <v>276</v>
      </c>
      <c r="AF61">
        <v>272</v>
      </c>
      <c r="AG61">
        <v>35</v>
      </c>
      <c r="AH61" s="17">
        <v>3016</v>
      </c>
      <c r="AI61">
        <v>297</v>
      </c>
      <c r="AJ61">
        <v>2</v>
      </c>
      <c r="AK61">
        <v>0</v>
      </c>
      <c r="AL61" s="17">
        <f t="shared" si="14"/>
        <v>299</v>
      </c>
      <c r="AM61">
        <v>31</v>
      </c>
      <c r="AN61">
        <v>15</v>
      </c>
      <c r="AO61">
        <v>9</v>
      </c>
      <c r="AP61">
        <v>508</v>
      </c>
      <c r="AQ61">
        <v>27</v>
      </c>
      <c r="AR61">
        <v>1333</v>
      </c>
      <c r="AS61">
        <v>398</v>
      </c>
      <c r="AT61">
        <v>699</v>
      </c>
      <c r="AU61">
        <v>17</v>
      </c>
      <c r="AV61">
        <v>10</v>
      </c>
      <c r="AW61">
        <v>123</v>
      </c>
      <c r="AX61">
        <v>148</v>
      </c>
      <c r="AY61" s="16">
        <v>3318</v>
      </c>
      <c r="AZ61">
        <v>0</v>
      </c>
      <c r="BA61">
        <v>0</v>
      </c>
      <c r="BB61">
        <v>29</v>
      </c>
      <c r="BC61">
        <v>3</v>
      </c>
      <c r="BD61">
        <v>2</v>
      </c>
      <c r="BE61" s="16">
        <f t="shared" si="15"/>
        <v>34</v>
      </c>
      <c r="BF61">
        <v>1438</v>
      </c>
      <c r="BG61">
        <v>6</v>
      </c>
      <c r="BH61">
        <v>131</v>
      </c>
      <c r="BI61">
        <v>431</v>
      </c>
      <c r="BJ61">
        <v>643</v>
      </c>
      <c r="BK61">
        <v>669</v>
      </c>
      <c r="BL61" s="13">
        <v>3318</v>
      </c>
      <c r="BM61">
        <v>0</v>
      </c>
      <c r="BN61">
        <v>0</v>
      </c>
      <c r="BO61">
        <v>32</v>
      </c>
      <c r="BP61">
        <v>3</v>
      </c>
      <c r="BQ61">
        <v>0</v>
      </c>
      <c r="BR61" s="13">
        <f t="shared" si="16"/>
        <v>35</v>
      </c>
    </row>
    <row r="62" spans="1:70" x14ac:dyDescent="0.25">
      <c r="A62" s="3" t="s">
        <v>707</v>
      </c>
      <c r="B62" s="3" t="s">
        <v>722</v>
      </c>
      <c r="C62">
        <v>280</v>
      </c>
      <c r="D62">
        <v>5</v>
      </c>
      <c r="E62">
        <v>19</v>
      </c>
      <c r="F62">
        <v>12</v>
      </c>
      <c r="G62">
        <v>1602</v>
      </c>
      <c r="H62">
        <v>20</v>
      </c>
      <c r="I62">
        <v>1183</v>
      </c>
      <c r="J62">
        <v>1</v>
      </c>
      <c r="K62">
        <v>314</v>
      </c>
      <c r="L62">
        <v>83</v>
      </c>
      <c r="M62">
        <v>32</v>
      </c>
      <c r="N62">
        <v>7</v>
      </c>
      <c r="O62" s="17">
        <v>3558</v>
      </c>
      <c r="P62">
        <v>0</v>
      </c>
      <c r="Q62">
        <v>0</v>
      </c>
      <c r="R62">
        <v>5</v>
      </c>
      <c r="S62">
        <v>10</v>
      </c>
      <c r="T62">
        <v>35</v>
      </c>
      <c r="U62" s="17">
        <f t="shared" si="13"/>
        <v>50</v>
      </c>
      <c r="V62">
        <v>805</v>
      </c>
      <c r="W62">
        <v>17</v>
      </c>
      <c r="X62">
        <v>55</v>
      </c>
      <c r="Y62">
        <v>35</v>
      </c>
      <c r="Z62">
        <v>316</v>
      </c>
      <c r="AA62">
        <v>100</v>
      </c>
      <c r="AB62">
        <v>462</v>
      </c>
      <c r="AC62">
        <v>30</v>
      </c>
      <c r="AD62">
        <v>800</v>
      </c>
      <c r="AE62">
        <v>350</v>
      </c>
      <c r="AF62">
        <v>249</v>
      </c>
      <c r="AG62">
        <v>29</v>
      </c>
      <c r="AH62" s="17">
        <v>3248</v>
      </c>
      <c r="AI62">
        <v>309</v>
      </c>
      <c r="AJ62">
        <v>0</v>
      </c>
      <c r="AK62">
        <v>1</v>
      </c>
      <c r="AL62" s="17">
        <f t="shared" si="14"/>
        <v>310</v>
      </c>
      <c r="AM62">
        <v>38</v>
      </c>
      <c r="AN62">
        <v>20</v>
      </c>
      <c r="AO62">
        <v>10</v>
      </c>
      <c r="AP62">
        <v>560</v>
      </c>
      <c r="AQ62">
        <v>22</v>
      </c>
      <c r="AR62">
        <v>1263</v>
      </c>
      <c r="AS62">
        <v>449</v>
      </c>
      <c r="AT62">
        <v>850</v>
      </c>
      <c r="AU62">
        <v>25</v>
      </c>
      <c r="AV62">
        <v>11</v>
      </c>
      <c r="AW62">
        <v>115</v>
      </c>
      <c r="AX62">
        <v>222</v>
      </c>
      <c r="AY62" s="16">
        <v>3585</v>
      </c>
      <c r="AZ62">
        <v>0</v>
      </c>
      <c r="BA62">
        <v>0</v>
      </c>
      <c r="BB62">
        <v>20</v>
      </c>
      <c r="BC62">
        <v>0</v>
      </c>
      <c r="BD62">
        <v>3</v>
      </c>
      <c r="BE62" s="16">
        <f t="shared" si="15"/>
        <v>23</v>
      </c>
      <c r="BF62">
        <v>1349</v>
      </c>
      <c r="BG62">
        <v>10</v>
      </c>
      <c r="BH62">
        <v>130</v>
      </c>
      <c r="BI62">
        <v>468</v>
      </c>
      <c r="BJ62">
        <v>804</v>
      </c>
      <c r="BK62">
        <v>822</v>
      </c>
      <c r="BL62" s="13">
        <v>3583</v>
      </c>
      <c r="BM62">
        <v>0</v>
      </c>
      <c r="BN62">
        <v>1</v>
      </c>
      <c r="BO62">
        <v>20</v>
      </c>
      <c r="BP62">
        <v>0</v>
      </c>
      <c r="BQ62">
        <v>4</v>
      </c>
      <c r="BR62" s="13">
        <f t="shared" si="16"/>
        <v>25</v>
      </c>
    </row>
    <row r="63" spans="1:70" x14ac:dyDescent="0.25">
      <c r="A63" s="3" t="s">
        <v>707</v>
      </c>
      <c r="B63" s="3" t="s">
        <v>723</v>
      </c>
      <c r="C63">
        <v>233</v>
      </c>
      <c r="D63">
        <v>4</v>
      </c>
      <c r="E63">
        <v>16</v>
      </c>
      <c r="F63">
        <v>15</v>
      </c>
      <c r="G63">
        <v>1617</v>
      </c>
      <c r="H63">
        <v>18</v>
      </c>
      <c r="I63">
        <v>986</v>
      </c>
      <c r="J63">
        <v>2</v>
      </c>
      <c r="K63">
        <v>366</v>
      </c>
      <c r="L63">
        <v>91</v>
      </c>
      <c r="M63">
        <v>37</v>
      </c>
      <c r="N63">
        <v>5</v>
      </c>
      <c r="O63" s="17">
        <v>3390</v>
      </c>
      <c r="P63">
        <v>0</v>
      </c>
      <c r="Q63">
        <v>0</v>
      </c>
      <c r="R63">
        <v>0</v>
      </c>
      <c r="S63">
        <v>15</v>
      </c>
      <c r="T63">
        <v>26</v>
      </c>
      <c r="U63" s="17">
        <f t="shared" si="13"/>
        <v>41</v>
      </c>
      <c r="V63">
        <v>685</v>
      </c>
      <c r="W63">
        <v>17</v>
      </c>
      <c r="X63">
        <v>49</v>
      </c>
      <c r="Y63">
        <v>48</v>
      </c>
      <c r="Z63">
        <v>299</v>
      </c>
      <c r="AA63">
        <v>71</v>
      </c>
      <c r="AB63">
        <v>393</v>
      </c>
      <c r="AC63">
        <v>24</v>
      </c>
      <c r="AD63">
        <v>918</v>
      </c>
      <c r="AE63">
        <v>275</v>
      </c>
      <c r="AF63">
        <v>272</v>
      </c>
      <c r="AG63">
        <v>21</v>
      </c>
      <c r="AH63" s="17">
        <v>3072</v>
      </c>
      <c r="AI63">
        <v>317</v>
      </c>
      <c r="AJ63">
        <v>0</v>
      </c>
      <c r="AK63">
        <v>1</v>
      </c>
      <c r="AL63" s="17">
        <f t="shared" si="14"/>
        <v>318</v>
      </c>
      <c r="AM63">
        <v>33</v>
      </c>
      <c r="AN63">
        <v>31</v>
      </c>
      <c r="AO63">
        <v>6</v>
      </c>
      <c r="AP63">
        <v>680</v>
      </c>
      <c r="AQ63">
        <v>19</v>
      </c>
      <c r="AR63">
        <v>1261</v>
      </c>
      <c r="AS63">
        <v>378</v>
      </c>
      <c r="AT63">
        <v>675</v>
      </c>
      <c r="AU63">
        <v>21</v>
      </c>
      <c r="AV63">
        <v>24</v>
      </c>
      <c r="AW63">
        <v>119</v>
      </c>
      <c r="AX63">
        <v>151</v>
      </c>
      <c r="AY63" s="16">
        <v>3398</v>
      </c>
      <c r="AZ63">
        <v>0</v>
      </c>
      <c r="BA63">
        <v>0</v>
      </c>
      <c r="BB63">
        <v>24</v>
      </c>
      <c r="BC63">
        <v>5</v>
      </c>
      <c r="BD63">
        <v>5</v>
      </c>
      <c r="BE63" s="16">
        <f t="shared" si="15"/>
        <v>34</v>
      </c>
      <c r="BF63">
        <v>1380</v>
      </c>
      <c r="BG63">
        <v>10</v>
      </c>
      <c r="BH63">
        <v>136</v>
      </c>
      <c r="BI63">
        <v>397</v>
      </c>
      <c r="BJ63">
        <v>835</v>
      </c>
      <c r="BK63">
        <v>640</v>
      </c>
      <c r="BL63" s="13">
        <v>3398</v>
      </c>
      <c r="BM63">
        <v>0</v>
      </c>
      <c r="BN63">
        <v>0</v>
      </c>
      <c r="BO63">
        <v>29</v>
      </c>
      <c r="BP63">
        <v>3</v>
      </c>
      <c r="BQ63">
        <v>1</v>
      </c>
      <c r="BR63" s="13">
        <f t="shared" si="16"/>
        <v>33</v>
      </c>
    </row>
    <row r="64" spans="1:70" x14ac:dyDescent="0.25">
      <c r="A64" s="3" t="s">
        <v>707</v>
      </c>
      <c r="B64" s="3" t="s">
        <v>724</v>
      </c>
      <c r="C64">
        <v>269</v>
      </c>
      <c r="D64">
        <v>3</v>
      </c>
      <c r="E64">
        <v>18</v>
      </c>
      <c r="F64">
        <v>7</v>
      </c>
      <c r="G64">
        <v>1460</v>
      </c>
      <c r="H64">
        <v>22</v>
      </c>
      <c r="I64">
        <v>993</v>
      </c>
      <c r="J64">
        <v>1</v>
      </c>
      <c r="K64">
        <v>248</v>
      </c>
      <c r="L64">
        <v>89</v>
      </c>
      <c r="M64">
        <v>30</v>
      </c>
      <c r="N64">
        <v>11</v>
      </c>
      <c r="O64" s="17">
        <v>3151</v>
      </c>
      <c r="P64">
        <v>0</v>
      </c>
      <c r="Q64">
        <v>0</v>
      </c>
      <c r="R64">
        <v>5</v>
      </c>
      <c r="S64">
        <v>6</v>
      </c>
      <c r="T64">
        <v>31</v>
      </c>
      <c r="U64" s="17">
        <f t="shared" si="13"/>
        <v>42</v>
      </c>
      <c r="V64">
        <v>773</v>
      </c>
      <c r="W64">
        <v>18</v>
      </c>
      <c r="X64">
        <v>52</v>
      </c>
      <c r="Y64">
        <v>37</v>
      </c>
      <c r="Z64">
        <v>272</v>
      </c>
      <c r="AA64">
        <v>89</v>
      </c>
      <c r="AB64">
        <v>393</v>
      </c>
      <c r="AC64">
        <v>32</v>
      </c>
      <c r="AD64">
        <v>686</v>
      </c>
      <c r="AE64">
        <v>276</v>
      </c>
      <c r="AF64">
        <v>209</v>
      </c>
      <c r="AG64">
        <v>38</v>
      </c>
      <c r="AH64" s="17">
        <v>2875</v>
      </c>
      <c r="AI64">
        <v>275</v>
      </c>
      <c r="AJ64">
        <v>0</v>
      </c>
      <c r="AK64">
        <v>1</v>
      </c>
      <c r="AL64" s="17">
        <f t="shared" si="14"/>
        <v>276</v>
      </c>
      <c r="AM64">
        <v>34</v>
      </c>
      <c r="AN64">
        <v>21</v>
      </c>
      <c r="AO64">
        <v>8</v>
      </c>
      <c r="AP64">
        <v>461</v>
      </c>
      <c r="AQ64">
        <v>20</v>
      </c>
      <c r="AR64">
        <v>1153</v>
      </c>
      <c r="AS64">
        <v>448</v>
      </c>
      <c r="AT64">
        <v>708</v>
      </c>
      <c r="AU64">
        <v>28</v>
      </c>
      <c r="AV64">
        <v>11</v>
      </c>
      <c r="AW64">
        <v>107</v>
      </c>
      <c r="AX64">
        <v>172</v>
      </c>
      <c r="AY64" s="16">
        <v>3171</v>
      </c>
      <c r="AZ64">
        <v>0</v>
      </c>
      <c r="BA64">
        <v>0</v>
      </c>
      <c r="BB64">
        <v>17</v>
      </c>
      <c r="BC64">
        <v>2</v>
      </c>
      <c r="BD64">
        <v>5</v>
      </c>
      <c r="BE64" s="16">
        <f t="shared" si="15"/>
        <v>24</v>
      </c>
      <c r="BF64">
        <v>1226</v>
      </c>
      <c r="BG64">
        <v>22</v>
      </c>
      <c r="BH64">
        <v>107</v>
      </c>
      <c r="BI64">
        <v>497</v>
      </c>
      <c r="BJ64">
        <v>657</v>
      </c>
      <c r="BK64">
        <v>653</v>
      </c>
      <c r="BL64" s="13">
        <v>3162</v>
      </c>
      <c r="BM64">
        <v>0</v>
      </c>
      <c r="BN64">
        <v>0</v>
      </c>
      <c r="BO64">
        <v>27</v>
      </c>
      <c r="BP64">
        <v>4</v>
      </c>
      <c r="BQ64">
        <v>2</v>
      </c>
      <c r="BR64" s="13">
        <f t="shared" si="16"/>
        <v>33</v>
      </c>
    </row>
    <row r="65" spans="1:70" x14ac:dyDescent="0.25">
      <c r="A65" s="3" t="s">
        <v>707</v>
      </c>
      <c r="B65" s="3" t="s">
        <v>725</v>
      </c>
      <c r="C65">
        <v>206</v>
      </c>
      <c r="D65">
        <v>10</v>
      </c>
      <c r="E65">
        <v>22</v>
      </c>
      <c r="F65">
        <v>27</v>
      </c>
      <c r="G65">
        <v>1264</v>
      </c>
      <c r="H65">
        <v>14</v>
      </c>
      <c r="I65">
        <v>951</v>
      </c>
      <c r="J65">
        <v>4</v>
      </c>
      <c r="K65">
        <v>300</v>
      </c>
      <c r="L65">
        <v>57</v>
      </c>
      <c r="M65">
        <v>83</v>
      </c>
      <c r="N65">
        <v>6</v>
      </c>
      <c r="O65" s="17">
        <v>2944</v>
      </c>
      <c r="P65">
        <v>0</v>
      </c>
      <c r="Q65">
        <v>0</v>
      </c>
      <c r="R65">
        <v>10</v>
      </c>
      <c r="S65">
        <v>9</v>
      </c>
      <c r="T65">
        <v>28</v>
      </c>
      <c r="U65" s="17">
        <f t="shared" si="13"/>
        <v>47</v>
      </c>
      <c r="V65">
        <v>609</v>
      </c>
      <c r="W65">
        <v>27</v>
      </c>
      <c r="X65">
        <v>53</v>
      </c>
      <c r="Y65">
        <v>66</v>
      </c>
      <c r="Z65">
        <v>298</v>
      </c>
      <c r="AA65">
        <v>56</v>
      </c>
      <c r="AB65">
        <v>335</v>
      </c>
      <c r="AC65">
        <v>31</v>
      </c>
      <c r="AD65">
        <v>691</v>
      </c>
      <c r="AE65">
        <v>189</v>
      </c>
      <c r="AF65">
        <v>275</v>
      </c>
      <c r="AG65">
        <v>27</v>
      </c>
      <c r="AH65" s="17">
        <v>2657</v>
      </c>
      <c r="AI65">
        <v>286</v>
      </c>
      <c r="AJ65">
        <v>0</v>
      </c>
      <c r="AK65">
        <v>1</v>
      </c>
      <c r="AL65" s="17">
        <f t="shared" si="14"/>
        <v>287</v>
      </c>
      <c r="AM65">
        <v>33</v>
      </c>
      <c r="AN65">
        <v>42</v>
      </c>
      <c r="AO65">
        <v>11</v>
      </c>
      <c r="AP65">
        <v>516</v>
      </c>
      <c r="AQ65">
        <v>23</v>
      </c>
      <c r="AR65">
        <v>952</v>
      </c>
      <c r="AS65">
        <v>290</v>
      </c>
      <c r="AT65">
        <v>728</v>
      </c>
      <c r="AU65">
        <v>32</v>
      </c>
      <c r="AV65">
        <v>9</v>
      </c>
      <c r="AW65">
        <v>203</v>
      </c>
      <c r="AX65">
        <v>110</v>
      </c>
      <c r="AY65" s="16">
        <v>2949</v>
      </c>
      <c r="AZ65">
        <v>0</v>
      </c>
      <c r="BA65">
        <v>0</v>
      </c>
      <c r="BB65">
        <v>36</v>
      </c>
      <c r="BC65">
        <v>1</v>
      </c>
      <c r="BD65">
        <v>5</v>
      </c>
      <c r="BE65" s="16">
        <f>SUM(AZ65:BD65)</f>
        <v>42</v>
      </c>
      <c r="BF65">
        <v>1038</v>
      </c>
      <c r="BG65">
        <v>10</v>
      </c>
      <c r="BH65">
        <v>220</v>
      </c>
      <c r="BI65">
        <v>322</v>
      </c>
      <c r="BJ65">
        <v>663</v>
      </c>
      <c r="BK65">
        <v>688</v>
      </c>
      <c r="BL65" s="13">
        <v>2941</v>
      </c>
      <c r="BM65">
        <v>0</v>
      </c>
      <c r="BN65">
        <v>0</v>
      </c>
      <c r="BO65">
        <v>41</v>
      </c>
      <c r="BP65">
        <v>3</v>
      </c>
      <c r="BQ65">
        <v>6</v>
      </c>
      <c r="BR65" s="13">
        <f t="shared" si="16"/>
        <v>50</v>
      </c>
    </row>
    <row r="66" spans="1:70" x14ac:dyDescent="0.25">
      <c r="A66" s="3" t="s">
        <v>707</v>
      </c>
      <c r="B66" s="3" t="s">
        <v>726</v>
      </c>
      <c r="C66">
        <v>175</v>
      </c>
      <c r="D66">
        <v>10</v>
      </c>
      <c r="E66">
        <v>36</v>
      </c>
      <c r="F66">
        <v>29</v>
      </c>
      <c r="G66">
        <v>1321</v>
      </c>
      <c r="H66">
        <v>18</v>
      </c>
      <c r="I66">
        <v>834</v>
      </c>
      <c r="J66">
        <v>2</v>
      </c>
      <c r="K66">
        <v>295</v>
      </c>
      <c r="L66">
        <v>50</v>
      </c>
      <c r="M66">
        <v>99</v>
      </c>
      <c r="N66">
        <v>13</v>
      </c>
      <c r="O66" s="17">
        <v>2882</v>
      </c>
      <c r="P66">
        <v>0</v>
      </c>
      <c r="Q66">
        <v>0</v>
      </c>
      <c r="R66">
        <v>7</v>
      </c>
      <c r="S66">
        <v>5</v>
      </c>
      <c r="T66">
        <v>30</v>
      </c>
      <c r="U66" s="17">
        <f t="shared" si="13"/>
        <v>42</v>
      </c>
      <c r="V66">
        <v>456</v>
      </c>
      <c r="W66">
        <v>31</v>
      </c>
      <c r="X66">
        <v>79</v>
      </c>
      <c r="Y66">
        <v>83</v>
      </c>
      <c r="Z66">
        <v>326</v>
      </c>
      <c r="AA66">
        <v>65</v>
      </c>
      <c r="AB66">
        <v>338</v>
      </c>
      <c r="AC66">
        <v>27</v>
      </c>
      <c r="AD66">
        <v>613</v>
      </c>
      <c r="AE66">
        <v>181</v>
      </c>
      <c r="AF66">
        <v>343</v>
      </c>
      <c r="AG66">
        <v>25</v>
      </c>
      <c r="AH66" s="17">
        <v>2567</v>
      </c>
      <c r="AI66">
        <v>315</v>
      </c>
      <c r="AJ66">
        <v>0</v>
      </c>
      <c r="AK66">
        <v>0</v>
      </c>
      <c r="AL66" s="17">
        <f t="shared" si="14"/>
        <v>315</v>
      </c>
      <c r="AM66">
        <v>31</v>
      </c>
      <c r="AN66">
        <v>46</v>
      </c>
      <c r="AO66">
        <v>16</v>
      </c>
      <c r="AP66">
        <v>427</v>
      </c>
      <c r="AQ66">
        <v>19</v>
      </c>
      <c r="AR66">
        <v>1007</v>
      </c>
      <c r="AS66">
        <v>239</v>
      </c>
      <c r="AT66">
        <v>701</v>
      </c>
      <c r="AU66">
        <v>41</v>
      </c>
      <c r="AV66">
        <v>13</v>
      </c>
      <c r="AW66">
        <v>244</v>
      </c>
      <c r="AX66">
        <v>109</v>
      </c>
      <c r="AY66" s="16">
        <v>2893</v>
      </c>
      <c r="AZ66">
        <v>0</v>
      </c>
      <c r="BA66">
        <v>0</v>
      </c>
      <c r="BB66">
        <v>18</v>
      </c>
      <c r="BC66">
        <v>0</v>
      </c>
      <c r="BD66">
        <v>12</v>
      </c>
      <c r="BE66" s="16">
        <f>SUM(AZ66:BD66)</f>
        <v>30</v>
      </c>
      <c r="BF66">
        <v>1093</v>
      </c>
      <c r="BG66">
        <v>13</v>
      </c>
      <c r="BH66">
        <v>284</v>
      </c>
      <c r="BI66">
        <v>257</v>
      </c>
      <c r="BJ66">
        <v>535</v>
      </c>
      <c r="BK66">
        <v>721</v>
      </c>
      <c r="BL66" s="13">
        <v>2903</v>
      </c>
      <c r="BM66">
        <v>0</v>
      </c>
      <c r="BN66">
        <v>0</v>
      </c>
      <c r="BO66">
        <v>16</v>
      </c>
      <c r="BP66">
        <v>0</v>
      </c>
      <c r="BQ66">
        <v>4</v>
      </c>
      <c r="BR66" s="13">
        <f t="shared" si="16"/>
        <v>20</v>
      </c>
    </row>
    <row r="67" spans="1:70" x14ac:dyDescent="0.25">
      <c r="A67" s="3"/>
      <c r="B67" s="3"/>
      <c r="O67" s="17"/>
      <c r="U67" s="17"/>
      <c r="AH67" s="17"/>
      <c r="AL67" s="17"/>
      <c r="AY67" s="16"/>
      <c r="BE67" s="16"/>
      <c r="BL67" s="13"/>
      <c r="BR67" s="13"/>
    </row>
    <row r="68" spans="1:70" x14ac:dyDescent="0.25">
      <c r="A68" s="3"/>
      <c r="B68" s="11" t="s">
        <v>727</v>
      </c>
      <c r="C68">
        <f>SUM(C48:C67)</f>
        <v>4418</v>
      </c>
      <c r="D68">
        <f t="shared" ref="D68:U68" si="17">SUM(D48:D67)</f>
        <v>158</v>
      </c>
      <c r="E68">
        <f t="shared" si="17"/>
        <v>503</v>
      </c>
      <c r="F68">
        <f t="shared" si="17"/>
        <v>463</v>
      </c>
      <c r="G68">
        <f t="shared" si="17"/>
        <v>41753</v>
      </c>
      <c r="H68">
        <f t="shared" si="17"/>
        <v>419</v>
      </c>
      <c r="I68">
        <f t="shared" si="17"/>
        <v>19773</v>
      </c>
      <c r="J68">
        <f t="shared" si="17"/>
        <v>50</v>
      </c>
      <c r="K68">
        <f t="shared" si="17"/>
        <v>6467</v>
      </c>
      <c r="L68">
        <f t="shared" si="17"/>
        <v>1578</v>
      </c>
      <c r="M68">
        <f t="shared" si="17"/>
        <v>1402</v>
      </c>
      <c r="N68">
        <f t="shared" si="17"/>
        <v>185</v>
      </c>
      <c r="O68" s="17">
        <f t="shared" si="17"/>
        <v>77169</v>
      </c>
      <c r="P68">
        <f t="shared" si="17"/>
        <v>0</v>
      </c>
      <c r="Q68">
        <f t="shared" si="17"/>
        <v>4</v>
      </c>
      <c r="R68">
        <f t="shared" si="17"/>
        <v>123</v>
      </c>
      <c r="S68">
        <f t="shared" si="17"/>
        <v>186</v>
      </c>
      <c r="T68">
        <f t="shared" si="17"/>
        <v>549</v>
      </c>
      <c r="U68" s="17">
        <f t="shared" si="17"/>
        <v>862</v>
      </c>
      <c r="V68" s="1">
        <f>SUM(V48:V67)</f>
        <v>14930</v>
      </c>
      <c r="W68" s="1">
        <f t="shared" ref="W68:BE68" si="18">SUM(W48:W67)</f>
        <v>602</v>
      </c>
      <c r="X68" s="1">
        <f t="shared" si="18"/>
        <v>1365</v>
      </c>
      <c r="Y68" s="1">
        <f t="shared" si="18"/>
        <v>1537</v>
      </c>
      <c r="Z68" s="1">
        <f t="shared" si="18"/>
        <v>7237</v>
      </c>
      <c r="AA68" s="1">
        <f t="shared" si="18"/>
        <v>1794</v>
      </c>
      <c r="AB68" s="1">
        <f t="shared" si="18"/>
        <v>8487</v>
      </c>
      <c r="AC68" s="1">
        <f t="shared" si="18"/>
        <v>768</v>
      </c>
      <c r="AD68" s="1">
        <f t="shared" si="18"/>
        <v>17935</v>
      </c>
      <c r="AE68" s="1">
        <f t="shared" si="18"/>
        <v>5973</v>
      </c>
      <c r="AF68" s="1">
        <f t="shared" si="18"/>
        <v>6768</v>
      </c>
      <c r="AG68" s="1">
        <f t="shared" si="18"/>
        <v>781</v>
      </c>
      <c r="AH68" s="17">
        <f t="shared" si="18"/>
        <v>68177</v>
      </c>
      <c r="AI68" s="1">
        <f t="shared" si="18"/>
        <v>8971</v>
      </c>
      <c r="AJ68" s="1">
        <f t="shared" si="18"/>
        <v>8</v>
      </c>
      <c r="AK68" s="1">
        <f t="shared" si="18"/>
        <v>13</v>
      </c>
      <c r="AL68" s="17">
        <f t="shared" si="18"/>
        <v>8992</v>
      </c>
      <c r="AM68" s="1">
        <f t="shared" si="18"/>
        <v>854</v>
      </c>
      <c r="AN68" s="1">
        <f t="shared" si="18"/>
        <v>743</v>
      </c>
      <c r="AO68" s="1">
        <f t="shared" si="18"/>
        <v>247</v>
      </c>
      <c r="AP68" s="1">
        <f t="shared" si="18"/>
        <v>11483</v>
      </c>
      <c r="AQ68" s="1">
        <f t="shared" si="18"/>
        <v>476</v>
      </c>
      <c r="AR68" s="1">
        <f t="shared" si="18"/>
        <v>33723</v>
      </c>
      <c r="AS68" s="1">
        <f t="shared" si="18"/>
        <v>7459</v>
      </c>
      <c r="AT68" s="1">
        <f t="shared" si="18"/>
        <v>14428</v>
      </c>
      <c r="AU68" s="1">
        <f t="shared" si="18"/>
        <v>593</v>
      </c>
      <c r="AV68" s="1">
        <f t="shared" si="18"/>
        <v>288</v>
      </c>
      <c r="AW68" s="1">
        <f t="shared" si="18"/>
        <v>3676</v>
      </c>
      <c r="AX68" s="1">
        <f t="shared" si="18"/>
        <v>3284</v>
      </c>
      <c r="AY68" s="16">
        <f t="shared" si="18"/>
        <v>77254</v>
      </c>
      <c r="AZ68" s="1">
        <f t="shared" si="18"/>
        <v>0</v>
      </c>
      <c r="BA68" s="1">
        <f t="shared" si="18"/>
        <v>3</v>
      </c>
      <c r="BB68" s="1">
        <f t="shared" si="18"/>
        <v>512</v>
      </c>
      <c r="BC68" s="1">
        <f t="shared" si="18"/>
        <v>42</v>
      </c>
      <c r="BD68" s="1">
        <f t="shared" si="18"/>
        <v>133</v>
      </c>
      <c r="BE68" s="16">
        <f t="shared" si="18"/>
        <v>690</v>
      </c>
      <c r="BF68" s="1">
        <f>SUM(BF48:BF67)</f>
        <v>36229</v>
      </c>
      <c r="BG68" s="1">
        <f t="shared" ref="BG68:BR68" si="19">SUM(BG48:BG67)</f>
        <v>268</v>
      </c>
      <c r="BH68" s="1">
        <f t="shared" si="19"/>
        <v>4051</v>
      </c>
      <c r="BI68" s="1">
        <f t="shared" si="19"/>
        <v>8290</v>
      </c>
      <c r="BJ68" s="1">
        <f t="shared" si="19"/>
        <v>14383</v>
      </c>
      <c r="BK68" s="1">
        <f t="shared" si="19"/>
        <v>13943</v>
      </c>
      <c r="BL68" s="13">
        <f t="shared" si="19"/>
        <v>77164</v>
      </c>
      <c r="BM68" s="1">
        <f t="shared" si="19"/>
        <v>0</v>
      </c>
      <c r="BN68" s="1">
        <f t="shared" si="19"/>
        <v>2</v>
      </c>
      <c r="BO68" s="1">
        <f t="shared" si="19"/>
        <v>637</v>
      </c>
      <c r="BP68" s="1">
        <f t="shared" si="19"/>
        <v>53</v>
      </c>
      <c r="BQ68" s="1">
        <f t="shared" si="19"/>
        <v>69</v>
      </c>
      <c r="BR68" s="13">
        <f t="shared" si="19"/>
        <v>761</v>
      </c>
    </row>
    <row r="69" spans="1:70" x14ac:dyDescent="0.25">
      <c r="A69" s="3"/>
      <c r="B69" s="12"/>
      <c r="O69" s="17"/>
      <c r="U69" s="17"/>
      <c r="AH69" s="17"/>
      <c r="AL69" s="17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6"/>
      <c r="AZ69" s="1"/>
      <c r="BA69" s="1"/>
      <c r="BB69" s="1"/>
      <c r="BC69" s="1"/>
      <c r="BD69" s="1"/>
      <c r="BE69" s="16"/>
      <c r="BL69" s="13"/>
      <c r="BR69" s="13"/>
    </row>
    <row r="70" spans="1:70" x14ac:dyDescent="0.25">
      <c r="A70" s="3"/>
      <c r="B70" s="11" t="s">
        <v>728</v>
      </c>
      <c r="C70" s="1">
        <f>SUM(C26,C46,C68)</f>
        <v>11038</v>
      </c>
      <c r="D70" s="1">
        <f t="shared" ref="D70:BO70" si="20">SUM(D26,D46,D68)</f>
        <v>931</v>
      </c>
      <c r="E70" s="1">
        <f t="shared" si="20"/>
        <v>2645</v>
      </c>
      <c r="F70" s="1">
        <f t="shared" si="20"/>
        <v>2200</v>
      </c>
      <c r="G70" s="1">
        <f t="shared" si="20"/>
        <v>97141</v>
      </c>
      <c r="H70" s="1">
        <f t="shared" si="20"/>
        <v>1544</v>
      </c>
      <c r="I70" s="1">
        <f t="shared" si="20"/>
        <v>70224</v>
      </c>
      <c r="J70" s="1">
        <f t="shared" si="20"/>
        <v>345</v>
      </c>
      <c r="K70" s="1">
        <f t="shared" si="20"/>
        <v>15119</v>
      </c>
      <c r="L70" s="1">
        <f t="shared" si="20"/>
        <v>3866</v>
      </c>
      <c r="M70" s="1">
        <f t="shared" si="20"/>
        <v>6185</v>
      </c>
      <c r="N70" s="1">
        <f t="shared" si="20"/>
        <v>1495</v>
      </c>
      <c r="O70" s="17">
        <f t="shared" si="20"/>
        <v>212733</v>
      </c>
      <c r="P70" s="1">
        <f t="shared" si="20"/>
        <v>0</v>
      </c>
      <c r="Q70" s="1">
        <f t="shared" si="20"/>
        <v>7</v>
      </c>
      <c r="R70" s="1">
        <f t="shared" si="20"/>
        <v>414</v>
      </c>
      <c r="S70" s="1">
        <f t="shared" si="20"/>
        <v>627</v>
      </c>
      <c r="T70" s="1">
        <f t="shared" si="20"/>
        <v>2421</v>
      </c>
      <c r="U70" s="17">
        <f t="shared" si="20"/>
        <v>3469</v>
      </c>
      <c r="V70" s="1">
        <f t="shared" si="20"/>
        <v>36569</v>
      </c>
      <c r="W70" s="1">
        <f t="shared" si="20"/>
        <v>2589</v>
      </c>
      <c r="X70" s="1">
        <f t="shared" si="20"/>
        <v>7112</v>
      </c>
      <c r="Y70" s="1">
        <f t="shared" si="20"/>
        <v>5887</v>
      </c>
      <c r="Z70" s="1">
        <f t="shared" si="20"/>
        <v>22634</v>
      </c>
      <c r="AA70" s="1">
        <f t="shared" si="20"/>
        <v>5088</v>
      </c>
      <c r="AB70" s="1">
        <f t="shared" si="20"/>
        <v>28030</v>
      </c>
      <c r="AC70" s="1">
        <f t="shared" si="20"/>
        <v>2380</v>
      </c>
      <c r="AD70" s="1">
        <f t="shared" si="20"/>
        <v>39495</v>
      </c>
      <c r="AE70" s="1">
        <f t="shared" si="20"/>
        <v>14987</v>
      </c>
      <c r="AF70" s="1">
        <f t="shared" si="20"/>
        <v>18919</v>
      </c>
      <c r="AG70" s="1">
        <f t="shared" si="20"/>
        <v>2448</v>
      </c>
      <c r="AH70" s="17">
        <f t="shared" si="20"/>
        <v>186138</v>
      </c>
      <c r="AI70" s="1">
        <f t="shared" si="20"/>
        <v>26510</v>
      </c>
      <c r="AJ70" s="1">
        <f t="shared" si="20"/>
        <v>26</v>
      </c>
      <c r="AK70" s="1">
        <f t="shared" si="20"/>
        <v>59</v>
      </c>
      <c r="AL70" s="17">
        <f t="shared" si="20"/>
        <v>26595</v>
      </c>
      <c r="AM70" s="1">
        <f t="shared" si="20"/>
        <v>2400</v>
      </c>
      <c r="AN70" s="1">
        <f t="shared" si="20"/>
        <v>3117</v>
      </c>
      <c r="AO70" s="1">
        <f t="shared" si="20"/>
        <v>1173</v>
      </c>
      <c r="AP70" s="1">
        <f t="shared" si="20"/>
        <v>25146</v>
      </c>
      <c r="AQ70" s="1">
        <f t="shared" si="20"/>
        <v>1961</v>
      </c>
      <c r="AR70" s="1">
        <f t="shared" si="20"/>
        <v>78083</v>
      </c>
      <c r="AS70" s="1">
        <f t="shared" si="20"/>
        <v>16970</v>
      </c>
      <c r="AT70" s="1">
        <f t="shared" si="20"/>
        <v>60963</v>
      </c>
      <c r="AU70" s="1">
        <f t="shared" si="20"/>
        <v>2947</v>
      </c>
      <c r="AV70" s="1">
        <f t="shared" si="20"/>
        <v>854</v>
      </c>
      <c r="AW70" s="1">
        <f t="shared" si="20"/>
        <v>12830</v>
      </c>
      <c r="AX70" s="1">
        <f t="shared" si="20"/>
        <v>7451</v>
      </c>
      <c r="AY70" s="16">
        <f t="shared" si="20"/>
        <v>213895</v>
      </c>
      <c r="AZ70" s="1">
        <f t="shared" si="20"/>
        <v>0</v>
      </c>
      <c r="BA70" s="1">
        <f t="shared" si="20"/>
        <v>6</v>
      </c>
      <c r="BB70" s="1">
        <f t="shared" si="20"/>
        <v>1362</v>
      </c>
      <c r="BC70" s="1">
        <f t="shared" si="20"/>
        <v>123</v>
      </c>
      <c r="BD70" s="1">
        <f t="shared" si="20"/>
        <v>606</v>
      </c>
      <c r="BE70" s="16">
        <f t="shared" si="20"/>
        <v>2097</v>
      </c>
      <c r="BF70" s="1">
        <f t="shared" si="20"/>
        <v>84381</v>
      </c>
      <c r="BG70" s="1">
        <f t="shared" si="20"/>
        <v>1065</v>
      </c>
      <c r="BH70" s="1">
        <f t="shared" si="20"/>
        <v>14983</v>
      </c>
      <c r="BI70" s="1">
        <f t="shared" si="20"/>
        <v>19745</v>
      </c>
      <c r="BJ70" s="1">
        <f t="shared" si="20"/>
        <v>30654</v>
      </c>
      <c r="BK70" s="1">
        <f t="shared" si="20"/>
        <v>62937</v>
      </c>
      <c r="BL70" s="13">
        <f t="shared" si="20"/>
        <v>213765</v>
      </c>
      <c r="BM70" s="1">
        <f t="shared" si="20"/>
        <v>0</v>
      </c>
      <c r="BN70" s="1">
        <f t="shared" si="20"/>
        <v>6</v>
      </c>
      <c r="BO70" s="1">
        <f t="shared" si="20"/>
        <v>1754</v>
      </c>
      <c r="BP70" s="1">
        <f t="shared" ref="BP70:BR70" si="21">SUM(BP26,BP46,BP68)</f>
        <v>146</v>
      </c>
      <c r="BQ70" s="1">
        <f t="shared" si="21"/>
        <v>300</v>
      </c>
      <c r="BR70" s="13">
        <f t="shared" si="21"/>
        <v>2206</v>
      </c>
    </row>
    <row r="71" spans="1:70" x14ac:dyDescent="0.25">
      <c r="AY71" s="1"/>
      <c r="BE71" s="1"/>
    </row>
    <row r="72" spans="1:70" x14ac:dyDescent="0.25">
      <c r="AY72" s="1"/>
    </row>
    <row r="73" spans="1:70" s="1" customFormat="1" x14ac:dyDescent="0.25">
      <c r="A73" s="1" t="s">
        <v>1026</v>
      </c>
    </row>
    <row r="74" spans="1:70" s="1" customFormat="1" x14ac:dyDescent="0.25">
      <c r="A74" s="84" t="s">
        <v>1029</v>
      </c>
      <c r="B74" s="84"/>
      <c r="C74" s="84"/>
      <c r="D74" s="84"/>
    </row>
    <row r="75" spans="1:70" x14ac:dyDescent="0.25">
      <c r="A75" s="59">
        <v>1</v>
      </c>
      <c r="B75" s="83" t="s">
        <v>1031</v>
      </c>
      <c r="C75" s="83"/>
      <c r="D75" s="83"/>
      <c r="AY75" s="1"/>
    </row>
    <row r="76" spans="1:70" x14ac:dyDescent="0.25">
      <c r="A76" s="59">
        <v>2</v>
      </c>
      <c r="B76" s="83" t="s">
        <v>1032</v>
      </c>
      <c r="C76" s="83"/>
      <c r="D76" s="83"/>
      <c r="AY76" s="1"/>
    </row>
    <row r="77" spans="1:70" x14ac:dyDescent="0.25">
      <c r="A77" s="59">
        <v>3</v>
      </c>
      <c r="B77" s="83" t="s">
        <v>1033</v>
      </c>
      <c r="C77" s="83"/>
      <c r="D77" s="83"/>
      <c r="AY77" s="1"/>
    </row>
    <row r="78" spans="1:70" x14ac:dyDescent="0.25">
      <c r="A78" s="59">
        <v>4</v>
      </c>
      <c r="B78" s="83" t="s">
        <v>1034</v>
      </c>
      <c r="C78" s="83"/>
      <c r="D78" s="83"/>
      <c r="AY78" s="1"/>
    </row>
    <row r="79" spans="1:70" x14ac:dyDescent="0.25">
      <c r="A79" s="59">
        <v>5</v>
      </c>
      <c r="B79" s="83" t="s">
        <v>1035</v>
      </c>
      <c r="C79" s="83"/>
      <c r="D79" s="83"/>
      <c r="AY79" s="1"/>
    </row>
    <row r="80" spans="1:70" x14ac:dyDescent="0.25">
      <c r="A80" s="59">
        <v>6</v>
      </c>
      <c r="B80" s="83" t="s">
        <v>1036</v>
      </c>
      <c r="C80" s="83"/>
      <c r="D80" s="83"/>
    </row>
    <row r="81" spans="1:4" x14ac:dyDescent="0.25">
      <c r="A81" s="59">
        <v>7</v>
      </c>
      <c r="B81" s="83" t="s">
        <v>1037</v>
      </c>
      <c r="C81" s="83"/>
      <c r="D81" s="83"/>
    </row>
    <row r="82" spans="1:4" x14ac:dyDescent="0.25">
      <c r="A82" s="59">
        <v>8</v>
      </c>
      <c r="B82" s="83" t="s">
        <v>1038</v>
      </c>
      <c r="C82" s="83"/>
      <c r="D82" s="83"/>
    </row>
    <row r="83" spans="1:4" x14ac:dyDescent="0.25">
      <c r="A83" s="59">
        <v>9</v>
      </c>
      <c r="B83" s="83" t="s">
        <v>1039</v>
      </c>
      <c r="C83" s="83"/>
      <c r="D83" s="83"/>
    </row>
    <row r="84" spans="1:4" x14ac:dyDescent="0.25">
      <c r="A84" s="59">
        <v>10</v>
      </c>
      <c r="B84" s="83" t="s">
        <v>1040</v>
      </c>
      <c r="C84" s="83"/>
      <c r="D84" s="83"/>
    </row>
    <row r="85" spans="1:4" x14ac:dyDescent="0.25">
      <c r="A85" s="59">
        <v>11</v>
      </c>
      <c r="B85" s="83" t="s">
        <v>1041</v>
      </c>
      <c r="C85" s="83"/>
      <c r="D85" s="83"/>
    </row>
    <row r="86" spans="1:4" x14ac:dyDescent="0.25">
      <c r="A86" s="59">
        <v>12</v>
      </c>
      <c r="B86" s="83" t="s">
        <v>1042</v>
      </c>
      <c r="C86" s="83"/>
      <c r="D86" s="83"/>
    </row>
    <row r="88" spans="1:4" x14ac:dyDescent="0.25">
      <c r="A88" s="84" t="s">
        <v>86</v>
      </c>
      <c r="B88" s="84"/>
      <c r="C88" s="84"/>
      <c r="D88" s="84"/>
    </row>
    <row r="89" spans="1:4" x14ac:dyDescent="0.25">
      <c r="A89" s="59">
        <v>1</v>
      </c>
      <c r="B89" s="83" t="s">
        <v>829</v>
      </c>
      <c r="C89" s="83"/>
      <c r="D89" s="83"/>
    </row>
    <row r="90" spans="1:4" x14ac:dyDescent="0.25">
      <c r="A90" s="59">
        <v>2</v>
      </c>
      <c r="B90" s="83" t="s">
        <v>810</v>
      </c>
      <c r="C90" s="83"/>
      <c r="D90" s="83"/>
    </row>
    <row r="91" spans="1:4" x14ac:dyDescent="0.25">
      <c r="A91" s="59">
        <v>3</v>
      </c>
      <c r="B91" s="83" t="s">
        <v>801</v>
      </c>
      <c r="C91" s="83"/>
      <c r="D91" s="83"/>
    </row>
    <row r="92" spans="1:4" x14ac:dyDescent="0.25">
      <c r="A92" s="59">
        <v>4</v>
      </c>
      <c r="B92" s="83" t="s">
        <v>831</v>
      </c>
      <c r="C92" s="83"/>
      <c r="D92" s="83"/>
    </row>
    <row r="93" spans="1:4" x14ac:dyDescent="0.25">
      <c r="A93" s="59">
        <v>5</v>
      </c>
      <c r="B93" s="83" t="s">
        <v>832</v>
      </c>
      <c r="C93" s="83"/>
      <c r="D93" s="83"/>
    </row>
    <row r="94" spans="1:4" x14ac:dyDescent="0.25">
      <c r="A94" s="59">
        <v>6</v>
      </c>
      <c r="B94" s="83" t="s">
        <v>833</v>
      </c>
      <c r="C94" s="83"/>
      <c r="D94" s="83"/>
    </row>
    <row r="95" spans="1:4" x14ac:dyDescent="0.25">
      <c r="A95" s="59">
        <v>7</v>
      </c>
      <c r="B95" s="83" t="s">
        <v>834</v>
      </c>
      <c r="C95" s="83"/>
      <c r="D95" s="83"/>
    </row>
    <row r="96" spans="1:4" x14ac:dyDescent="0.25">
      <c r="A96" s="59">
        <v>8</v>
      </c>
      <c r="B96" s="83" t="s">
        <v>819</v>
      </c>
      <c r="C96" s="83"/>
      <c r="D96" s="83"/>
    </row>
    <row r="97" spans="1:4" x14ac:dyDescent="0.25">
      <c r="A97" s="59">
        <v>9</v>
      </c>
      <c r="B97" s="83" t="s">
        <v>804</v>
      </c>
      <c r="C97" s="83"/>
      <c r="D97" s="83"/>
    </row>
    <row r="98" spans="1:4" x14ac:dyDescent="0.25">
      <c r="A98" s="59">
        <v>10</v>
      </c>
      <c r="B98" s="83" t="s">
        <v>836</v>
      </c>
      <c r="C98" s="83"/>
      <c r="D98" s="83"/>
    </row>
    <row r="99" spans="1:4" x14ac:dyDescent="0.25">
      <c r="A99" s="59">
        <v>11</v>
      </c>
      <c r="B99" s="83" t="s">
        <v>813</v>
      </c>
      <c r="C99" s="83"/>
      <c r="D99" s="83"/>
    </row>
    <row r="100" spans="1:4" x14ac:dyDescent="0.25">
      <c r="A100" s="59">
        <v>12</v>
      </c>
      <c r="B100" s="83" t="s">
        <v>825</v>
      </c>
      <c r="C100" s="83"/>
      <c r="D100" s="83"/>
    </row>
    <row r="102" spans="1:4" x14ac:dyDescent="0.25">
      <c r="A102" s="84" t="s">
        <v>1129</v>
      </c>
      <c r="B102" s="84"/>
      <c r="C102" s="84"/>
      <c r="D102" s="84"/>
    </row>
    <row r="103" spans="1:4" x14ac:dyDescent="0.25">
      <c r="A103" s="59">
        <v>1</v>
      </c>
      <c r="B103" s="83" t="s">
        <v>1130</v>
      </c>
      <c r="C103" s="83"/>
      <c r="D103" s="83"/>
    </row>
    <row r="104" spans="1:4" x14ac:dyDescent="0.25">
      <c r="A104" s="59">
        <v>2</v>
      </c>
      <c r="B104" s="83" t="s">
        <v>1131</v>
      </c>
      <c r="C104" s="83"/>
      <c r="D104" s="83"/>
    </row>
    <row r="105" spans="1:4" x14ac:dyDescent="0.25">
      <c r="A105" s="59">
        <v>3</v>
      </c>
      <c r="B105" s="83" t="s">
        <v>1132</v>
      </c>
      <c r="C105" s="83"/>
      <c r="D105" s="83"/>
    </row>
    <row r="106" spans="1:4" x14ac:dyDescent="0.25">
      <c r="A106" s="59">
        <v>4</v>
      </c>
      <c r="B106" s="83" t="s">
        <v>1133</v>
      </c>
      <c r="C106" s="83"/>
      <c r="D106" s="83"/>
    </row>
    <row r="107" spans="1:4" x14ac:dyDescent="0.25">
      <c r="A107" s="59">
        <v>5</v>
      </c>
      <c r="B107" s="83" t="s">
        <v>1134</v>
      </c>
      <c r="C107" s="83"/>
      <c r="D107" s="83"/>
    </row>
    <row r="108" spans="1:4" x14ac:dyDescent="0.25">
      <c r="A108" s="59">
        <v>6</v>
      </c>
      <c r="B108" s="83" t="s">
        <v>1135</v>
      </c>
      <c r="C108" s="83"/>
      <c r="D108" s="83"/>
    </row>
  </sheetData>
  <mergeCells count="46">
    <mergeCell ref="AZ2:BE2"/>
    <mergeCell ref="BF2:BL2"/>
    <mergeCell ref="BM2:BR2"/>
    <mergeCell ref="A1:A3"/>
    <mergeCell ref="B1:B3"/>
    <mergeCell ref="C1:AL1"/>
    <mergeCell ref="AM1:BE1"/>
    <mergeCell ref="BF1:BR1"/>
    <mergeCell ref="C2:O2"/>
    <mergeCell ref="P2:U2"/>
    <mergeCell ref="V2:AH2"/>
    <mergeCell ref="AI2:AL2"/>
    <mergeCell ref="AM2:AY2"/>
    <mergeCell ref="A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A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6:D106"/>
    <mergeCell ref="B107:D107"/>
    <mergeCell ref="B108:D108"/>
    <mergeCell ref="B100:D100"/>
    <mergeCell ref="A102:D102"/>
    <mergeCell ref="B103:D103"/>
    <mergeCell ref="B104:D104"/>
    <mergeCell ref="B105:D10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7"/>
  <sheetViews>
    <sheetView workbookViewId="0">
      <pane xSplit="2" ySplit="3" topLeftCell="C4" activePane="bottomRight" state="frozen"/>
      <selection activeCell="B8" sqref="B8"/>
      <selection pane="topRight" activeCell="B8" sqref="B8"/>
      <selection pane="bottomLeft" activeCell="B8" sqref="B8"/>
      <selection pane="bottomRight" activeCell="BQ70" sqref="BQ70"/>
    </sheetView>
  </sheetViews>
  <sheetFormatPr defaultRowHeight="15" x14ac:dyDescent="0.25"/>
  <cols>
    <col min="1" max="1" width="8.7109375" customWidth="1"/>
    <col min="2" max="2" width="41.7109375" customWidth="1"/>
    <col min="3" max="14" width="10.7109375" customWidth="1"/>
    <col min="15" max="15" width="10.7109375" style="50" customWidth="1"/>
    <col min="16" max="20" width="10.7109375" customWidth="1"/>
    <col min="21" max="21" width="10.7109375" style="50" customWidth="1"/>
    <col min="22" max="69" width="10.7109375" customWidth="1"/>
    <col min="70" max="70" width="2" bestFit="1" customWidth="1"/>
  </cols>
  <sheetData>
    <row r="1" spans="1:69" x14ac:dyDescent="0.25">
      <c r="A1" s="77"/>
      <c r="B1" s="77"/>
      <c r="C1" s="91" t="s">
        <v>81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2" t="s">
        <v>86</v>
      </c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3" t="s">
        <v>75</v>
      </c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</row>
    <row r="2" spans="1:69" x14ac:dyDescent="0.25">
      <c r="A2" s="87" t="s">
        <v>43</v>
      </c>
      <c r="B2" s="87" t="s">
        <v>44</v>
      </c>
      <c r="C2" s="91" t="s">
        <v>84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 t="s">
        <v>88</v>
      </c>
      <c r="Q2" s="91"/>
      <c r="R2" s="91"/>
      <c r="S2" s="91"/>
      <c r="T2" s="91"/>
      <c r="U2" s="91"/>
      <c r="V2" s="91" t="s">
        <v>83</v>
      </c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 t="s">
        <v>85</v>
      </c>
      <c r="AJ2" s="91"/>
      <c r="AK2" s="91"/>
      <c r="AL2" s="91"/>
      <c r="AM2" s="94" t="s">
        <v>57</v>
      </c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6"/>
      <c r="AZ2" s="92" t="s">
        <v>87</v>
      </c>
      <c r="BA2" s="92"/>
      <c r="BB2" s="92"/>
      <c r="BC2" s="92"/>
      <c r="BD2" s="92"/>
      <c r="BE2" s="92"/>
      <c r="BF2" s="97" t="s">
        <v>82</v>
      </c>
      <c r="BG2" s="98"/>
      <c r="BH2" s="98"/>
      <c r="BI2" s="98"/>
      <c r="BJ2" s="98"/>
      <c r="BK2" s="99"/>
      <c r="BL2" s="93" t="s">
        <v>87</v>
      </c>
      <c r="BM2" s="93"/>
      <c r="BN2" s="93"/>
      <c r="BO2" s="93"/>
      <c r="BP2" s="93"/>
      <c r="BQ2" s="93"/>
    </row>
    <row r="3" spans="1:69" ht="37.5" thickBot="1" x14ac:dyDescent="0.3">
      <c r="A3" s="87"/>
      <c r="B3" s="87"/>
      <c r="C3" s="53" t="s">
        <v>45</v>
      </c>
      <c r="D3" s="53" t="s">
        <v>46</v>
      </c>
      <c r="E3" s="53" t="s">
        <v>47</v>
      </c>
      <c r="F3" s="53" t="s">
        <v>48</v>
      </c>
      <c r="G3" s="53" t="s">
        <v>49</v>
      </c>
      <c r="H3" s="53" t="s">
        <v>50</v>
      </c>
      <c r="I3" s="53" t="s">
        <v>51</v>
      </c>
      <c r="J3" s="53" t="s">
        <v>52</v>
      </c>
      <c r="K3" s="53" t="s">
        <v>53</v>
      </c>
      <c r="L3" s="53" t="s">
        <v>54</v>
      </c>
      <c r="M3" s="53" t="s">
        <v>55</v>
      </c>
      <c r="N3" s="53" t="s">
        <v>56</v>
      </c>
      <c r="O3" s="53" t="s">
        <v>57</v>
      </c>
      <c r="P3" s="53" t="s">
        <v>80</v>
      </c>
      <c r="Q3" s="53" t="s">
        <v>59</v>
      </c>
      <c r="R3" s="53" t="s">
        <v>60</v>
      </c>
      <c r="S3" s="53" t="s">
        <v>58</v>
      </c>
      <c r="T3" s="53" t="s">
        <v>61</v>
      </c>
      <c r="U3" s="72" t="s">
        <v>79</v>
      </c>
      <c r="V3" s="53" t="s">
        <v>45</v>
      </c>
      <c r="W3" s="53" t="s">
        <v>46</v>
      </c>
      <c r="X3" s="53" t="s">
        <v>47</v>
      </c>
      <c r="Y3" s="53" t="s">
        <v>48</v>
      </c>
      <c r="Z3" s="53" t="s">
        <v>49</v>
      </c>
      <c r="AA3" s="53" t="s">
        <v>50</v>
      </c>
      <c r="AB3" s="53" t="s">
        <v>51</v>
      </c>
      <c r="AC3" s="53" t="s">
        <v>52</v>
      </c>
      <c r="AD3" s="53" t="s">
        <v>53</v>
      </c>
      <c r="AE3" s="53" t="s">
        <v>54</v>
      </c>
      <c r="AF3" s="53" t="s">
        <v>55</v>
      </c>
      <c r="AG3" s="53" t="s">
        <v>56</v>
      </c>
      <c r="AH3" s="53" t="s">
        <v>57</v>
      </c>
      <c r="AI3" s="53" t="s">
        <v>60</v>
      </c>
      <c r="AJ3" s="53" t="s">
        <v>58</v>
      </c>
      <c r="AK3" s="53" t="s">
        <v>61</v>
      </c>
      <c r="AL3" s="53" t="s">
        <v>79</v>
      </c>
      <c r="AM3" s="54" t="s">
        <v>62</v>
      </c>
      <c r="AN3" s="54" t="s">
        <v>63</v>
      </c>
      <c r="AO3" s="54" t="s">
        <v>64</v>
      </c>
      <c r="AP3" s="54" t="s">
        <v>65</v>
      </c>
      <c r="AQ3" s="54" t="s">
        <v>66</v>
      </c>
      <c r="AR3" s="54" t="s">
        <v>67</v>
      </c>
      <c r="AS3" s="54" t="s">
        <v>68</v>
      </c>
      <c r="AT3" s="54" t="s">
        <v>69</v>
      </c>
      <c r="AU3" s="54" t="s">
        <v>70</v>
      </c>
      <c r="AV3" s="54" t="s">
        <v>71</v>
      </c>
      <c r="AW3" s="54" t="s">
        <v>72</v>
      </c>
      <c r="AX3" s="54" t="s">
        <v>73</v>
      </c>
      <c r="AY3" s="54" t="s">
        <v>57</v>
      </c>
      <c r="AZ3" s="54" t="s">
        <v>80</v>
      </c>
      <c r="BA3" s="54" t="s">
        <v>59</v>
      </c>
      <c r="BB3" s="54" t="s">
        <v>60</v>
      </c>
      <c r="BC3" s="54" t="s">
        <v>58</v>
      </c>
      <c r="BD3" s="54" t="s">
        <v>61</v>
      </c>
      <c r="BE3" s="54" t="s">
        <v>79</v>
      </c>
      <c r="BF3" s="55" t="s">
        <v>45</v>
      </c>
      <c r="BG3" s="55" t="s">
        <v>46</v>
      </c>
      <c r="BH3" s="55" t="s">
        <v>47</v>
      </c>
      <c r="BI3" s="55" t="s">
        <v>48</v>
      </c>
      <c r="BJ3" s="55" t="s">
        <v>49</v>
      </c>
      <c r="BK3" s="55" t="s">
        <v>57</v>
      </c>
      <c r="BL3" s="55" t="s">
        <v>80</v>
      </c>
      <c r="BM3" s="55" t="s">
        <v>59</v>
      </c>
      <c r="BN3" s="55" t="s">
        <v>60</v>
      </c>
      <c r="BO3" s="55" t="s">
        <v>58</v>
      </c>
      <c r="BP3" s="55" t="s">
        <v>61</v>
      </c>
      <c r="BQ3" s="55" t="s">
        <v>78</v>
      </c>
    </row>
    <row r="4" spans="1:69" x14ac:dyDescent="0.25">
      <c r="A4" s="3" t="s">
        <v>729</v>
      </c>
      <c r="B4" s="3" t="s">
        <v>730</v>
      </c>
      <c r="C4">
        <v>211</v>
      </c>
      <c r="D4">
        <v>7</v>
      </c>
      <c r="E4">
        <v>35</v>
      </c>
      <c r="F4">
        <v>16</v>
      </c>
      <c r="G4">
        <v>1060</v>
      </c>
      <c r="H4">
        <v>20</v>
      </c>
      <c r="I4">
        <v>1261</v>
      </c>
      <c r="J4">
        <v>8</v>
      </c>
      <c r="K4">
        <v>137</v>
      </c>
      <c r="L4">
        <v>98</v>
      </c>
      <c r="M4">
        <v>45</v>
      </c>
      <c r="N4">
        <v>3</v>
      </c>
      <c r="O4" s="17">
        <v>2901</v>
      </c>
      <c r="P4">
        <v>0</v>
      </c>
      <c r="Q4">
        <v>0</v>
      </c>
      <c r="R4">
        <v>6</v>
      </c>
      <c r="S4">
        <v>10</v>
      </c>
      <c r="T4">
        <v>25</v>
      </c>
      <c r="U4" s="17">
        <f>SUM(P4:T4)</f>
        <v>41</v>
      </c>
      <c r="V4">
        <v>630</v>
      </c>
      <c r="W4">
        <v>23</v>
      </c>
      <c r="X4">
        <v>104</v>
      </c>
      <c r="Y4">
        <v>43</v>
      </c>
      <c r="Z4">
        <v>239</v>
      </c>
      <c r="AA4">
        <v>124</v>
      </c>
      <c r="AB4">
        <v>406</v>
      </c>
      <c r="AC4">
        <v>28</v>
      </c>
      <c r="AD4">
        <v>393</v>
      </c>
      <c r="AE4">
        <v>319</v>
      </c>
      <c r="AF4">
        <v>143</v>
      </c>
      <c r="AG4">
        <v>32</v>
      </c>
      <c r="AH4" s="17">
        <v>2484</v>
      </c>
      <c r="AI4">
        <v>413</v>
      </c>
      <c r="AJ4">
        <v>4</v>
      </c>
      <c r="AK4">
        <v>0</v>
      </c>
      <c r="AL4" s="17">
        <f>SUM(AI4:AK4)</f>
        <v>417</v>
      </c>
      <c r="AM4">
        <v>32</v>
      </c>
      <c r="AN4">
        <v>11</v>
      </c>
      <c r="AO4">
        <v>8</v>
      </c>
      <c r="AP4">
        <v>211</v>
      </c>
      <c r="AQ4">
        <v>25</v>
      </c>
      <c r="AR4">
        <v>968</v>
      </c>
      <c r="AS4">
        <v>279</v>
      </c>
      <c r="AT4">
        <v>1071</v>
      </c>
      <c r="AU4">
        <v>43</v>
      </c>
      <c r="AV4">
        <v>18</v>
      </c>
      <c r="AW4">
        <v>85</v>
      </c>
      <c r="AX4">
        <v>163</v>
      </c>
      <c r="AY4" s="16">
        <v>2914</v>
      </c>
      <c r="AZ4">
        <v>0</v>
      </c>
      <c r="BA4">
        <v>0</v>
      </c>
      <c r="BB4">
        <v>22</v>
      </c>
      <c r="BC4">
        <v>2</v>
      </c>
      <c r="BD4">
        <v>4</v>
      </c>
      <c r="BE4" s="16">
        <f>SUM(AZ4:BD4)</f>
        <v>28</v>
      </c>
      <c r="BF4">
        <v>1018</v>
      </c>
      <c r="BG4">
        <v>108</v>
      </c>
      <c r="BH4">
        <v>241</v>
      </c>
      <c r="BI4">
        <v>350</v>
      </c>
      <c r="BJ4">
        <v>1184</v>
      </c>
      <c r="BK4" s="13">
        <v>2901</v>
      </c>
      <c r="BL4">
        <v>0</v>
      </c>
      <c r="BM4">
        <v>0</v>
      </c>
      <c r="BN4">
        <v>34</v>
      </c>
      <c r="BO4">
        <v>3</v>
      </c>
      <c r="BP4">
        <v>4</v>
      </c>
      <c r="BQ4" s="13">
        <f>SUM(BL4:BP4)</f>
        <v>41</v>
      </c>
    </row>
    <row r="5" spans="1:69" x14ac:dyDescent="0.25">
      <c r="A5" s="3" t="s">
        <v>729</v>
      </c>
      <c r="B5" s="3" t="s">
        <v>731</v>
      </c>
      <c r="C5">
        <v>272</v>
      </c>
      <c r="D5">
        <v>12</v>
      </c>
      <c r="E5">
        <v>53</v>
      </c>
      <c r="F5">
        <v>22</v>
      </c>
      <c r="G5">
        <v>949</v>
      </c>
      <c r="H5">
        <v>44</v>
      </c>
      <c r="I5">
        <v>1965</v>
      </c>
      <c r="J5">
        <v>8</v>
      </c>
      <c r="K5">
        <v>167</v>
      </c>
      <c r="L5">
        <v>106</v>
      </c>
      <c r="M5">
        <v>68</v>
      </c>
      <c r="N5">
        <v>15</v>
      </c>
      <c r="O5" s="17">
        <v>3681</v>
      </c>
      <c r="P5">
        <v>0</v>
      </c>
      <c r="Q5">
        <v>0</v>
      </c>
      <c r="R5">
        <v>7</v>
      </c>
      <c r="S5">
        <v>11</v>
      </c>
      <c r="T5">
        <v>50</v>
      </c>
      <c r="U5" s="17">
        <f t="shared" ref="U5:U19" si="0">SUM(P5:T5)</f>
        <v>68</v>
      </c>
      <c r="V5">
        <v>852</v>
      </c>
      <c r="W5">
        <v>30</v>
      </c>
      <c r="X5">
        <v>177</v>
      </c>
      <c r="Y5">
        <v>43</v>
      </c>
      <c r="Z5">
        <v>222</v>
      </c>
      <c r="AA5">
        <v>144</v>
      </c>
      <c r="AB5">
        <v>555</v>
      </c>
      <c r="AC5">
        <v>46</v>
      </c>
      <c r="AD5">
        <v>432</v>
      </c>
      <c r="AE5">
        <v>409</v>
      </c>
      <c r="AF5">
        <v>171</v>
      </c>
      <c r="AG5">
        <v>40</v>
      </c>
      <c r="AH5" s="17">
        <v>3121</v>
      </c>
      <c r="AI5">
        <v>560</v>
      </c>
      <c r="AJ5">
        <v>0</v>
      </c>
      <c r="AK5">
        <v>0</v>
      </c>
      <c r="AL5" s="17">
        <f t="shared" ref="AL5:AL20" si="1">SUM(AI5:AK5)</f>
        <v>560</v>
      </c>
      <c r="AM5">
        <v>46</v>
      </c>
      <c r="AN5">
        <v>36</v>
      </c>
      <c r="AO5">
        <v>16</v>
      </c>
      <c r="AP5">
        <v>230</v>
      </c>
      <c r="AQ5">
        <v>31</v>
      </c>
      <c r="AR5">
        <v>754</v>
      </c>
      <c r="AS5">
        <v>381</v>
      </c>
      <c r="AT5">
        <v>1780</v>
      </c>
      <c r="AU5">
        <v>58</v>
      </c>
      <c r="AV5">
        <v>22</v>
      </c>
      <c r="AW5">
        <v>137</v>
      </c>
      <c r="AX5">
        <v>219</v>
      </c>
      <c r="AY5" s="16">
        <v>3710</v>
      </c>
      <c r="AZ5">
        <v>0</v>
      </c>
      <c r="BA5">
        <v>0</v>
      </c>
      <c r="BB5">
        <v>26</v>
      </c>
      <c r="BC5">
        <v>3</v>
      </c>
      <c r="BD5">
        <v>11</v>
      </c>
      <c r="BE5" s="16">
        <f t="shared" ref="BE5:BE22" si="2">SUM(AZ5:BD5)</f>
        <v>40</v>
      </c>
      <c r="BF5">
        <v>844</v>
      </c>
      <c r="BG5">
        <v>170</v>
      </c>
      <c r="BH5">
        <v>276</v>
      </c>
      <c r="BI5">
        <v>458</v>
      </c>
      <c r="BJ5">
        <v>1961</v>
      </c>
      <c r="BK5" s="13">
        <v>3709</v>
      </c>
      <c r="BL5">
        <v>0</v>
      </c>
      <c r="BM5">
        <v>0</v>
      </c>
      <c r="BN5">
        <v>31</v>
      </c>
      <c r="BO5">
        <v>6</v>
      </c>
      <c r="BP5">
        <v>4</v>
      </c>
      <c r="BQ5" s="13">
        <f t="shared" ref="BQ5:BQ20" si="3">SUM(BL5:BP5)</f>
        <v>41</v>
      </c>
    </row>
    <row r="6" spans="1:69" x14ac:dyDescent="0.25">
      <c r="A6" s="3" t="s">
        <v>729</v>
      </c>
      <c r="B6" s="3" t="s">
        <v>732</v>
      </c>
      <c r="C6">
        <v>206</v>
      </c>
      <c r="D6">
        <v>11</v>
      </c>
      <c r="E6">
        <v>67</v>
      </c>
      <c r="F6">
        <v>18</v>
      </c>
      <c r="G6">
        <v>1088</v>
      </c>
      <c r="H6">
        <v>23</v>
      </c>
      <c r="I6">
        <v>1082</v>
      </c>
      <c r="J6">
        <v>3</v>
      </c>
      <c r="K6">
        <v>134</v>
      </c>
      <c r="L6">
        <v>61</v>
      </c>
      <c r="M6">
        <v>45</v>
      </c>
      <c r="N6">
        <v>4</v>
      </c>
      <c r="O6" s="17">
        <v>2742</v>
      </c>
      <c r="P6">
        <v>0</v>
      </c>
      <c r="Q6">
        <v>0</v>
      </c>
      <c r="R6">
        <v>15</v>
      </c>
      <c r="S6">
        <v>10</v>
      </c>
      <c r="T6">
        <v>19</v>
      </c>
      <c r="U6" s="17">
        <f t="shared" si="0"/>
        <v>44</v>
      </c>
      <c r="V6">
        <v>546</v>
      </c>
      <c r="W6">
        <v>27</v>
      </c>
      <c r="X6">
        <v>116</v>
      </c>
      <c r="Y6">
        <v>33</v>
      </c>
      <c r="Z6">
        <v>244</v>
      </c>
      <c r="AA6">
        <v>102</v>
      </c>
      <c r="AB6">
        <v>424</v>
      </c>
      <c r="AC6">
        <v>32</v>
      </c>
      <c r="AD6">
        <v>390</v>
      </c>
      <c r="AE6">
        <v>263</v>
      </c>
      <c r="AF6">
        <v>159</v>
      </c>
      <c r="AG6">
        <v>44</v>
      </c>
      <c r="AH6" s="17">
        <v>2380</v>
      </c>
      <c r="AI6">
        <v>360</v>
      </c>
      <c r="AJ6">
        <v>2</v>
      </c>
      <c r="AK6">
        <v>0</v>
      </c>
      <c r="AL6" s="17">
        <f t="shared" si="1"/>
        <v>362</v>
      </c>
      <c r="AM6">
        <v>38</v>
      </c>
      <c r="AN6">
        <v>22</v>
      </c>
      <c r="AO6">
        <v>18</v>
      </c>
      <c r="AP6">
        <v>166</v>
      </c>
      <c r="AQ6">
        <v>31</v>
      </c>
      <c r="AR6">
        <v>978</v>
      </c>
      <c r="AS6">
        <v>276</v>
      </c>
      <c r="AT6">
        <v>924</v>
      </c>
      <c r="AU6">
        <v>56</v>
      </c>
      <c r="AV6">
        <v>16</v>
      </c>
      <c r="AW6">
        <v>82</v>
      </c>
      <c r="AX6">
        <v>136</v>
      </c>
      <c r="AY6" s="16">
        <v>2743</v>
      </c>
      <c r="AZ6">
        <v>0</v>
      </c>
      <c r="BA6">
        <v>0</v>
      </c>
      <c r="BB6">
        <v>32</v>
      </c>
      <c r="BC6">
        <v>1</v>
      </c>
      <c r="BD6">
        <v>10</v>
      </c>
      <c r="BE6" s="16">
        <f t="shared" si="2"/>
        <v>43</v>
      </c>
      <c r="BF6">
        <v>1051</v>
      </c>
      <c r="BG6">
        <v>115</v>
      </c>
      <c r="BH6">
        <v>225</v>
      </c>
      <c r="BI6">
        <v>317</v>
      </c>
      <c r="BJ6">
        <v>1036</v>
      </c>
      <c r="BK6" s="13">
        <v>2744</v>
      </c>
      <c r="BL6">
        <v>0</v>
      </c>
      <c r="BM6">
        <v>0</v>
      </c>
      <c r="BN6">
        <v>36</v>
      </c>
      <c r="BO6">
        <v>1</v>
      </c>
      <c r="BP6">
        <v>5</v>
      </c>
      <c r="BQ6" s="13">
        <f t="shared" si="3"/>
        <v>42</v>
      </c>
    </row>
    <row r="7" spans="1:69" x14ac:dyDescent="0.25">
      <c r="A7" s="3" t="s">
        <v>729</v>
      </c>
      <c r="B7" s="3" t="s">
        <v>733</v>
      </c>
      <c r="C7">
        <v>102</v>
      </c>
      <c r="D7">
        <v>16</v>
      </c>
      <c r="E7">
        <v>47</v>
      </c>
      <c r="F7">
        <v>28</v>
      </c>
      <c r="G7">
        <v>373</v>
      </c>
      <c r="H7">
        <v>31</v>
      </c>
      <c r="I7">
        <v>997</v>
      </c>
      <c r="J7">
        <v>4</v>
      </c>
      <c r="K7">
        <v>51</v>
      </c>
      <c r="L7">
        <v>48</v>
      </c>
      <c r="M7">
        <v>93</v>
      </c>
      <c r="N7">
        <v>13</v>
      </c>
      <c r="O7" s="17">
        <v>1803</v>
      </c>
      <c r="P7">
        <v>0</v>
      </c>
      <c r="Q7">
        <v>0</v>
      </c>
      <c r="R7">
        <v>14</v>
      </c>
      <c r="S7">
        <v>4</v>
      </c>
      <c r="T7">
        <v>27</v>
      </c>
      <c r="U7" s="17">
        <f t="shared" si="0"/>
        <v>45</v>
      </c>
      <c r="V7">
        <v>353</v>
      </c>
      <c r="W7">
        <v>41</v>
      </c>
      <c r="X7">
        <v>114</v>
      </c>
      <c r="Y7">
        <v>49</v>
      </c>
      <c r="Z7">
        <v>167</v>
      </c>
      <c r="AA7">
        <v>65</v>
      </c>
      <c r="AB7">
        <v>277</v>
      </c>
      <c r="AC7">
        <v>20</v>
      </c>
      <c r="AD7">
        <v>147</v>
      </c>
      <c r="AE7">
        <v>131</v>
      </c>
      <c r="AF7">
        <v>142</v>
      </c>
      <c r="AG7">
        <v>9</v>
      </c>
      <c r="AH7" s="17">
        <v>1515</v>
      </c>
      <c r="AI7">
        <v>287</v>
      </c>
      <c r="AJ7">
        <v>0</v>
      </c>
      <c r="AK7">
        <v>1</v>
      </c>
      <c r="AL7" s="17">
        <f t="shared" si="1"/>
        <v>288</v>
      </c>
      <c r="AM7">
        <v>24</v>
      </c>
      <c r="AN7">
        <v>38</v>
      </c>
      <c r="AO7">
        <v>24</v>
      </c>
      <c r="AP7">
        <v>70</v>
      </c>
      <c r="AQ7">
        <v>16</v>
      </c>
      <c r="AR7">
        <v>261</v>
      </c>
      <c r="AS7">
        <v>128</v>
      </c>
      <c r="AT7">
        <v>977</v>
      </c>
      <c r="AU7">
        <v>48</v>
      </c>
      <c r="AV7">
        <v>9</v>
      </c>
      <c r="AW7">
        <v>149</v>
      </c>
      <c r="AX7">
        <v>70</v>
      </c>
      <c r="AY7" s="16">
        <v>1814</v>
      </c>
      <c r="AZ7">
        <v>0</v>
      </c>
      <c r="BA7">
        <v>0</v>
      </c>
      <c r="BB7">
        <v>24</v>
      </c>
      <c r="BC7">
        <v>2</v>
      </c>
      <c r="BD7">
        <v>8</v>
      </c>
      <c r="BE7" s="16">
        <f t="shared" si="2"/>
        <v>34</v>
      </c>
      <c r="BF7">
        <v>299</v>
      </c>
      <c r="BG7">
        <v>199</v>
      </c>
      <c r="BH7">
        <v>87</v>
      </c>
      <c r="BI7">
        <v>160</v>
      </c>
      <c r="BJ7">
        <v>1071</v>
      </c>
      <c r="BK7" s="13">
        <v>1816</v>
      </c>
      <c r="BL7">
        <v>0</v>
      </c>
      <c r="BM7">
        <v>0</v>
      </c>
      <c r="BN7">
        <v>28</v>
      </c>
      <c r="BO7">
        <v>1</v>
      </c>
      <c r="BP7">
        <v>3</v>
      </c>
      <c r="BQ7" s="13">
        <f t="shared" si="3"/>
        <v>32</v>
      </c>
    </row>
    <row r="8" spans="1:69" x14ac:dyDescent="0.25">
      <c r="A8" s="3" t="s">
        <v>729</v>
      </c>
      <c r="B8" s="3" t="s">
        <v>734</v>
      </c>
      <c r="C8">
        <v>118</v>
      </c>
      <c r="D8">
        <v>16</v>
      </c>
      <c r="E8">
        <v>29</v>
      </c>
      <c r="F8">
        <v>30</v>
      </c>
      <c r="G8">
        <v>1068</v>
      </c>
      <c r="H8">
        <v>28</v>
      </c>
      <c r="I8">
        <v>891</v>
      </c>
      <c r="J8">
        <v>4</v>
      </c>
      <c r="K8">
        <v>74</v>
      </c>
      <c r="L8">
        <v>69</v>
      </c>
      <c r="M8">
        <v>74</v>
      </c>
      <c r="N8">
        <v>12</v>
      </c>
      <c r="O8" s="17">
        <v>2413</v>
      </c>
      <c r="P8">
        <v>0</v>
      </c>
      <c r="Q8">
        <v>0</v>
      </c>
      <c r="R8">
        <v>16</v>
      </c>
      <c r="S8">
        <v>17</v>
      </c>
      <c r="T8">
        <v>35</v>
      </c>
      <c r="U8" s="17">
        <f t="shared" si="0"/>
        <v>68</v>
      </c>
      <c r="V8">
        <v>383</v>
      </c>
      <c r="W8">
        <v>29</v>
      </c>
      <c r="X8">
        <v>72</v>
      </c>
      <c r="Y8">
        <v>69</v>
      </c>
      <c r="Z8">
        <v>238</v>
      </c>
      <c r="AA8">
        <v>92</v>
      </c>
      <c r="AB8">
        <v>320</v>
      </c>
      <c r="AC8">
        <v>30</v>
      </c>
      <c r="AD8">
        <v>262</v>
      </c>
      <c r="AE8">
        <v>256</v>
      </c>
      <c r="AF8">
        <v>224</v>
      </c>
      <c r="AG8">
        <v>31</v>
      </c>
      <c r="AH8" s="17">
        <v>2006</v>
      </c>
      <c r="AI8">
        <v>407</v>
      </c>
      <c r="AJ8">
        <v>0</v>
      </c>
      <c r="AK8">
        <v>0</v>
      </c>
      <c r="AL8" s="17">
        <f t="shared" si="1"/>
        <v>407</v>
      </c>
      <c r="AM8">
        <v>36</v>
      </c>
      <c r="AN8">
        <v>36</v>
      </c>
      <c r="AO8">
        <v>19</v>
      </c>
      <c r="AP8">
        <v>91</v>
      </c>
      <c r="AQ8">
        <v>18</v>
      </c>
      <c r="AR8">
        <v>934</v>
      </c>
      <c r="AS8">
        <v>191</v>
      </c>
      <c r="AT8">
        <v>796</v>
      </c>
      <c r="AU8">
        <v>31</v>
      </c>
      <c r="AV8">
        <v>15</v>
      </c>
      <c r="AW8">
        <v>147</v>
      </c>
      <c r="AX8">
        <v>124</v>
      </c>
      <c r="AY8" s="16">
        <v>2438</v>
      </c>
      <c r="AZ8">
        <v>0</v>
      </c>
      <c r="BA8">
        <v>0</v>
      </c>
      <c r="BB8">
        <v>27</v>
      </c>
      <c r="BC8">
        <v>2</v>
      </c>
      <c r="BD8">
        <v>14</v>
      </c>
      <c r="BE8" s="16">
        <f t="shared" si="2"/>
        <v>43</v>
      </c>
      <c r="BF8">
        <v>996</v>
      </c>
      <c r="BG8">
        <v>184</v>
      </c>
      <c r="BH8">
        <v>135</v>
      </c>
      <c r="BI8">
        <v>228</v>
      </c>
      <c r="BJ8">
        <v>885</v>
      </c>
      <c r="BK8" s="13">
        <v>2428</v>
      </c>
      <c r="BL8">
        <v>0</v>
      </c>
      <c r="BM8">
        <v>0</v>
      </c>
      <c r="BN8">
        <v>42</v>
      </c>
      <c r="BO8">
        <v>4</v>
      </c>
      <c r="BP8">
        <v>7</v>
      </c>
      <c r="BQ8" s="13">
        <f t="shared" si="3"/>
        <v>53</v>
      </c>
    </row>
    <row r="9" spans="1:69" x14ac:dyDescent="0.25">
      <c r="A9" s="3" t="s">
        <v>729</v>
      </c>
      <c r="B9" s="3" t="s">
        <v>735</v>
      </c>
      <c r="C9">
        <v>237</v>
      </c>
      <c r="D9">
        <v>17</v>
      </c>
      <c r="E9">
        <v>42</v>
      </c>
      <c r="F9">
        <v>22</v>
      </c>
      <c r="G9">
        <v>1025</v>
      </c>
      <c r="H9">
        <v>40</v>
      </c>
      <c r="I9">
        <v>1294</v>
      </c>
      <c r="J9">
        <v>8</v>
      </c>
      <c r="K9">
        <v>138</v>
      </c>
      <c r="L9">
        <v>68</v>
      </c>
      <c r="M9">
        <v>76</v>
      </c>
      <c r="N9">
        <v>8</v>
      </c>
      <c r="O9" s="17">
        <v>2975</v>
      </c>
      <c r="P9">
        <v>0</v>
      </c>
      <c r="Q9">
        <v>0</v>
      </c>
      <c r="R9">
        <v>12</v>
      </c>
      <c r="S9">
        <v>11</v>
      </c>
      <c r="T9">
        <v>16</v>
      </c>
      <c r="U9" s="17">
        <f t="shared" si="0"/>
        <v>39</v>
      </c>
      <c r="V9">
        <v>645</v>
      </c>
      <c r="W9">
        <v>21</v>
      </c>
      <c r="X9">
        <v>104</v>
      </c>
      <c r="Y9">
        <v>51</v>
      </c>
      <c r="Z9">
        <v>253</v>
      </c>
      <c r="AA9">
        <v>96</v>
      </c>
      <c r="AB9">
        <v>475</v>
      </c>
      <c r="AC9">
        <v>36</v>
      </c>
      <c r="AD9">
        <v>402</v>
      </c>
      <c r="AE9">
        <v>285</v>
      </c>
      <c r="AF9">
        <v>216</v>
      </c>
      <c r="AG9">
        <v>33</v>
      </c>
      <c r="AH9" s="17">
        <v>2617</v>
      </c>
      <c r="AI9">
        <v>356</v>
      </c>
      <c r="AJ9">
        <v>1</v>
      </c>
      <c r="AK9">
        <v>1</v>
      </c>
      <c r="AL9" s="17">
        <f t="shared" si="1"/>
        <v>358</v>
      </c>
      <c r="AM9">
        <v>37</v>
      </c>
      <c r="AN9">
        <v>24</v>
      </c>
      <c r="AO9">
        <v>13</v>
      </c>
      <c r="AP9">
        <v>186</v>
      </c>
      <c r="AQ9">
        <v>25</v>
      </c>
      <c r="AR9">
        <v>912</v>
      </c>
      <c r="AS9">
        <v>295</v>
      </c>
      <c r="AT9">
        <v>1178</v>
      </c>
      <c r="AU9">
        <v>37</v>
      </c>
      <c r="AV9">
        <v>12</v>
      </c>
      <c r="AW9">
        <v>129</v>
      </c>
      <c r="AX9">
        <v>122</v>
      </c>
      <c r="AY9" s="16">
        <v>2970</v>
      </c>
      <c r="AZ9">
        <v>0</v>
      </c>
      <c r="BA9">
        <v>0</v>
      </c>
      <c r="BB9">
        <v>31</v>
      </c>
      <c r="BC9">
        <v>2</v>
      </c>
      <c r="BD9">
        <v>12</v>
      </c>
      <c r="BE9" s="16">
        <f t="shared" si="2"/>
        <v>45</v>
      </c>
      <c r="BF9">
        <v>940</v>
      </c>
      <c r="BG9">
        <v>164</v>
      </c>
      <c r="BH9">
        <v>226</v>
      </c>
      <c r="BI9">
        <v>327</v>
      </c>
      <c r="BJ9">
        <v>1304</v>
      </c>
      <c r="BK9" s="13">
        <v>2961</v>
      </c>
      <c r="BL9">
        <v>0</v>
      </c>
      <c r="BM9">
        <v>0</v>
      </c>
      <c r="BN9">
        <v>50</v>
      </c>
      <c r="BO9">
        <v>0</v>
      </c>
      <c r="BP9">
        <v>3</v>
      </c>
      <c r="BQ9" s="13">
        <f t="shared" si="3"/>
        <v>53</v>
      </c>
    </row>
    <row r="10" spans="1:69" x14ac:dyDescent="0.25">
      <c r="A10" s="3" t="s">
        <v>729</v>
      </c>
      <c r="B10" s="10" t="s">
        <v>736</v>
      </c>
      <c r="C10">
        <v>615</v>
      </c>
      <c r="D10">
        <v>51</v>
      </c>
      <c r="E10">
        <v>208</v>
      </c>
      <c r="F10">
        <v>169</v>
      </c>
      <c r="G10">
        <v>6997</v>
      </c>
      <c r="H10">
        <v>82</v>
      </c>
      <c r="I10">
        <v>4816</v>
      </c>
      <c r="J10">
        <v>19</v>
      </c>
      <c r="K10">
        <v>569</v>
      </c>
      <c r="L10">
        <v>308</v>
      </c>
      <c r="M10">
        <v>349</v>
      </c>
      <c r="N10">
        <v>61</v>
      </c>
      <c r="O10" s="17">
        <v>14244</v>
      </c>
      <c r="P10">
        <v>0</v>
      </c>
      <c r="Q10">
        <v>8</v>
      </c>
      <c r="R10">
        <v>38</v>
      </c>
      <c r="S10">
        <v>32</v>
      </c>
      <c r="T10">
        <v>75</v>
      </c>
      <c r="U10" s="17">
        <f t="shared" si="0"/>
        <v>153</v>
      </c>
      <c r="V10">
        <v>2394</v>
      </c>
      <c r="W10">
        <v>196</v>
      </c>
      <c r="X10">
        <v>584</v>
      </c>
      <c r="Y10">
        <v>478</v>
      </c>
      <c r="Z10">
        <v>1370</v>
      </c>
      <c r="AA10">
        <v>410</v>
      </c>
      <c r="AB10">
        <v>1822</v>
      </c>
      <c r="AC10">
        <v>181</v>
      </c>
      <c r="AD10">
        <v>2266</v>
      </c>
      <c r="AE10">
        <v>1296</v>
      </c>
      <c r="AF10">
        <v>1236</v>
      </c>
      <c r="AG10">
        <v>219</v>
      </c>
      <c r="AH10" s="17">
        <v>12452</v>
      </c>
      <c r="AI10">
        <v>1773</v>
      </c>
      <c r="AJ10">
        <v>13</v>
      </c>
      <c r="AK10">
        <v>6</v>
      </c>
      <c r="AL10" s="17">
        <f t="shared" si="1"/>
        <v>1792</v>
      </c>
      <c r="AM10">
        <v>158</v>
      </c>
      <c r="AN10">
        <v>229</v>
      </c>
      <c r="AO10">
        <v>53</v>
      </c>
      <c r="AP10">
        <v>718</v>
      </c>
      <c r="AQ10">
        <v>108</v>
      </c>
      <c r="AR10">
        <v>6463</v>
      </c>
      <c r="AS10">
        <v>802</v>
      </c>
      <c r="AT10">
        <v>4461</v>
      </c>
      <c r="AU10">
        <v>200</v>
      </c>
      <c r="AV10">
        <v>85</v>
      </c>
      <c r="AW10">
        <v>544</v>
      </c>
      <c r="AX10">
        <v>426</v>
      </c>
      <c r="AY10" s="16">
        <v>14247</v>
      </c>
      <c r="AZ10">
        <v>0</v>
      </c>
      <c r="BA10">
        <v>6</v>
      </c>
      <c r="BB10">
        <v>48</v>
      </c>
      <c r="BC10">
        <v>2</v>
      </c>
      <c r="BD10">
        <v>30</v>
      </c>
      <c r="BE10" s="16">
        <f t="shared" si="2"/>
        <v>86</v>
      </c>
      <c r="BF10">
        <v>6765</v>
      </c>
      <c r="BG10">
        <v>702</v>
      </c>
      <c r="BH10">
        <v>835</v>
      </c>
      <c r="BI10">
        <v>1001</v>
      </c>
      <c r="BJ10">
        <v>4933</v>
      </c>
      <c r="BK10" s="13">
        <v>14236</v>
      </c>
      <c r="BL10">
        <v>0</v>
      </c>
      <c r="BM10">
        <v>5</v>
      </c>
      <c r="BN10">
        <v>62</v>
      </c>
      <c r="BO10">
        <v>3</v>
      </c>
      <c r="BP10">
        <v>16</v>
      </c>
      <c r="BQ10" s="13">
        <f t="shared" si="3"/>
        <v>86</v>
      </c>
    </row>
    <row r="11" spans="1:69" x14ac:dyDescent="0.25">
      <c r="A11" s="3" t="s">
        <v>729</v>
      </c>
      <c r="B11" s="3" t="s">
        <v>737</v>
      </c>
      <c r="C11">
        <v>195</v>
      </c>
      <c r="D11">
        <v>11</v>
      </c>
      <c r="E11">
        <v>40</v>
      </c>
      <c r="F11">
        <v>27</v>
      </c>
      <c r="G11">
        <v>847</v>
      </c>
      <c r="H11">
        <v>26</v>
      </c>
      <c r="I11">
        <v>1403</v>
      </c>
      <c r="J11">
        <v>3</v>
      </c>
      <c r="K11">
        <v>142</v>
      </c>
      <c r="L11">
        <v>89</v>
      </c>
      <c r="M11">
        <v>68</v>
      </c>
      <c r="N11">
        <v>13</v>
      </c>
      <c r="O11" s="17">
        <v>2864</v>
      </c>
      <c r="P11">
        <v>0</v>
      </c>
      <c r="Q11">
        <v>0</v>
      </c>
      <c r="R11">
        <v>7</v>
      </c>
      <c r="S11">
        <v>6</v>
      </c>
      <c r="T11">
        <v>25</v>
      </c>
      <c r="U11" s="17">
        <f t="shared" si="0"/>
        <v>38</v>
      </c>
      <c r="V11">
        <v>602</v>
      </c>
      <c r="W11">
        <v>24</v>
      </c>
      <c r="X11">
        <v>103</v>
      </c>
      <c r="Y11">
        <v>44</v>
      </c>
      <c r="Z11">
        <v>222</v>
      </c>
      <c r="AA11">
        <v>90</v>
      </c>
      <c r="AB11">
        <v>443</v>
      </c>
      <c r="AC11">
        <v>29</v>
      </c>
      <c r="AD11">
        <v>375</v>
      </c>
      <c r="AE11">
        <v>274</v>
      </c>
      <c r="AF11">
        <v>155</v>
      </c>
      <c r="AG11">
        <v>34</v>
      </c>
      <c r="AH11" s="17">
        <v>2395</v>
      </c>
      <c r="AI11">
        <v>466</v>
      </c>
      <c r="AJ11">
        <v>1</v>
      </c>
      <c r="AK11">
        <v>2</v>
      </c>
      <c r="AL11" s="17">
        <f t="shared" si="1"/>
        <v>469</v>
      </c>
      <c r="AM11">
        <v>29</v>
      </c>
      <c r="AN11">
        <v>33</v>
      </c>
      <c r="AO11">
        <v>14</v>
      </c>
      <c r="AP11">
        <v>208</v>
      </c>
      <c r="AQ11">
        <v>19</v>
      </c>
      <c r="AR11">
        <v>723</v>
      </c>
      <c r="AS11">
        <v>273</v>
      </c>
      <c r="AT11">
        <v>1234</v>
      </c>
      <c r="AU11">
        <v>37</v>
      </c>
      <c r="AV11">
        <v>26</v>
      </c>
      <c r="AW11">
        <v>117</v>
      </c>
      <c r="AX11">
        <v>153</v>
      </c>
      <c r="AY11" s="16">
        <v>2866</v>
      </c>
      <c r="AZ11">
        <v>0</v>
      </c>
      <c r="BA11">
        <v>0</v>
      </c>
      <c r="BB11">
        <v>26</v>
      </c>
      <c r="BC11">
        <v>2</v>
      </c>
      <c r="BD11">
        <v>8</v>
      </c>
      <c r="BE11" s="16">
        <f t="shared" si="2"/>
        <v>36</v>
      </c>
      <c r="BF11">
        <v>777</v>
      </c>
      <c r="BG11">
        <v>145</v>
      </c>
      <c r="BH11">
        <v>253</v>
      </c>
      <c r="BI11">
        <v>315</v>
      </c>
      <c r="BJ11">
        <v>1369</v>
      </c>
      <c r="BK11" s="13">
        <v>2859</v>
      </c>
      <c r="BL11">
        <v>0</v>
      </c>
      <c r="BM11">
        <v>0</v>
      </c>
      <c r="BN11">
        <v>39</v>
      </c>
      <c r="BO11">
        <v>2</v>
      </c>
      <c r="BP11">
        <v>2</v>
      </c>
      <c r="BQ11" s="13">
        <f t="shared" si="3"/>
        <v>43</v>
      </c>
    </row>
    <row r="12" spans="1:69" x14ac:dyDescent="0.25">
      <c r="A12" s="3" t="s">
        <v>729</v>
      </c>
      <c r="B12" s="3" t="s">
        <v>738</v>
      </c>
      <c r="C12">
        <v>160</v>
      </c>
      <c r="D12">
        <v>7</v>
      </c>
      <c r="E12">
        <v>16</v>
      </c>
      <c r="F12">
        <v>21</v>
      </c>
      <c r="G12">
        <v>1436</v>
      </c>
      <c r="H12">
        <v>17</v>
      </c>
      <c r="I12">
        <v>721</v>
      </c>
      <c r="J12">
        <v>3</v>
      </c>
      <c r="K12">
        <v>132</v>
      </c>
      <c r="L12">
        <v>58</v>
      </c>
      <c r="M12">
        <v>53</v>
      </c>
      <c r="N12">
        <v>8</v>
      </c>
      <c r="O12" s="17">
        <v>2632</v>
      </c>
      <c r="P12">
        <v>0</v>
      </c>
      <c r="Q12">
        <v>0</v>
      </c>
      <c r="R12">
        <v>10</v>
      </c>
      <c r="S12">
        <v>8</v>
      </c>
      <c r="T12">
        <v>20</v>
      </c>
      <c r="U12" s="17">
        <f t="shared" si="0"/>
        <v>38</v>
      </c>
      <c r="V12">
        <v>506</v>
      </c>
      <c r="W12">
        <v>22</v>
      </c>
      <c r="X12">
        <v>61</v>
      </c>
      <c r="Y12">
        <v>53</v>
      </c>
      <c r="Z12">
        <v>235</v>
      </c>
      <c r="AA12">
        <v>116</v>
      </c>
      <c r="AB12">
        <v>317</v>
      </c>
      <c r="AC12">
        <v>29</v>
      </c>
      <c r="AD12">
        <v>412</v>
      </c>
      <c r="AE12">
        <v>262</v>
      </c>
      <c r="AF12">
        <v>255</v>
      </c>
      <c r="AG12">
        <v>28</v>
      </c>
      <c r="AH12" s="17">
        <v>2296</v>
      </c>
      <c r="AI12">
        <v>336</v>
      </c>
      <c r="AJ12">
        <v>0</v>
      </c>
      <c r="AK12">
        <v>0</v>
      </c>
      <c r="AL12" s="17">
        <f t="shared" si="1"/>
        <v>336</v>
      </c>
      <c r="AM12">
        <v>29</v>
      </c>
      <c r="AN12">
        <v>23</v>
      </c>
      <c r="AO12">
        <v>8</v>
      </c>
      <c r="AP12">
        <v>151</v>
      </c>
      <c r="AQ12">
        <v>19</v>
      </c>
      <c r="AR12">
        <v>1341</v>
      </c>
      <c r="AS12">
        <v>213</v>
      </c>
      <c r="AT12">
        <v>605</v>
      </c>
      <c r="AU12">
        <v>20</v>
      </c>
      <c r="AV12">
        <v>15</v>
      </c>
      <c r="AW12">
        <v>104</v>
      </c>
      <c r="AX12">
        <v>101</v>
      </c>
      <c r="AY12" s="16">
        <v>2629</v>
      </c>
      <c r="AZ12">
        <v>0</v>
      </c>
      <c r="BA12">
        <v>0</v>
      </c>
      <c r="BB12">
        <v>27</v>
      </c>
      <c r="BC12">
        <v>2</v>
      </c>
      <c r="BD12">
        <v>12</v>
      </c>
      <c r="BE12" s="16">
        <f t="shared" si="2"/>
        <v>41</v>
      </c>
      <c r="BF12">
        <v>1403</v>
      </c>
      <c r="BG12">
        <v>132</v>
      </c>
      <c r="BH12">
        <v>203</v>
      </c>
      <c r="BI12">
        <v>253</v>
      </c>
      <c r="BJ12">
        <v>634</v>
      </c>
      <c r="BK12" s="13">
        <v>2625</v>
      </c>
      <c r="BL12">
        <v>0</v>
      </c>
      <c r="BM12">
        <v>0</v>
      </c>
      <c r="BN12">
        <v>38</v>
      </c>
      <c r="BO12">
        <v>1</v>
      </c>
      <c r="BP12">
        <v>6</v>
      </c>
      <c r="BQ12" s="13">
        <f t="shared" si="3"/>
        <v>45</v>
      </c>
    </row>
    <row r="13" spans="1:69" x14ac:dyDescent="0.25">
      <c r="A13" s="3" t="s">
        <v>729</v>
      </c>
      <c r="B13" s="3" t="s">
        <v>739</v>
      </c>
      <c r="C13">
        <v>202</v>
      </c>
      <c r="D13">
        <v>6</v>
      </c>
      <c r="E13">
        <v>40</v>
      </c>
      <c r="F13">
        <v>20</v>
      </c>
      <c r="G13">
        <v>882</v>
      </c>
      <c r="H13">
        <v>25</v>
      </c>
      <c r="I13">
        <v>1259</v>
      </c>
      <c r="J13">
        <v>8</v>
      </c>
      <c r="K13">
        <v>114</v>
      </c>
      <c r="L13">
        <v>81</v>
      </c>
      <c r="M13">
        <v>67</v>
      </c>
      <c r="N13">
        <v>14</v>
      </c>
      <c r="O13" s="17">
        <v>2718</v>
      </c>
      <c r="P13">
        <v>0</v>
      </c>
      <c r="Q13">
        <v>1</v>
      </c>
      <c r="R13">
        <v>11</v>
      </c>
      <c r="S13">
        <v>18</v>
      </c>
      <c r="T13">
        <v>27</v>
      </c>
      <c r="U13" s="17">
        <f t="shared" si="0"/>
        <v>57</v>
      </c>
      <c r="V13">
        <v>601</v>
      </c>
      <c r="W13">
        <v>27</v>
      </c>
      <c r="X13">
        <v>103</v>
      </c>
      <c r="Y13">
        <v>47</v>
      </c>
      <c r="Z13">
        <v>261</v>
      </c>
      <c r="AA13">
        <v>86</v>
      </c>
      <c r="AB13">
        <v>472</v>
      </c>
      <c r="AC13">
        <v>25</v>
      </c>
      <c r="AD13">
        <v>321</v>
      </c>
      <c r="AE13">
        <v>246</v>
      </c>
      <c r="AF13">
        <v>156</v>
      </c>
      <c r="AG13">
        <v>31</v>
      </c>
      <c r="AH13" s="17">
        <v>2376</v>
      </c>
      <c r="AI13">
        <v>339</v>
      </c>
      <c r="AJ13">
        <v>2</v>
      </c>
      <c r="AK13">
        <v>1</v>
      </c>
      <c r="AL13" s="17">
        <f t="shared" si="1"/>
        <v>342</v>
      </c>
      <c r="AM13">
        <v>25</v>
      </c>
      <c r="AN13">
        <v>18</v>
      </c>
      <c r="AO13">
        <v>9</v>
      </c>
      <c r="AP13">
        <v>157</v>
      </c>
      <c r="AQ13">
        <v>16</v>
      </c>
      <c r="AR13">
        <v>808</v>
      </c>
      <c r="AS13">
        <v>271</v>
      </c>
      <c r="AT13">
        <v>1123</v>
      </c>
      <c r="AU13">
        <v>42</v>
      </c>
      <c r="AV13">
        <v>18</v>
      </c>
      <c r="AW13">
        <v>108</v>
      </c>
      <c r="AX13">
        <v>144</v>
      </c>
      <c r="AY13" s="16">
        <v>2739</v>
      </c>
      <c r="AZ13">
        <v>0</v>
      </c>
      <c r="BA13">
        <v>0</v>
      </c>
      <c r="BB13">
        <v>22</v>
      </c>
      <c r="BC13">
        <v>3</v>
      </c>
      <c r="BD13">
        <v>11</v>
      </c>
      <c r="BE13" s="16">
        <f t="shared" si="2"/>
        <v>36</v>
      </c>
      <c r="BF13">
        <v>855</v>
      </c>
      <c r="BG13">
        <v>133</v>
      </c>
      <c r="BH13">
        <v>211</v>
      </c>
      <c r="BI13">
        <v>302</v>
      </c>
      <c r="BJ13">
        <v>1235</v>
      </c>
      <c r="BK13" s="13">
        <v>2736</v>
      </c>
      <c r="BL13">
        <v>0</v>
      </c>
      <c r="BM13">
        <v>0</v>
      </c>
      <c r="BN13">
        <v>33</v>
      </c>
      <c r="BO13">
        <v>2</v>
      </c>
      <c r="BP13">
        <v>3</v>
      </c>
      <c r="BQ13" s="13">
        <f t="shared" si="3"/>
        <v>38</v>
      </c>
    </row>
    <row r="14" spans="1:69" x14ac:dyDescent="0.25">
      <c r="A14" s="3" t="s">
        <v>729</v>
      </c>
      <c r="B14" s="3" t="s">
        <v>740</v>
      </c>
      <c r="C14">
        <v>105</v>
      </c>
      <c r="D14">
        <v>4</v>
      </c>
      <c r="E14">
        <v>10</v>
      </c>
      <c r="F14">
        <v>9</v>
      </c>
      <c r="G14">
        <v>1295</v>
      </c>
      <c r="H14">
        <v>17</v>
      </c>
      <c r="I14">
        <v>525</v>
      </c>
      <c r="J14">
        <v>0</v>
      </c>
      <c r="K14">
        <v>106</v>
      </c>
      <c r="L14">
        <v>55</v>
      </c>
      <c r="M14">
        <v>37</v>
      </c>
      <c r="N14">
        <v>3</v>
      </c>
      <c r="O14" s="17">
        <v>2166</v>
      </c>
      <c r="P14">
        <v>0</v>
      </c>
      <c r="Q14">
        <v>0</v>
      </c>
      <c r="R14">
        <v>3</v>
      </c>
      <c r="S14">
        <v>9</v>
      </c>
      <c r="T14">
        <v>20</v>
      </c>
      <c r="U14" s="17">
        <f t="shared" si="0"/>
        <v>32</v>
      </c>
      <c r="V14">
        <v>449</v>
      </c>
      <c r="W14">
        <v>21</v>
      </c>
      <c r="X14">
        <v>31</v>
      </c>
      <c r="Y14">
        <v>36</v>
      </c>
      <c r="Z14">
        <v>186</v>
      </c>
      <c r="AA14">
        <v>59</v>
      </c>
      <c r="AB14">
        <v>236</v>
      </c>
      <c r="AC14">
        <v>18</v>
      </c>
      <c r="AD14">
        <v>350</v>
      </c>
      <c r="AE14">
        <v>173</v>
      </c>
      <c r="AF14">
        <v>220</v>
      </c>
      <c r="AG14">
        <v>33</v>
      </c>
      <c r="AH14" s="17">
        <v>1812</v>
      </c>
      <c r="AI14">
        <v>354</v>
      </c>
      <c r="AJ14">
        <v>0</v>
      </c>
      <c r="AK14">
        <v>0</v>
      </c>
      <c r="AL14" s="17">
        <f t="shared" si="1"/>
        <v>354</v>
      </c>
      <c r="AM14">
        <v>22</v>
      </c>
      <c r="AN14">
        <v>13</v>
      </c>
      <c r="AO14">
        <v>3</v>
      </c>
      <c r="AP14">
        <v>155</v>
      </c>
      <c r="AQ14">
        <v>17</v>
      </c>
      <c r="AR14">
        <v>1204</v>
      </c>
      <c r="AS14">
        <v>176</v>
      </c>
      <c r="AT14">
        <v>413</v>
      </c>
      <c r="AU14">
        <v>12</v>
      </c>
      <c r="AV14">
        <v>7</v>
      </c>
      <c r="AW14">
        <v>78</v>
      </c>
      <c r="AX14">
        <v>81</v>
      </c>
      <c r="AY14" s="16">
        <v>2181</v>
      </c>
      <c r="AZ14">
        <v>0</v>
      </c>
      <c r="BA14">
        <v>0</v>
      </c>
      <c r="BB14">
        <v>13</v>
      </c>
      <c r="BC14">
        <v>0</v>
      </c>
      <c r="BD14">
        <v>4</v>
      </c>
      <c r="BE14" s="16">
        <f t="shared" si="2"/>
        <v>17</v>
      </c>
      <c r="BF14">
        <v>1266</v>
      </c>
      <c r="BG14">
        <v>90</v>
      </c>
      <c r="BH14">
        <v>171</v>
      </c>
      <c r="BI14">
        <v>190</v>
      </c>
      <c r="BJ14">
        <v>458</v>
      </c>
      <c r="BK14" s="13">
        <v>2175</v>
      </c>
      <c r="BL14">
        <v>0</v>
      </c>
      <c r="BM14">
        <v>0</v>
      </c>
      <c r="BN14">
        <v>17</v>
      </c>
      <c r="BO14">
        <v>0</v>
      </c>
      <c r="BP14">
        <v>6</v>
      </c>
      <c r="BQ14" s="13">
        <f t="shared" si="3"/>
        <v>23</v>
      </c>
    </row>
    <row r="15" spans="1:69" x14ac:dyDescent="0.25">
      <c r="A15" s="3" t="s">
        <v>729</v>
      </c>
      <c r="B15" s="3" t="s">
        <v>741</v>
      </c>
      <c r="C15">
        <v>84</v>
      </c>
      <c r="D15">
        <v>10</v>
      </c>
      <c r="E15">
        <v>22</v>
      </c>
      <c r="F15">
        <v>27</v>
      </c>
      <c r="G15">
        <v>1628</v>
      </c>
      <c r="H15">
        <v>10</v>
      </c>
      <c r="I15">
        <v>598</v>
      </c>
      <c r="J15">
        <v>3</v>
      </c>
      <c r="K15">
        <v>99</v>
      </c>
      <c r="L15">
        <v>55</v>
      </c>
      <c r="M15">
        <v>44</v>
      </c>
      <c r="N15">
        <v>2</v>
      </c>
      <c r="O15" s="17">
        <v>2582</v>
      </c>
      <c r="P15">
        <v>0</v>
      </c>
      <c r="Q15">
        <v>0</v>
      </c>
      <c r="R15">
        <v>8</v>
      </c>
      <c r="S15">
        <v>9</v>
      </c>
      <c r="T15">
        <v>30</v>
      </c>
      <c r="U15" s="17">
        <f t="shared" si="0"/>
        <v>47</v>
      </c>
      <c r="V15">
        <v>430</v>
      </c>
      <c r="W15">
        <v>20</v>
      </c>
      <c r="X15">
        <v>51</v>
      </c>
      <c r="Y15">
        <v>59</v>
      </c>
      <c r="Z15">
        <v>212</v>
      </c>
      <c r="AA15">
        <v>80</v>
      </c>
      <c r="AB15">
        <v>249</v>
      </c>
      <c r="AC15">
        <v>35</v>
      </c>
      <c r="AD15">
        <v>367</v>
      </c>
      <c r="AE15">
        <v>277</v>
      </c>
      <c r="AF15">
        <v>297</v>
      </c>
      <c r="AG15">
        <v>38</v>
      </c>
      <c r="AH15" s="17">
        <v>2115</v>
      </c>
      <c r="AI15">
        <v>465</v>
      </c>
      <c r="AJ15">
        <v>1</v>
      </c>
      <c r="AK15">
        <v>1</v>
      </c>
      <c r="AL15" s="17">
        <f t="shared" si="1"/>
        <v>467</v>
      </c>
      <c r="AM15">
        <v>22</v>
      </c>
      <c r="AN15">
        <v>33</v>
      </c>
      <c r="AO15">
        <v>11</v>
      </c>
      <c r="AP15">
        <v>134</v>
      </c>
      <c r="AQ15">
        <v>14</v>
      </c>
      <c r="AR15">
        <v>1543</v>
      </c>
      <c r="AS15">
        <v>139</v>
      </c>
      <c r="AT15">
        <v>480</v>
      </c>
      <c r="AU15">
        <v>25</v>
      </c>
      <c r="AV15">
        <v>8</v>
      </c>
      <c r="AW15">
        <v>95</v>
      </c>
      <c r="AX15">
        <v>101</v>
      </c>
      <c r="AY15" s="16">
        <v>2605</v>
      </c>
      <c r="AZ15">
        <v>0</v>
      </c>
      <c r="BA15">
        <v>0</v>
      </c>
      <c r="BB15">
        <v>19</v>
      </c>
      <c r="BC15">
        <v>1</v>
      </c>
      <c r="BD15">
        <v>4</v>
      </c>
      <c r="BE15" s="16">
        <f t="shared" si="2"/>
        <v>24</v>
      </c>
      <c r="BF15">
        <v>1607</v>
      </c>
      <c r="BG15">
        <v>137</v>
      </c>
      <c r="BH15">
        <v>195</v>
      </c>
      <c r="BI15">
        <v>166</v>
      </c>
      <c r="BJ15">
        <v>493</v>
      </c>
      <c r="BK15" s="13">
        <v>2598</v>
      </c>
      <c r="BL15">
        <v>0</v>
      </c>
      <c r="BM15">
        <v>0</v>
      </c>
      <c r="BN15">
        <v>27</v>
      </c>
      <c r="BO15">
        <v>0</v>
      </c>
      <c r="BP15">
        <v>3</v>
      </c>
      <c r="BQ15" s="13">
        <f t="shared" si="3"/>
        <v>30</v>
      </c>
    </row>
    <row r="16" spans="1:69" x14ac:dyDescent="0.25">
      <c r="A16" s="3" t="s">
        <v>729</v>
      </c>
      <c r="B16" s="3" t="s">
        <v>742</v>
      </c>
      <c r="C16">
        <v>242</v>
      </c>
      <c r="D16">
        <v>5</v>
      </c>
      <c r="E16">
        <v>30</v>
      </c>
      <c r="F16">
        <v>8</v>
      </c>
      <c r="G16">
        <v>1303</v>
      </c>
      <c r="H16">
        <v>34</v>
      </c>
      <c r="I16">
        <v>1178</v>
      </c>
      <c r="J16">
        <v>2</v>
      </c>
      <c r="K16">
        <v>226</v>
      </c>
      <c r="L16">
        <v>109</v>
      </c>
      <c r="M16">
        <v>28</v>
      </c>
      <c r="N16">
        <v>16</v>
      </c>
      <c r="O16" s="17">
        <v>3181</v>
      </c>
      <c r="P16">
        <v>0</v>
      </c>
      <c r="Q16">
        <v>0</v>
      </c>
      <c r="R16">
        <v>7</v>
      </c>
      <c r="S16">
        <v>10</v>
      </c>
      <c r="T16">
        <v>24</v>
      </c>
      <c r="U16" s="17">
        <f t="shared" si="0"/>
        <v>41</v>
      </c>
      <c r="V16">
        <v>702</v>
      </c>
      <c r="W16">
        <v>17</v>
      </c>
      <c r="X16">
        <v>80</v>
      </c>
      <c r="Y16">
        <v>37</v>
      </c>
      <c r="Z16">
        <v>295</v>
      </c>
      <c r="AA16">
        <v>107</v>
      </c>
      <c r="AB16">
        <v>409</v>
      </c>
      <c r="AC16">
        <v>37</v>
      </c>
      <c r="AD16">
        <v>551</v>
      </c>
      <c r="AE16">
        <v>374</v>
      </c>
      <c r="AF16">
        <v>168</v>
      </c>
      <c r="AG16">
        <v>33</v>
      </c>
      <c r="AH16" s="17">
        <v>2810</v>
      </c>
      <c r="AI16">
        <v>368</v>
      </c>
      <c r="AJ16">
        <v>2</v>
      </c>
      <c r="AK16">
        <v>1</v>
      </c>
      <c r="AL16" s="17">
        <f t="shared" si="1"/>
        <v>371</v>
      </c>
      <c r="AM16">
        <v>34</v>
      </c>
      <c r="AN16">
        <v>17</v>
      </c>
      <c r="AO16">
        <v>6</v>
      </c>
      <c r="AP16">
        <v>296</v>
      </c>
      <c r="AQ16">
        <v>16</v>
      </c>
      <c r="AR16">
        <v>1175</v>
      </c>
      <c r="AS16">
        <v>345</v>
      </c>
      <c r="AT16">
        <v>978</v>
      </c>
      <c r="AU16">
        <v>31</v>
      </c>
      <c r="AV16">
        <v>29</v>
      </c>
      <c r="AW16">
        <v>63</v>
      </c>
      <c r="AX16">
        <v>205</v>
      </c>
      <c r="AY16" s="16">
        <v>3195</v>
      </c>
      <c r="AZ16">
        <v>0</v>
      </c>
      <c r="BA16">
        <v>0</v>
      </c>
      <c r="BB16">
        <v>22</v>
      </c>
      <c r="BC16">
        <v>2</v>
      </c>
      <c r="BD16">
        <v>3</v>
      </c>
      <c r="BE16" s="16">
        <f t="shared" si="2"/>
        <v>27</v>
      </c>
      <c r="BF16">
        <v>1251</v>
      </c>
      <c r="BG16">
        <v>80</v>
      </c>
      <c r="BH16">
        <v>340</v>
      </c>
      <c r="BI16">
        <v>394</v>
      </c>
      <c r="BJ16">
        <v>1118</v>
      </c>
      <c r="BK16" s="13">
        <v>3183</v>
      </c>
      <c r="BL16">
        <v>0</v>
      </c>
      <c r="BM16">
        <v>0</v>
      </c>
      <c r="BN16">
        <v>36</v>
      </c>
      <c r="BO16">
        <v>2</v>
      </c>
      <c r="BP16">
        <v>1</v>
      </c>
      <c r="BQ16" s="13">
        <f t="shared" si="3"/>
        <v>39</v>
      </c>
    </row>
    <row r="17" spans="1:70" x14ac:dyDescent="0.25">
      <c r="A17" s="3" t="s">
        <v>729</v>
      </c>
      <c r="B17" s="3" t="s">
        <v>743</v>
      </c>
      <c r="C17">
        <v>144</v>
      </c>
      <c r="D17">
        <v>10</v>
      </c>
      <c r="E17">
        <v>19</v>
      </c>
      <c r="F17">
        <v>25</v>
      </c>
      <c r="G17">
        <v>1298</v>
      </c>
      <c r="H17">
        <v>21</v>
      </c>
      <c r="I17">
        <v>1000</v>
      </c>
      <c r="J17">
        <v>4</v>
      </c>
      <c r="K17">
        <v>97</v>
      </c>
      <c r="L17">
        <v>62</v>
      </c>
      <c r="M17">
        <v>69</v>
      </c>
      <c r="N17">
        <v>9</v>
      </c>
      <c r="O17" s="17">
        <v>2758</v>
      </c>
      <c r="P17">
        <v>0</v>
      </c>
      <c r="Q17">
        <v>1</v>
      </c>
      <c r="R17">
        <v>11</v>
      </c>
      <c r="S17">
        <v>8</v>
      </c>
      <c r="T17">
        <v>37</v>
      </c>
      <c r="U17" s="17">
        <f t="shared" si="0"/>
        <v>57</v>
      </c>
      <c r="V17">
        <v>469</v>
      </c>
      <c r="W17">
        <v>37</v>
      </c>
      <c r="X17">
        <v>108</v>
      </c>
      <c r="Y17">
        <v>70</v>
      </c>
      <c r="Z17">
        <v>273</v>
      </c>
      <c r="AA17">
        <v>109</v>
      </c>
      <c r="AB17">
        <v>385</v>
      </c>
      <c r="AC17">
        <v>43</v>
      </c>
      <c r="AD17">
        <v>357</v>
      </c>
      <c r="AE17">
        <v>265</v>
      </c>
      <c r="AF17">
        <v>249</v>
      </c>
      <c r="AG17">
        <v>33</v>
      </c>
      <c r="AH17" s="17">
        <v>2398</v>
      </c>
      <c r="AI17">
        <v>358</v>
      </c>
      <c r="AJ17">
        <v>1</v>
      </c>
      <c r="AK17">
        <v>1</v>
      </c>
      <c r="AL17" s="17">
        <f t="shared" si="1"/>
        <v>360</v>
      </c>
      <c r="AM17">
        <v>36</v>
      </c>
      <c r="AN17">
        <v>32</v>
      </c>
      <c r="AO17">
        <v>10</v>
      </c>
      <c r="AP17">
        <v>122</v>
      </c>
      <c r="AQ17">
        <v>22</v>
      </c>
      <c r="AR17">
        <v>1181</v>
      </c>
      <c r="AS17">
        <v>163</v>
      </c>
      <c r="AT17">
        <v>923</v>
      </c>
      <c r="AU17">
        <v>29</v>
      </c>
      <c r="AV17">
        <v>7</v>
      </c>
      <c r="AW17">
        <v>140</v>
      </c>
      <c r="AX17">
        <v>109</v>
      </c>
      <c r="AY17" s="16">
        <v>2774</v>
      </c>
      <c r="AZ17">
        <v>0</v>
      </c>
      <c r="BA17">
        <v>0</v>
      </c>
      <c r="BB17">
        <v>32</v>
      </c>
      <c r="BC17">
        <v>1</v>
      </c>
      <c r="BD17">
        <v>8</v>
      </c>
      <c r="BE17" s="16">
        <f t="shared" si="2"/>
        <v>41</v>
      </c>
      <c r="BF17">
        <v>1250</v>
      </c>
      <c r="BG17">
        <v>160</v>
      </c>
      <c r="BH17">
        <v>158</v>
      </c>
      <c r="BI17">
        <v>210</v>
      </c>
      <c r="BJ17">
        <v>998</v>
      </c>
      <c r="BK17" s="13">
        <v>2776</v>
      </c>
      <c r="BL17">
        <v>0</v>
      </c>
      <c r="BM17">
        <v>0</v>
      </c>
      <c r="BN17">
        <v>34</v>
      </c>
      <c r="BO17">
        <v>1</v>
      </c>
      <c r="BP17">
        <v>5</v>
      </c>
      <c r="BQ17" s="13">
        <f t="shared" si="3"/>
        <v>40</v>
      </c>
    </row>
    <row r="18" spans="1:70" x14ac:dyDescent="0.25">
      <c r="A18" s="3" t="s">
        <v>729</v>
      </c>
      <c r="B18" s="3" t="s">
        <v>744</v>
      </c>
      <c r="C18">
        <v>236</v>
      </c>
      <c r="D18">
        <v>9</v>
      </c>
      <c r="E18">
        <v>60</v>
      </c>
      <c r="F18">
        <v>31</v>
      </c>
      <c r="G18">
        <v>646</v>
      </c>
      <c r="H18">
        <v>41</v>
      </c>
      <c r="I18">
        <v>1540</v>
      </c>
      <c r="J18">
        <v>11</v>
      </c>
      <c r="K18">
        <v>133</v>
      </c>
      <c r="L18">
        <v>96</v>
      </c>
      <c r="M18">
        <v>59</v>
      </c>
      <c r="N18">
        <v>19</v>
      </c>
      <c r="O18" s="17">
        <v>2881</v>
      </c>
      <c r="P18">
        <v>0</v>
      </c>
      <c r="Q18">
        <v>0</v>
      </c>
      <c r="R18">
        <v>11</v>
      </c>
      <c r="S18">
        <v>9</v>
      </c>
      <c r="T18">
        <v>22</v>
      </c>
      <c r="U18" s="17">
        <f t="shared" si="0"/>
        <v>42</v>
      </c>
      <c r="V18">
        <v>645</v>
      </c>
      <c r="W18">
        <v>27</v>
      </c>
      <c r="X18">
        <v>128</v>
      </c>
      <c r="Y18">
        <v>37</v>
      </c>
      <c r="Z18">
        <v>213</v>
      </c>
      <c r="AA18">
        <v>115</v>
      </c>
      <c r="AB18">
        <v>441</v>
      </c>
      <c r="AC18">
        <v>34</v>
      </c>
      <c r="AD18">
        <v>319</v>
      </c>
      <c r="AE18">
        <v>298</v>
      </c>
      <c r="AF18">
        <v>98</v>
      </c>
      <c r="AG18">
        <v>35</v>
      </c>
      <c r="AH18" s="17">
        <v>2390</v>
      </c>
      <c r="AI18">
        <v>490</v>
      </c>
      <c r="AJ18">
        <v>1</v>
      </c>
      <c r="AK18">
        <v>0</v>
      </c>
      <c r="AL18" s="17">
        <f t="shared" si="1"/>
        <v>491</v>
      </c>
      <c r="AM18">
        <v>38</v>
      </c>
      <c r="AN18">
        <v>36</v>
      </c>
      <c r="AO18">
        <v>17</v>
      </c>
      <c r="AP18">
        <v>164</v>
      </c>
      <c r="AQ18">
        <v>17</v>
      </c>
      <c r="AR18">
        <v>554</v>
      </c>
      <c r="AS18">
        <v>326</v>
      </c>
      <c r="AT18">
        <v>1379</v>
      </c>
      <c r="AU18">
        <v>47</v>
      </c>
      <c r="AV18">
        <v>18</v>
      </c>
      <c r="AW18">
        <v>93</v>
      </c>
      <c r="AX18">
        <v>172</v>
      </c>
      <c r="AY18" s="16">
        <v>2861</v>
      </c>
      <c r="AZ18">
        <v>0</v>
      </c>
      <c r="BA18">
        <v>0</v>
      </c>
      <c r="BB18">
        <v>42</v>
      </c>
      <c r="BC18">
        <v>1</v>
      </c>
      <c r="BD18">
        <v>18</v>
      </c>
      <c r="BE18" s="16">
        <f t="shared" si="2"/>
        <v>61</v>
      </c>
      <c r="BF18">
        <v>597</v>
      </c>
      <c r="BG18">
        <v>139</v>
      </c>
      <c r="BH18">
        <v>202</v>
      </c>
      <c r="BI18">
        <v>399</v>
      </c>
      <c r="BJ18">
        <v>1531</v>
      </c>
      <c r="BK18" s="13">
        <v>2868</v>
      </c>
      <c r="BL18">
        <v>0</v>
      </c>
      <c r="BM18">
        <v>0</v>
      </c>
      <c r="BN18">
        <v>49</v>
      </c>
      <c r="BO18">
        <v>0</v>
      </c>
      <c r="BP18">
        <v>5</v>
      </c>
      <c r="BQ18" s="13">
        <f t="shared" si="3"/>
        <v>54</v>
      </c>
    </row>
    <row r="19" spans="1:70" x14ac:dyDescent="0.25">
      <c r="A19" s="3" t="s">
        <v>729</v>
      </c>
      <c r="B19" s="3" t="s">
        <v>745</v>
      </c>
      <c r="C19">
        <v>140</v>
      </c>
      <c r="D19">
        <v>4</v>
      </c>
      <c r="E19">
        <v>26</v>
      </c>
      <c r="F19">
        <v>6</v>
      </c>
      <c r="G19">
        <v>1305</v>
      </c>
      <c r="H19">
        <v>23</v>
      </c>
      <c r="I19">
        <v>743</v>
      </c>
      <c r="J19">
        <v>2</v>
      </c>
      <c r="K19">
        <v>85</v>
      </c>
      <c r="L19">
        <v>68</v>
      </c>
      <c r="M19">
        <v>60</v>
      </c>
      <c r="N19">
        <v>7</v>
      </c>
      <c r="O19" s="17">
        <v>2469</v>
      </c>
      <c r="P19">
        <v>0</v>
      </c>
      <c r="Q19">
        <v>0</v>
      </c>
      <c r="R19">
        <v>6</v>
      </c>
      <c r="S19">
        <v>6</v>
      </c>
      <c r="T19">
        <v>32</v>
      </c>
      <c r="U19" s="17">
        <f t="shared" si="0"/>
        <v>44</v>
      </c>
      <c r="V19">
        <v>412</v>
      </c>
      <c r="W19">
        <v>29</v>
      </c>
      <c r="X19">
        <v>77</v>
      </c>
      <c r="Y19">
        <v>44</v>
      </c>
      <c r="Z19">
        <v>212</v>
      </c>
      <c r="AA19">
        <v>95</v>
      </c>
      <c r="AB19">
        <v>312</v>
      </c>
      <c r="AC19">
        <v>23</v>
      </c>
      <c r="AD19">
        <v>309</v>
      </c>
      <c r="AE19">
        <v>236</v>
      </c>
      <c r="AF19">
        <v>169</v>
      </c>
      <c r="AG19">
        <v>43</v>
      </c>
      <c r="AH19" s="17">
        <v>1961</v>
      </c>
      <c r="AI19">
        <v>506</v>
      </c>
      <c r="AJ19">
        <v>1</v>
      </c>
      <c r="AK19">
        <v>1</v>
      </c>
      <c r="AL19" s="17">
        <f t="shared" si="1"/>
        <v>508</v>
      </c>
      <c r="AM19">
        <v>22</v>
      </c>
      <c r="AN19">
        <v>23</v>
      </c>
      <c r="AO19">
        <v>6</v>
      </c>
      <c r="AP19">
        <v>126</v>
      </c>
      <c r="AQ19">
        <v>23</v>
      </c>
      <c r="AR19">
        <v>1211</v>
      </c>
      <c r="AS19">
        <v>152</v>
      </c>
      <c r="AT19">
        <v>653</v>
      </c>
      <c r="AU19">
        <v>31</v>
      </c>
      <c r="AV19">
        <v>13</v>
      </c>
      <c r="AW19">
        <v>100</v>
      </c>
      <c r="AX19">
        <v>128</v>
      </c>
      <c r="AY19" s="16">
        <v>2488</v>
      </c>
      <c r="AZ19">
        <v>0</v>
      </c>
      <c r="BA19">
        <v>0</v>
      </c>
      <c r="BB19">
        <v>15</v>
      </c>
      <c r="BC19">
        <v>1</v>
      </c>
      <c r="BD19">
        <v>9</v>
      </c>
      <c r="BE19" s="16">
        <f t="shared" si="2"/>
        <v>25</v>
      </c>
      <c r="BF19">
        <v>1279</v>
      </c>
      <c r="BG19">
        <v>112</v>
      </c>
      <c r="BH19">
        <v>151</v>
      </c>
      <c r="BI19">
        <v>212</v>
      </c>
      <c r="BJ19">
        <v>721</v>
      </c>
      <c r="BK19" s="13">
        <v>2475</v>
      </c>
      <c r="BL19">
        <v>0</v>
      </c>
      <c r="BM19">
        <v>0</v>
      </c>
      <c r="BN19">
        <v>27</v>
      </c>
      <c r="BO19">
        <v>2</v>
      </c>
      <c r="BP19">
        <v>9</v>
      </c>
      <c r="BQ19" s="13">
        <f t="shared" si="3"/>
        <v>38</v>
      </c>
    </row>
    <row r="20" spans="1:70" x14ac:dyDescent="0.25">
      <c r="A20" s="3" t="s">
        <v>729</v>
      </c>
      <c r="B20" s="3" t="s">
        <v>746</v>
      </c>
      <c r="C20">
        <v>170</v>
      </c>
      <c r="D20">
        <v>11</v>
      </c>
      <c r="E20">
        <v>67</v>
      </c>
      <c r="F20">
        <v>26</v>
      </c>
      <c r="G20">
        <v>684</v>
      </c>
      <c r="H20">
        <v>29</v>
      </c>
      <c r="I20">
        <v>1843</v>
      </c>
      <c r="J20">
        <v>9</v>
      </c>
      <c r="K20">
        <v>105</v>
      </c>
      <c r="L20">
        <v>68</v>
      </c>
      <c r="M20">
        <v>92</v>
      </c>
      <c r="N20">
        <v>13</v>
      </c>
      <c r="O20" s="17">
        <v>3117</v>
      </c>
      <c r="P20">
        <v>0</v>
      </c>
      <c r="Q20">
        <v>0</v>
      </c>
      <c r="R20">
        <v>20</v>
      </c>
      <c r="S20">
        <v>24</v>
      </c>
      <c r="T20">
        <v>41</v>
      </c>
      <c r="U20" s="17">
        <f>SUM(P20:T20)</f>
        <v>85</v>
      </c>
      <c r="V20">
        <v>504</v>
      </c>
      <c r="W20">
        <v>32</v>
      </c>
      <c r="X20">
        <v>210</v>
      </c>
      <c r="Y20">
        <v>69</v>
      </c>
      <c r="Z20">
        <v>257</v>
      </c>
      <c r="AA20">
        <v>105</v>
      </c>
      <c r="AB20">
        <v>566</v>
      </c>
      <c r="AC20">
        <v>41</v>
      </c>
      <c r="AD20">
        <v>308</v>
      </c>
      <c r="AE20">
        <v>288</v>
      </c>
      <c r="AF20">
        <v>151</v>
      </c>
      <c r="AG20">
        <v>31</v>
      </c>
      <c r="AH20" s="17">
        <v>2562</v>
      </c>
      <c r="AI20">
        <v>547</v>
      </c>
      <c r="AJ20">
        <v>5</v>
      </c>
      <c r="AK20">
        <v>3</v>
      </c>
      <c r="AL20" s="17">
        <f t="shared" si="1"/>
        <v>555</v>
      </c>
      <c r="AM20">
        <v>24</v>
      </c>
      <c r="AN20">
        <v>48</v>
      </c>
      <c r="AO20">
        <v>17</v>
      </c>
      <c r="AP20">
        <v>124</v>
      </c>
      <c r="AQ20">
        <v>29</v>
      </c>
      <c r="AR20">
        <v>520</v>
      </c>
      <c r="AS20">
        <v>227</v>
      </c>
      <c r="AT20">
        <v>1783</v>
      </c>
      <c r="AU20">
        <v>72</v>
      </c>
      <c r="AV20">
        <v>15</v>
      </c>
      <c r="AW20">
        <v>150</v>
      </c>
      <c r="AX20">
        <v>136</v>
      </c>
      <c r="AY20" s="16">
        <v>3145</v>
      </c>
      <c r="AZ20">
        <v>0</v>
      </c>
      <c r="BA20">
        <v>0</v>
      </c>
      <c r="BB20">
        <v>31</v>
      </c>
      <c r="BC20">
        <v>3</v>
      </c>
      <c r="BD20">
        <v>23</v>
      </c>
      <c r="BE20" s="16">
        <f t="shared" si="2"/>
        <v>57</v>
      </c>
      <c r="BF20">
        <v>573</v>
      </c>
      <c r="BG20">
        <v>190</v>
      </c>
      <c r="BH20">
        <v>172</v>
      </c>
      <c r="BI20">
        <v>294</v>
      </c>
      <c r="BJ20">
        <v>1915</v>
      </c>
      <c r="BK20" s="13">
        <v>3144</v>
      </c>
      <c r="BL20">
        <v>0</v>
      </c>
      <c r="BM20">
        <v>0</v>
      </c>
      <c r="BN20">
        <v>43</v>
      </c>
      <c r="BO20">
        <v>4</v>
      </c>
      <c r="BP20">
        <v>11</v>
      </c>
      <c r="BQ20" s="13">
        <f t="shared" si="3"/>
        <v>58</v>
      </c>
    </row>
    <row r="21" spans="1:70" x14ac:dyDescent="0.25">
      <c r="A21" s="3"/>
      <c r="B21" s="3"/>
      <c r="O21" s="17"/>
      <c r="U21" s="17"/>
      <c r="AH21" s="17"/>
      <c r="AL21" s="17"/>
      <c r="AY21" s="16"/>
      <c r="BE21" s="16">
        <f t="shared" si="2"/>
        <v>0</v>
      </c>
      <c r="BK21" s="13"/>
      <c r="BQ21" s="13"/>
    </row>
    <row r="22" spans="1:70" x14ac:dyDescent="0.25">
      <c r="A22" s="3"/>
      <c r="B22" s="3" t="s">
        <v>747</v>
      </c>
      <c r="C22" s="1">
        <f>SUM(C4:C21)</f>
        <v>3439</v>
      </c>
      <c r="D22" s="1">
        <f t="shared" ref="D22:O22" si="4">SUM(D4:D21)</f>
        <v>207</v>
      </c>
      <c r="E22" s="1">
        <f t="shared" si="4"/>
        <v>811</v>
      </c>
      <c r="F22" s="1">
        <f t="shared" si="4"/>
        <v>505</v>
      </c>
      <c r="G22" s="1">
        <f t="shared" si="4"/>
        <v>23884</v>
      </c>
      <c r="H22" s="1">
        <f t="shared" si="4"/>
        <v>511</v>
      </c>
      <c r="I22" s="1">
        <f t="shared" si="4"/>
        <v>23116</v>
      </c>
      <c r="J22" s="1">
        <f t="shared" si="4"/>
        <v>99</v>
      </c>
      <c r="K22" s="1">
        <f t="shared" si="4"/>
        <v>2509</v>
      </c>
      <c r="L22" s="1">
        <f t="shared" si="4"/>
        <v>1499</v>
      </c>
      <c r="M22" s="1">
        <f t="shared" si="4"/>
        <v>1327</v>
      </c>
      <c r="N22" s="1">
        <f t="shared" si="4"/>
        <v>220</v>
      </c>
      <c r="O22" s="17">
        <f t="shared" si="4"/>
        <v>58127</v>
      </c>
      <c r="P22" s="1">
        <f>SUM(P4:P20)</f>
        <v>0</v>
      </c>
      <c r="Q22" s="1">
        <f t="shared" ref="Q22:U22" si="5">SUM(Q4:Q20)</f>
        <v>10</v>
      </c>
      <c r="R22" s="1">
        <f t="shared" si="5"/>
        <v>202</v>
      </c>
      <c r="S22" s="1">
        <f t="shared" si="5"/>
        <v>202</v>
      </c>
      <c r="T22" s="1">
        <f t="shared" si="5"/>
        <v>525</v>
      </c>
      <c r="U22" s="17">
        <f t="shared" si="5"/>
        <v>939</v>
      </c>
      <c r="V22" s="1">
        <f>SUM(V4:V21)</f>
        <v>11123</v>
      </c>
      <c r="W22" s="1">
        <f t="shared" ref="W22:AH22" si="6">SUM(W4:W21)</f>
        <v>623</v>
      </c>
      <c r="X22" s="1">
        <f t="shared" si="6"/>
        <v>2223</v>
      </c>
      <c r="Y22" s="1">
        <f t="shared" si="6"/>
        <v>1262</v>
      </c>
      <c r="Z22" s="1">
        <f t="shared" si="6"/>
        <v>5099</v>
      </c>
      <c r="AA22" s="1">
        <f t="shared" si="6"/>
        <v>1995</v>
      </c>
      <c r="AB22" s="1">
        <f t="shared" si="6"/>
        <v>8109</v>
      </c>
      <c r="AC22" s="1">
        <f t="shared" si="6"/>
        <v>687</v>
      </c>
      <c r="AD22" s="1">
        <f t="shared" si="6"/>
        <v>7961</v>
      </c>
      <c r="AE22" s="1">
        <f t="shared" si="6"/>
        <v>5652</v>
      </c>
      <c r="AF22" s="1">
        <f t="shared" si="6"/>
        <v>4209</v>
      </c>
      <c r="AG22" s="1">
        <f t="shared" si="6"/>
        <v>747</v>
      </c>
      <c r="AH22" s="17">
        <f t="shared" si="6"/>
        <v>49690</v>
      </c>
      <c r="AI22" s="1">
        <f>SUM(AI4:AI20)</f>
        <v>8385</v>
      </c>
      <c r="AJ22" s="1">
        <f t="shared" ref="AJ22:AL22" si="7">SUM(AJ4:AJ20)</f>
        <v>34</v>
      </c>
      <c r="AK22" s="1">
        <f t="shared" si="7"/>
        <v>18</v>
      </c>
      <c r="AL22" s="17">
        <f t="shared" si="7"/>
        <v>8437</v>
      </c>
      <c r="AM22" s="1">
        <f>SUM(AM4:AM21)</f>
        <v>652</v>
      </c>
      <c r="AN22" s="1">
        <f t="shared" ref="AN22:AX22" si="8">SUM(AN4:AN21)</f>
        <v>672</v>
      </c>
      <c r="AO22" s="1">
        <f t="shared" si="8"/>
        <v>252</v>
      </c>
      <c r="AP22" s="1">
        <f t="shared" si="8"/>
        <v>3309</v>
      </c>
      <c r="AQ22" s="1">
        <f t="shared" si="8"/>
        <v>446</v>
      </c>
      <c r="AR22" s="1">
        <f t="shared" si="8"/>
        <v>21530</v>
      </c>
      <c r="AS22" s="1">
        <f t="shared" si="8"/>
        <v>4637</v>
      </c>
      <c r="AT22" s="1">
        <f t="shared" si="8"/>
        <v>20758</v>
      </c>
      <c r="AU22" s="1">
        <f t="shared" si="8"/>
        <v>819</v>
      </c>
      <c r="AV22" s="1">
        <f t="shared" si="8"/>
        <v>333</v>
      </c>
      <c r="AW22" s="1">
        <f t="shared" si="8"/>
        <v>2321</v>
      </c>
      <c r="AX22" s="1">
        <f t="shared" si="8"/>
        <v>2590</v>
      </c>
      <c r="AY22" s="16">
        <f>SUM(AY4:AY20)</f>
        <v>58319</v>
      </c>
      <c r="AZ22" s="1">
        <f>SUM(AZ4:AZ20)</f>
        <v>0</v>
      </c>
      <c r="BA22" s="1">
        <f t="shared" ref="BA22:BD22" si="9">SUM(BA4:BA20)</f>
        <v>6</v>
      </c>
      <c r="BB22" s="1">
        <f t="shared" si="9"/>
        <v>459</v>
      </c>
      <c r="BC22" s="1">
        <f t="shared" si="9"/>
        <v>30</v>
      </c>
      <c r="BD22" s="1">
        <f t="shared" si="9"/>
        <v>189</v>
      </c>
      <c r="BE22" s="16">
        <f t="shared" si="2"/>
        <v>684</v>
      </c>
      <c r="BF22" s="1">
        <f>SUM(BF4:BF21)</f>
        <v>22771</v>
      </c>
      <c r="BG22" s="1">
        <f t="shared" ref="BG22:BR22" si="10">SUM(BG4:BG21)</f>
        <v>2960</v>
      </c>
      <c r="BH22" s="1">
        <f t="shared" si="10"/>
        <v>4081</v>
      </c>
      <c r="BI22" s="1">
        <f t="shared" si="10"/>
        <v>5576</v>
      </c>
      <c r="BJ22" s="1">
        <f t="shared" si="10"/>
        <v>22846</v>
      </c>
      <c r="BK22" s="13">
        <f t="shared" si="10"/>
        <v>58234</v>
      </c>
      <c r="BL22" s="1">
        <f t="shared" si="10"/>
        <v>0</v>
      </c>
      <c r="BM22" s="1">
        <f t="shared" si="10"/>
        <v>5</v>
      </c>
      <c r="BN22" s="1">
        <f t="shared" si="10"/>
        <v>626</v>
      </c>
      <c r="BO22" s="1">
        <f t="shared" si="10"/>
        <v>32</v>
      </c>
      <c r="BP22" s="1">
        <f t="shared" si="10"/>
        <v>93</v>
      </c>
      <c r="BQ22" s="13">
        <f t="shared" si="10"/>
        <v>756</v>
      </c>
      <c r="BR22" s="1">
        <f t="shared" si="10"/>
        <v>0</v>
      </c>
    </row>
    <row r="23" spans="1:70" x14ac:dyDescent="0.25">
      <c r="A23" s="3"/>
      <c r="B23" s="3"/>
      <c r="O23" s="17"/>
      <c r="U23" s="17"/>
      <c r="AH23" s="17"/>
      <c r="AL23" s="17"/>
      <c r="AY23" s="16"/>
      <c r="BE23" s="16"/>
      <c r="BK23" s="13"/>
      <c r="BQ23" s="13"/>
    </row>
    <row r="24" spans="1:70" x14ac:dyDescent="0.25">
      <c r="A24" s="3" t="s">
        <v>748</v>
      </c>
      <c r="B24" s="3" t="s">
        <v>749</v>
      </c>
      <c r="C24">
        <v>76</v>
      </c>
      <c r="D24">
        <v>2</v>
      </c>
      <c r="E24">
        <v>23</v>
      </c>
      <c r="F24">
        <v>4</v>
      </c>
      <c r="G24">
        <v>1123</v>
      </c>
      <c r="H24">
        <v>9</v>
      </c>
      <c r="I24">
        <v>379</v>
      </c>
      <c r="J24">
        <v>2</v>
      </c>
      <c r="K24">
        <v>81</v>
      </c>
      <c r="L24">
        <v>40</v>
      </c>
      <c r="M24">
        <v>21</v>
      </c>
      <c r="N24">
        <v>2</v>
      </c>
      <c r="O24" s="17">
        <v>1762</v>
      </c>
      <c r="P24">
        <v>0</v>
      </c>
      <c r="Q24">
        <v>0</v>
      </c>
      <c r="R24">
        <v>7</v>
      </c>
      <c r="S24">
        <v>5</v>
      </c>
      <c r="T24">
        <v>13</v>
      </c>
      <c r="U24" s="17">
        <f>SUM(P24:T24)</f>
        <v>25</v>
      </c>
      <c r="V24">
        <v>264</v>
      </c>
      <c r="W24">
        <v>14</v>
      </c>
      <c r="X24">
        <v>50</v>
      </c>
      <c r="Y24">
        <v>27</v>
      </c>
      <c r="Z24">
        <v>222</v>
      </c>
      <c r="AA24">
        <v>47</v>
      </c>
      <c r="AB24">
        <v>188</v>
      </c>
      <c r="AC24">
        <v>19</v>
      </c>
      <c r="AD24">
        <v>267</v>
      </c>
      <c r="AE24">
        <v>171</v>
      </c>
      <c r="AF24">
        <v>164</v>
      </c>
      <c r="AG24">
        <v>40</v>
      </c>
      <c r="AH24" s="17">
        <v>1473</v>
      </c>
      <c r="AI24">
        <v>289</v>
      </c>
      <c r="AJ24">
        <v>0</v>
      </c>
      <c r="AK24">
        <v>0</v>
      </c>
      <c r="AL24" s="17">
        <f>SUM(AI24:AK24)</f>
        <v>289</v>
      </c>
      <c r="AM24">
        <v>19</v>
      </c>
      <c r="AN24">
        <v>13</v>
      </c>
      <c r="AO24">
        <v>5</v>
      </c>
      <c r="AP24">
        <v>102</v>
      </c>
      <c r="AQ24">
        <v>9</v>
      </c>
      <c r="AR24">
        <v>1052</v>
      </c>
      <c r="AS24">
        <v>106</v>
      </c>
      <c r="AT24">
        <v>269</v>
      </c>
      <c r="AU24">
        <v>23</v>
      </c>
      <c r="AV24">
        <v>11</v>
      </c>
      <c r="AW24">
        <v>55</v>
      </c>
      <c r="AX24">
        <v>97</v>
      </c>
      <c r="AY24" s="16">
        <v>1761</v>
      </c>
      <c r="AZ24">
        <v>0</v>
      </c>
      <c r="BA24">
        <v>0</v>
      </c>
      <c r="BB24">
        <v>21</v>
      </c>
      <c r="BC24">
        <v>0</v>
      </c>
      <c r="BD24">
        <v>5</v>
      </c>
      <c r="BE24" s="16">
        <f>SUM(AZ24:BD24)</f>
        <v>26</v>
      </c>
      <c r="BF24">
        <v>1103</v>
      </c>
      <c r="BG24">
        <v>74</v>
      </c>
      <c r="BH24">
        <v>135</v>
      </c>
      <c r="BI24">
        <v>148</v>
      </c>
      <c r="BJ24">
        <v>292</v>
      </c>
      <c r="BK24" s="13">
        <v>1752</v>
      </c>
      <c r="BL24">
        <v>0</v>
      </c>
      <c r="BM24">
        <v>0</v>
      </c>
      <c r="BN24">
        <v>28</v>
      </c>
      <c r="BO24">
        <v>1</v>
      </c>
      <c r="BP24">
        <v>5</v>
      </c>
      <c r="BQ24" s="13">
        <f>SUM(BL24:BP24)</f>
        <v>34</v>
      </c>
    </row>
    <row r="25" spans="1:70" x14ac:dyDescent="0.25">
      <c r="A25" s="3" t="s">
        <v>748</v>
      </c>
      <c r="B25" s="3" t="s">
        <v>750</v>
      </c>
      <c r="C25">
        <v>55</v>
      </c>
      <c r="D25">
        <v>0</v>
      </c>
      <c r="E25">
        <v>21</v>
      </c>
      <c r="F25">
        <v>6</v>
      </c>
      <c r="G25">
        <v>1001</v>
      </c>
      <c r="H25">
        <v>3</v>
      </c>
      <c r="I25">
        <v>230</v>
      </c>
      <c r="J25">
        <v>2</v>
      </c>
      <c r="K25">
        <v>34</v>
      </c>
      <c r="L25">
        <v>24</v>
      </c>
      <c r="M25">
        <v>20</v>
      </c>
      <c r="N25">
        <v>1</v>
      </c>
      <c r="O25" s="17">
        <v>1397</v>
      </c>
      <c r="P25">
        <v>0</v>
      </c>
      <c r="Q25">
        <v>0</v>
      </c>
      <c r="R25">
        <v>4</v>
      </c>
      <c r="S25">
        <v>4</v>
      </c>
      <c r="T25">
        <v>12</v>
      </c>
      <c r="U25" s="17">
        <f t="shared" ref="U25:U42" si="11">SUM(P25:T25)</f>
        <v>20</v>
      </c>
      <c r="V25">
        <v>172</v>
      </c>
      <c r="W25">
        <v>17</v>
      </c>
      <c r="X25">
        <v>41</v>
      </c>
      <c r="Y25">
        <v>25</v>
      </c>
      <c r="Z25">
        <v>134</v>
      </c>
      <c r="AA25">
        <v>39</v>
      </c>
      <c r="AB25">
        <v>97</v>
      </c>
      <c r="AC25">
        <v>16</v>
      </c>
      <c r="AD25">
        <v>157</v>
      </c>
      <c r="AE25">
        <v>120</v>
      </c>
      <c r="AF25">
        <v>167</v>
      </c>
      <c r="AG25">
        <v>26</v>
      </c>
      <c r="AH25" s="17">
        <v>1011</v>
      </c>
      <c r="AI25">
        <v>383</v>
      </c>
      <c r="AJ25">
        <v>3</v>
      </c>
      <c r="AK25">
        <v>0</v>
      </c>
      <c r="AL25" s="17">
        <f t="shared" ref="AL25:AL42" si="12">SUM(AI25:AK25)</f>
        <v>386</v>
      </c>
      <c r="AM25">
        <v>19</v>
      </c>
      <c r="AN25">
        <v>9</v>
      </c>
      <c r="AO25">
        <v>3</v>
      </c>
      <c r="AP25">
        <v>47</v>
      </c>
      <c r="AQ25">
        <v>9</v>
      </c>
      <c r="AR25">
        <v>924</v>
      </c>
      <c r="AS25">
        <v>71</v>
      </c>
      <c r="AT25">
        <v>174</v>
      </c>
      <c r="AU25">
        <v>25</v>
      </c>
      <c r="AV25">
        <v>7</v>
      </c>
      <c r="AW25">
        <v>56</v>
      </c>
      <c r="AX25">
        <v>50</v>
      </c>
      <c r="AY25" s="16">
        <v>1394</v>
      </c>
      <c r="AZ25">
        <v>0</v>
      </c>
      <c r="BA25">
        <v>0</v>
      </c>
      <c r="BB25">
        <v>17</v>
      </c>
      <c r="BC25">
        <v>0</v>
      </c>
      <c r="BD25">
        <v>3</v>
      </c>
      <c r="BE25" s="16">
        <f t="shared" ref="BE25:BE42" si="13">SUM(AZ25:BD25)</f>
        <v>20</v>
      </c>
      <c r="BF25">
        <v>972</v>
      </c>
      <c r="BG25">
        <v>78</v>
      </c>
      <c r="BH25">
        <v>69</v>
      </c>
      <c r="BI25">
        <v>84</v>
      </c>
      <c r="BJ25">
        <v>193</v>
      </c>
      <c r="BK25" s="13">
        <v>1396</v>
      </c>
      <c r="BL25">
        <v>0</v>
      </c>
      <c r="BM25">
        <v>0</v>
      </c>
      <c r="BN25">
        <v>16</v>
      </c>
      <c r="BO25">
        <v>0</v>
      </c>
      <c r="BP25">
        <v>2</v>
      </c>
      <c r="BQ25" s="13">
        <f t="shared" ref="BQ25:BQ42" si="14">SUM(BL25:BP25)</f>
        <v>18</v>
      </c>
    </row>
    <row r="26" spans="1:70" x14ac:dyDescent="0.25">
      <c r="A26" s="3" t="s">
        <v>748</v>
      </c>
      <c r="B26" s="3" t="s">
        <v>751</v>
      </c>
      <c r="C26">
        <v>62</v>
      </c>
      <c r="D26">
        <v>3</v>
      </c>
      <c r="E26">
        <v>9</v>
      </c>
      <c r="F26">
        <v>7</v>
      </c>
      <c r="G26">
        <v>1151</v>
      </c>
      <c r="H26">
        <v>9</v>
      </c>
      <c r="I26">
        <v>290</v>
      </c>
      <c r="J26">
        <v>1</v>
      </c>
      <c r="K26">
        <v>79</v>
      </c>
      <c r="L26">
        <v>37</v>
      </c>
      <c r="M26">
        <v>24</v>
      </c>
      <c r="N26">
        <v>1</v>
      </c>
      <c r="O26" s="17">
        <v>1673</v>
      </c>
      <c r="P26">
        <v>0</v>
      </c>
      <c r="Q26">
        <v>0</v>
      </c>
      <c r="R26">
        <v>2</v>
      </c>
      <c r="S26">
        <v>7</v>
      </c>
      <c r="T26">
        <v>14</v>
      </c>
      <c r="U26" s="17">
        <f t="shared" si="11"/>
        <v>23</v>
      </c>
      <c r="V26">
        <v>273</v>
      </c>
      <c r="W26">
        <v>13</v>
      </c>
      <c r="X26">
        <v>40</v>
      </c>
      <c r="Y26">
        <v>24</v>
      </c>
      <c r="Z26">
        <v>179</v>
      </c>
      <c r="AA26">
        <v>63</v>
      </c>
      <c r="AB26">
        <v>124</v>
      </c>
      <c r="AC26">
        <v>12</v>
      </c>
      <c r="AD26">
        <v>285</v>
      </c>
      <c r="AE26">
        <v>169</v>
      </c>
      <c r="AF26">
        <v>150</v>
      </c>
      <c r="AG26">
        <v>31</v>
      </c>
      <c r="AH26" s="17">
        <v>1363</v>
      </c>
      <c r="AI26">
        <v>309</v>
      </c>
      <c r="AJ26">
        <v>1</v>
      </c>
      <c r="AK26">
        <v>0</v>
      </c>
      <c r="AL26" s="17">
        <f t="shared" si="12"/>
        <v>310</v>
      </c>
      <c r="AM26">
        <v>15</v>
      </c>
      <c r="AN26">
        <v>7</v>
      </c>
      <c r="AO26">
        <v>9</v>
      </c>
      <c r="AP26">
        <v>105</v>
      </c>
      <c r="AQ26">
        <v>10</v>
      </c>
      <c r="AR26">
        <v>1083</v>
      </c>
      <c r="AS26">
        <v>107</v>
      </c>
      <c r="AT26">
        <v>208</v>
      </c>
      <c r="AU26">
        <v>13</v>
      </c>
      <c r="AV26">
        <v>4</v>
      </c>
      <c r="AW26">
        <v>59</v>
      </c>
      <c r="AX26">
        <v>60</v>
      </c>
      <c r="AY26" s="16">
        <v>1680</v>
      </c>
      <c r="AZ26">
        <v>0</v>
      </c>
      <c r="BA26">
        <v>0</v>
      </c>
      <c r="BB26">
        <v>13</v>
      </c>
      <c r="BC26">
        <v>0</v>
      </c>
      <c r="BD26">
        <v>3</v>
      </c>
      <c r="BE26" s="16">
        <f t="shared" si="13"/>
        <v>16</v>
      </c>
      <c r="BF26">
        <v>1120</v>
      </c>
      <c r="BG26">
        <v>73</v>
      </c>
      <c r="BH26">
        <v>131</v>
      </c>
      <c r="BI26">
        <v>128</v>
      </c>
      <c r="BJ26">
        <v>223</v>
      </c>
      <c r="BK26" s="13">
        <v>1675</v>
      </c>
      <c r="BL26">
        <v>0</v>
      </c>
      <c r="BM26">
        <v>0</v>
      </c>
      <c r="BN26">
        <v>15</v>
      </c>
      <c r="BO26">
        <v>2</v>
      </c>
      <c r="BP26">
        <v>4</v>
      </c>
      <c r="BQ26" s="13">
        <f t="shared" si="14"/>
        <v>21</v>
      </c>
    </row>
    <row r="27" spans="1:70" x14ac:dyDescent="0.25">
      <c r="A27" s="3" t="s">
        <v>748</v>
      </c>
      <c r="B27" s="3" t="s">
        <v>752</v>
      </c>
      <c r="C27">
        <v>73</v>
      </c>
      <c r="D27">
        <v>16</v>
      </c>
      <c r="E27">
        <v>37</v>
      </c>
      <c r="F27">
        <v>18</v>
      </c>
      <c r="G27">
        <v>947</v>
      </c>
      <c r="H27">
        <v>17</v>
      </c>
      <c r="I27">
        <v>575</v>
      </c>
      <c r="J27">
        <v>3</v>
      </c>
      <c r="K27">
        <v>65</v>
      </c>
      <c r="L27">
        <v>46</v>
      </c>
      <c r="M27">
        <v>43</v>
      </c>
      <c r="N27">
        <v>10</v>
      </c>
      <c r="O27" s="17">
        <v>1850</v>
      </c>
      <c r="P27">
        <v>0</v>
      </c>
      <c r="Q27">
        <v>0</v>
      </c>
      <c r="R27">
        <v>6</v>
      </c>
      <c r="S27">
        <v>10</v>
      </c>
      <c r="T27">
        <v>33</v>
      </c>
      <c r="U27" s="17">
        <f t="shared" si="11"/>
        <v>49</v>
      </c>
      <c r="V27">
        <v>307</v>
      </c>
      <c r="W27">
        <v>23</v>
      </c>
      <c r="X27">
        <v>92</v>
      </c>
      <c r="Y27">
        <v>58</v>
      </c>
      <c r="Z27">
        <v>180</v>
      </c>
      <c r="AA27">
        <v>60</v>
      </c>
      <c r="AB27">
        <v>217</v>
      </c>
      <c r="AC27">
        <v>27</v>
      </c>
      <c r="AD27">
        <v>203</v>
      </c>
      <c r="AE27">
        <v>152</v>
      </c>
      <c r="AF27">
        <v>198</v>
      </c>
      <c r="AG27">
        <v>23</v>
      </c>
      <c r="AH27" s="17">
        <v>1540</v>
      </c>
      <c r="AI27">
        <v>304</v>
      </c>
      <c r="AJ27">
        <v>5</v>
      </c>
      <c r="AK27">
        <v>1</v>
      </c>
      <c r="AL27" s="17">
        <f t="shared" si="12"/>
        <v>310</v>
      </c>
      <c r="AM27">
        <v>15</v>
      </c>
      <c r="AN27">
        <v>33</v>
      </c>
      <c r="AO27">
        <v>20</v>
      </c>
      <c r="AP27">
        <v>98</v>
      </c>
      <c r="AQ27">
        <v>25</v>
      </c>
      <c r="AR27">
        <v>793</v>
      </c>
      <c r="AS27">
        <v>121</v>
      </c>
      <c r="AT27">
        <v>523</v>
      </c>
      <c r="AU27">
        <v>34</v>
      </c>
      <c r="AV27">
        <v>17</v>
      </c>
      <c r="AW27">
        <v>114</v>
      </c>
      <c r="AX27">
        <v>74</v>
      </c>
      <c r="AY27" s="16">
        <v>1867</v>
      </c>
      <c r="AZ27">
        <v>0</v>
      </c>
      <c r="BA27">
        <v>0</v>
      </c>
      <c r="BB27">
        <v>20</v>
      </c>
      <c r="BC27">
        <v>4</v>
      </c>
      <c r="BD27">
        <v>8</v>
      </c>
      <c r="BE27" s="16">
        <f t="shared" si="13"/>
        <v>32</v>
      </c>
      <c r="BF27">
        <v>865</v>
      </c>
      <c r="BG27">
        <v>127</v>
      </c>
      <c r="BH27">
        <v>122</v>
      </c>
      <c r="BI27">
        <v>172</v>
      </c>
      <c r="BJ27">
        <v>580</v>
      </c>
      <c r="BK27" s="13">
        <v>1866</v>
      </c>
      <c r="BL27">
        <v>0</v>
      </c>
      <c r="BM27">
        <v>0</v>
      </c>
      <c r="BN27">
        <v>24</v>
      </c>
      <c r="BO27">
        <v>4</v>
      </c>
      <c r="BP27">
        <v>5</v>
      </c>
      <c r="BQ27" s="13">
        <f t="shared" si="14"/>
        <v>33</v>
      </c>
    </row>
    <row r="28" spans="1:70" x14ac:dyDescent="0.25">
      <c r="A28" s="3" t="s">
        <v>748</v>
      </c>
      <c r="B28" s="3" t="s">
        <v>753</v>
      </c>
      <c r="C28">
        <v>144</v>
      </c>
      <c r="D28">
        <v>8</v>
      </c>
      <c r="E28">
        <v>46</v>
      </c>
      <c r="F28">
        <v>11</v>
      </c>
      <c r="G28">
        <v>647</v>
      </c>
      <c r="H28">
        <v>36</v>
      </c>
      <c r="I28">
        <v>935</v>
      </c>
      <c r="J28">
        <v>2</v>
      </c>
      <c r="K28">
        <v>88</v>
      </c>
      <c r="L28">
        <v>54</v>
      </c>
      <c r="M28">
        <v>32</v>
      </c>
      <c r="N28">
        <v>4</v>
      </c>
      <c r="O28" s="17">
        <v>2007</v>
      </c>
      <c r="P28">
        <v>0</v>
      </c>
      <c r="Q28">
        <v>0</v>
      </c>
      <c r="R28">
        <v>10</v>
      </c>
      <c r="S28">
        <v>5</v>
      </c>
      <c r="T28">
        <v>21</v>
      </c>
      <c r="U28" s="17">
        <f t="shared" si="11"/>
        <v>36</v>
      </c>
      <c r="V28">
        <v>437</v>
      </c>
      <c r="W28">
        <v>19</v>
      </c>
      <c r="X28">
        <v>109</v>
      </c>
      <c r="Y28">
        <v>37</v>
      </c>
      <c r="Z28">
        <v>139</v>
      </c>
      <c r="AA28">
        <v>123</v>
      </c>
      <c r="AB28">
        <v>278</v>
      </c>
      <c r="AC28">
        <v>28</v>
      </c>
      <c r="AD28">
        <v>276</v>
      </c>
      <c r="AE28">
        <v>162</v>
      </c>
      <c r="AF28">
        <v>97</v>
      </c>
      <c r="AG28">
        <v>29</v>
      </c>
      <c r="AH28" s="17">
        <v>1734</v>
      </c>
      <c r="AI28">
        <v>268</v>
      </c>
      <c r="AJ28">
        <v>4</v>
      </c>
      <c r="AK28">
        <v>1</v>
      </c>
      <c r="AL28" s="17">
        <f t="shared" si="12"/>
        <v>273</v>
      </c>
      <c r="AM28">
        <v>32</v>
      </c>
      <c r="AN28">
        <v>20</v>
      </c>
      <c r="AO28">
        <v>8</v>
      </c>
      <c r="AP28">
        <v>127</v>
      </c>
      <c r="AQ28">
        <v>15</v>
      </c>
      <c r="AR28">
        <v>523</v>
      </c>
      <c r="AS28">
        <v>235</v>
      </c>
      <c r="AT28">
        <v>811</v>
      </c>
      <c r="AU28">
        <v>44</v>
      </c>
      <c r="AV28">
        <v>15</v>
      </c>
      <c r="AW28">
        <v>66</v>
      </c>
      <c r="AX28">
        <v>108</v>
      </c>
      <c r="AY28" s="16">
        <v>2004</v>
      </c>
      <c r="AZ28">
        <v>0</v>
      </c>
      <c r="BA28">
        <v>0</v>
      </c>
      <c r="BB28">
        <v>27</v>
      </c>
      <c r="BC28">
        <v>2</v>
      </c>
      <c r="BD28">
        <v>10</v>
      </c>
      <c r="BE28" s="16">
        <f t="shared" si="13"/>
        <v>39</v>
      </c>
      <c r="BF28">
        <v>556</v>
      </c>
      <c r="BG28">
        <v>97</v>
      </c>
      <c r="BH28">
        <v>163</v>
      </c>
      <c r="BI28">
        <v>297</v>
      </c>
      <c r="BJ28">
        <v>882</v>
      </c>
      <c r="BK28" s="13">
        <v>1995</v>
      </c>
      <c r="BL28">
        <v>0</v>
      </c>
      <c r="BM28">
        <v>0</v>
      </c>
      <c r="BN28">
        <v>41</v>
      </c>
      <c r="BO28">
        <v>3</v>
      </c>
      <c r="BP28">
        <v>4</v>
      </c>
      <c r="BQ28" s="13">
        <f t="shared" si="14"/>
        <v>48</v>
      </c>
    </row>
    <row r="29" spans="1:70" x14ac:dyDescent="0.25">
      <c r="A29" s="3" t="s">
        <v>748</v>
      </c>
      <c r="B29" s="3" t="s">
        <v>754</v>
      </c>
      <c r="C29">
        <v>60</v>
      </c>
      <c r="D29">
        <v>2</v>
      </c>
      <c r="E29">
        <v>16</v>
      </c>
      <c r="F29">
        <v>9</v>
      </c>
      <c r="G29">
        <v>1032</v>
      </c>
      <c r="H29">
        <v>9</v>
      </c>
      <c r="I29">
        <v>217</v>
      </c>
      <c r="J29">
        <v>1</v>
      </c>
      <c r="K29">
        <v>77</v>
      </c>
      <c r="L29">
        <v>31</v>
      </c>
      <c r="M29">
        <v>17</v>
      </c>
      <c r="N29">
        <v>11</v>
      </c>
      <c r="O29" s="17">
        <v>1482</v>
      </c>
      <c r="P29">
        <v>0</v>
      </c>
      <c r="Q29">
        <v>0</v>
      </c>
      <c r="R29">
        <v>5</v>
      </c>
      <c r="S29">
        <v>10</v>
      </c>
      <c r="T29">
        <v>10</v>
      </c>
      <c r="U29" s="17">
        <f t="shared" si="11"/>
        <v>25</v>
      </c>
      <c r="V29">
        <v>220</v>
      </c>
      <c r="W29">
        <v>12</v>
      </c>
      <c r="X29">
        <v>25</v>
      </c>
      <c r="Y29">
        <v>22</v>
      </c>
      <c r="Z29">
        <v>161</v>
      </c>
      <c r="AA29">
        <v>38</v>
      </c>
      <c r="AB29">
        <v>128</v>
      </c>
      <c r="AC29">
        <v>21</v>
      </c>
      <c r="AD29">
        <v>192</v>
      </c>
      <c r="AE29">
        <v>143</v>
      </c>
      <c r="AF29">
        <v>167</v>
      </c>
      <c r="AG29">
        <v>34</v>
      </c>
      <c r="AH29" s="17">
        <v>1163</v>
      </c>
      <c r="AI29">
        <v>318</v>
      </c>
      <c r="AJ29">
        <v>0</v>
      </c>
      <c r="AK29">
        <v>1</v>
      </c>
      <c r="AL29" s="17">
        <f t="shared" si="12"/>
        <v>319</v>
      </c>
      <c r="AM29">
        <v>13</v>
      </c>
      <c r="AN29">
        <v>7</v>
      </c>
      <c r="AO29">
        <v>4</v>
      </c>
      <c r="AP29">
        <v>101</v>
      </c>
      <c r="AQ29">
        <v>12</v>
      </c>
      <c r="AR29">
        <v>986</v>
      </c>
      <c r="AS29">
        <v>95</v>
      </c>
      <c r="AT29">
        <v>131</v>
      </c>
      <c r="AU29">
        <v>16</v>
      </c>
      <c r="AV29">
        <v>7</v>
      </c>
      <c r="AW29">
        <v>52</v>
      </c>
      <c r="AX29">
        <v>57</v>
      </c>
      <c r="AY29" s="16">
        <v>1481</v>
      </c>
      <c r="AZ29">
        <v>0</v>
      </c>
      <c r="BA29">
        <v>0</v>
      </c>
      <c r="BB29">
        <v>22</v>
      </c>
      <c r="BC29">
        <v>1</v>
      </c>
      <c r="BD29">
        <v>3</v>
      </c>
      <c r="BE29" s="16">
        <f t="shared" si="13"/>
        <v>26</v>
      </c>
      <c r="BF29">
        <v>1028</v>
      </c>
      <c r="BG29">
        <v>60</v>
      </c>
      <c r="BH29">
        <v>127</v>
      </c>
      <c r="BI29">
        <v>126</v>
      </c>
      <c r="BJ29">
        <v>142</v>
      </c>
      <c r="BK29" s="13">
        <v>1483</v>
      </c>
      <c r="BL29">
        <v>0</v>
      </c>
      <c r="BM29">
        <v>0</v>
      </c>
      <c r="BN29">
        <v>21</v>
      </c>
      <c r="BO29">
        <v>1</v>
      </c>
      <c r="BP29">
        <v>2</v>
      </c>
      <c r="BQ29" s="13">
        <f t="shared" si="14"/>
        <v>24</v>
      </c>
    </row>
    <row r="30" spans="1:70" x14ac:dyDescent="0.25">
      <c r="A30" s="3" t="s">
        <v>748</v>
      </c>
      <c r="B30" s="3" t="s">
        <v>755</v>
      </c>
      <c r="C30">
        <v>77</v>
      </c>
      <c r="D30">
        <v>15</v>
      </c>
      <c r="E30">
        <v>46</v>
      </c>
      <c r="F30">
        <v>11</v>
      </c>
      <c r="G30">
        <v>361</v>
      </c>
      <c r="H30">
        <v>30</v>
      </c>
      <c r="I30">
        <v>795</v>
      </c>
      <c r="J30">
        <v>3</v>
      </c>
      <c r="K30">
        <v>53</v>
      </c>
      <c r="L30">
        <v>28</v>
      </c>
      <c r="M30">
        <v>45</v>
      </c>
      <c r="N30">
        <v>3</v>
      </c>
      <c r="O30" s="17">
        <v>1467</v>
      </c>
      <c r="P30">
        <v>0</v>
      </c>
      <c r="Q30">
        <v>0</v>
      </c>
      <c r="R30">
        <v>7</v>
      </c>
      <c r="S30">
        <v>6</v>
      </c>
      <c r="T30">
        <v>48</v>
      </c>
      <c r="U30" s="17">
        <f t="shared" si="11"/>
        <v>61</v>
      </c>
      <c r="V30">
        <v>280</v>
      </c>
      <c r="W30">
        <v>21</v>
      </c>
      <c r="X30">
        <v>132</v>
      </c>
      <c r="Y30">
        <v>31</v>
      </c>
      <c r="Z30">
        <v>93</v>
      </c>
      <c r="AA30">
        <v>71</v>
      </c>
      <c r="AB30">
        <v>228</v>
      </c>
      <c r="AC30">
        <v>18</v>
      </c>
      <c r="AD30">
        <v>123</v>
      </c>
      <c r="AE30">
        <v>115</v>
      </c>
      <c r="AF30">
        <v>82</v>
      </c>
      <c r="AG30">
        <v>9</v>
      </c>
      <c r="AH30" s="17">
        <v>1203</v>
      </c>
      <c r="AI30">
        <v>258</v>
      </c>
      <c r="AJ30">
        <v>5</v>
      </c>
      <c r="AK30">
        <v>1</v>
      </c>
      <c r="AL30" s="17">
        <f t="shared" si="12"/>
        <v>264</v>
      </c>
      <c r="AM30">
        <v>20</v>
      </c>
      <c r="AN30">
        <v>30</v>
      </c>
      <c r="AO30">
        <v>14</v>
      </c>
      <c r="AP30">
        <v>54</v>
      </c>
      <c r="AQ30">
        <v>10</v>
      </c>
      <c r="AR30">
        <v>280</v>
      </c>
      <c r="AS30">
        <v>118</v>
      </c>
      <c r="AT30">
        <v>764</v>
      </c>
      <c r="AU30">
        <v>45</v>
      </c>
      <c r="AV30">
        <v>18</v>
      </c>
      <c r="AW30">
        <v>93</v>
      </c>
      <c r="AX30">
        <v>56</v>
      </c>
      <c r="AY30" s="16">
        <v>1502</v>
      </c>
      <c r="AZ30">
        <v>0</v>
      </c>
      <c r="BA30">
        <v>0</v>
      </c>
      <c r="BB30">
        <v>19</v>
      </c>
      <c r="BC30">
        <v>2</v>
      </c>
      <c r="BD30">
        <v>4</v>
      </c>
      <c r="BE30" s="16">
        <f t="shared" si="13"/>
        <v>25</v>
      </c>
      <c r="BF30">
        <v>307</v>
      </c>
      <c r="BG30">
        <v>119</v>
      </c>
      <c r="BH30">
        <v>82</v>
      </c>
      <c r="BI30">
        <v>155</v>
      </c>
      <c r="BJ30">
        <v>836</v>
      </c>
      <c r="BK30" s="13">
        <v>1499</v>
      </c>
      <c r="BL30">
        <v>0</v>
      </c>
      <c r="BM30">
        <v>0</v>
      </c>
      <c r="BN30">
        <v>22</v>
      </c>
      <c r="BO30">
        <v>3</v>
      </c>
      <c r="BP30">
        <v>3</v>
      </c>
      <c r="BQ30" s="13">
        <f t="shared" si="14"/>
        <v>28</v>
      </c>
    </row>
    <row r="31" spans="1:70" x14ac:dyDescent="0.25">
      <c r="A31" s="3" t="s">
        <v>748</v>
      </c>
      <c r="B31" s="3" t="s">
        <v>756</v>
      </c>
      <c r="C31">
        <v>101</v>
      </c>
      <c r="D31">
        <v>12</v>
      </c>
      <c r="E31">
        <v>28</v>
      </c>
      <c r="F31">
        <v>20</v>
      </c>
      <c r="G31">
        <v>878</v>
      </c>
      <c r="H31">
        <v>12</v>
      </c>
      <c r="I31">
        <v>498</v>
      </c>
      <c r="J31">
        <v>2</v>
      </c>
      <c r="K31">
        <v>138</v>
      </c>
      <c r="L31">
        <v>41</v>
      </c>
      <c r="M31">
        <v>28</v>
      </c>
      <c r="N31">
        <v>9</v>
      </c>
      <c r="O31" s="17">
        <v>1767</v>
      </c>
      <c r="P31">
        <v>0</v>
      </c>
      <c r="Q31">
        <v>1</v>
      </c>
      <c r="R31">
        <v>11</v>
      </c>
      <c r="S31">
        <v>9</v>
      </c>
      <c r="T31">
        <v>28</v>
      </c>
      <c r="U31" s="17">
        <f t="shared" si="11"/>
        <v>49</v>
      </c>
      <c r="V31">
        <v>290</v>
      </c>
      <c r="W31">
        <v>6</v>
      </c>
      <c r="X31">
        <v>52</v>
      </c>
      <c r="Y31">
        <v>34</v>
      </c>
      <c r="Z31">
        <v>200</v>
      </c>
      <c r="AA31">
        <v>40</v>
      </c>
      <c r="AB31">
        <v>266</v>
      </c>
      <c r="AC31">
        <v>16</v>
      </c>
      <c r="AD31">
        <v>344</v>
      </c>
      <c r="AE31">
        <v>144</v>
      </c>
      <c r="AF31">
        <v>121</v>
      </c>
      <c r="AG31">
        <v>30</v>
      </c>
      <c r="AH31" s="17">
        <v>1543</v>
      </c>
      <c r="AI31">
        <v>220</v>
      </c>
      <c r="AJ31">
        <v>3</v>
      </c>
      <c r="AK31">
        <v>1</v>
      </c>
      <c r="AL31" s="17">
        <f t="shared" si="12"/>
        <v>224</v>
      </c>
      <c r="AM31">
        <v>20</v>
      </c>
      <c r="AN31">
        <v>16</v>
      </c>
      <c r="AO31">
        <v>11</v>
      </c>
      <c r="AP31">
        <v>195</v>
      </c>
      <c r="AQ31">
        <v>18</v>
      </c>
      <c r="AR31">
        <v>764</v>
      </c>
      <c r="AS31">
        <v>145</v>
      </c>
      <c r="AT31">
        <v>407</v>
      </c>
      <c r="AU31">
        <v>33</v>
      </c>
      <c r="AV31">
        <v>12</v>
      </c>
      <c r="AW31">
        <v>79</v>
      </c>
      <c r="AX31">
        <v>78</v>
      </c>
      <c r="AY31" s="16">
        <v>1778</v>
      </c>
      <c r="AZ31">
        <v>0</v>
      </c>
      <c r="BA31">
        <v>0</v>
      </c>
      <c r="BB31">
        <v>23</v>
      </c>
      <c r="BC31">
        <v>6</v>
      </c>
      <c r="BD31">
        <v>11</v>
      </c>
      <c r="BE31" s="16">
        <f t="shared" si="13"/>
        <v>40</v>
      </c>
      <c r="BF31">
        <v>818</v>
      </c>
      <c r="BG31">
        <v>83</v>
      </c>
      <c r="BH31">
        <v>260</v>
      </c>
      <c r="BI31">
        <v>195</v>
      </c>
      <c r="BJ31">
        <v>429</v>
      </c>
      <c r="BK31" s="13">
        <v>1785</v>
      </c>
      <c r="BL31">
        <v>0</v>
      </c>
      <c r="BM31">
        <v>0</v>
      </c>
      <c r="BN31">
        <v>26</v>
      </c>
      <c r="BO31">
        <v>4</v>
      </c>
      <c r="BP31">
        <v>3</v>
      </c>
      <c r="BQ31" s="13">
        <f t="shared" si="14"/>
        <v>33</v>
      </c>
    </row>
    <row r="32" spans="1:70" x14ac:dyDescent="0.25">
      <c r="A32" s="3" t="s">
        <v>748</v>
      </c>
      <c r="B32" s="3" t="s">
        <v>757</v>
      </c>
      <c r="C32">
        <v>97</v>
      </c>
      <c r="D32">
        <v>7</v>
      </c>
      <c r="E32">
        <v>101</v>
      </c>
      <c r="F32">
        <v>9</v>
      </c>
      <c r="G32">
        <v>338</v>
      </c>
      <c r="H32">
        <v>37</v>
      </c>
      <c r="I32">
        <v>1048</v>
      </c>
      <c r="J32">
        <v>5</v>
      </c>
      <c r="K32">
        <v>37</v>
      </c>
      <c r="L32">
        <v>38</v>
      </c>
      <c r="M32">
        <v>42</v>
      </c>
      <c r="N32">
        <v>3</v>
      </c>
      <c r="O32" s="17">
        <v>1762</v>
      </c>
      <c r="P32">
        <v>0</v>
      </c>
      <c r="Q32">
        <v>0</v>
      </c>
      <c r="R32">
        <v>18</v>
      </c>
      <c r="S32">
        <v>9</v>
      </c>
      <c r="T32">
        <v>23</v>
      </c>
      <c r="U32" s="17">
        <f t="shared" si="11"/>
        <v>50</v>
      </c>
      <c r="V32">
        <v>288</v>
      </c>
      <c r="W32">
        <v>17</v>
      </c>
      <c r="X32">
        <v>189</v>
      </c>
      <c r="Y32">
        <v>33</v>
      </c>
      <c r="Z32">
        <v>122</v>
      </c>
      <c r="AA32">
        <v>84</v>
      </c>
      <c r="AB32">
        <v>317</v>
      </c>
      <c r="AC32">
        <v>21</v>
      </c>
      <c r="AD32">
        <v>138</v>
      </c>
      <c r="AE32">
        <v>134</v>
      </c>
      <c r="AF32">
        <v>60</v>
      </c>
      <c r="AG32">
        <v>10</v>
      </c>
      <c r="AH32" s="17">
        <v>1413</v>
      </c>
      <c r="AI32">
        <v>341</v>
      </c>
      <c r="AJ32">
        <v>5</v>
      </c>
      <c r="AK32">
        <v>3</v>
      </c>
      <c r="AL32" s="17">
        <f t="shared" si="12"/>
        <v>349</v>
      </c>
      <c r="AM32">
        <v>19</v>
      </c>
      <c r="AN32">
        <v>22</v>
      </c>
      <c r="AO32">
        <v>11</v>
      </c>
      <c r="AP32">
        <v>69</v>
      </c>
      <c r="AQ32">
        <v>17</v>
      </c>
      <c r="AR32">
        <v>240</v>
      </c>
      <c r="AS32">
        <v>140</v>
      </c>
      <c r="AT32">
        <v>998</v>
      </c>
      <c r="AU32">
        <v>89</v>
      </c>
      <c r="AV32">
        <v>8</v>
      </c>
      <c r="AW32">
        <v>78</v>
      </c>
      <c r="AX32">
        <v>64</v>
      </c>
      <c r="AY32" s="16">
        <v>1755</v>
      </c>
      <c r="AZ32">
        <v>0</v>
      </c>
      <c r="BA32">
        <v>0</v>
      </c>
      <c r="BB32">
        <v>43</v>
      </c>
      <c r="BC32">
        <v>0</v>
      </c>
      <c r="BD32">
        <v>13</v>
      </c>
      <c r="BE32" s="16">
        <f t="shared" si="13"/>
        <v>56</v>
      </c>
      <c r="BF32">
        <v>291</v>
      </c>
      <c r="BG32">
        <v>93</v>
      </c>
      <c r="BH32">
        <v>81</v>
      </c>
      <c r="BI32">
        <v>171</v>
      </c>
      <c r="BJ32">
        <v>1102</v>
      </c>
      <c r="BK32" s="13">
        <v>1738</v>
      </c>
      <c r="BL32">
        <v>0</v>
      </c>
      <c r="BM32">
        <v>0</v>
      </c>
      <c r="BN32">
        <v>59</v>
      </c>
      <c r="BO32">
        <v>2</v>
      </c>
      <c r="BP32">
        <v>11</v>
      </c>
      <c r="BQ32" s="13">
        <f t="shared" si="14"/>
        <v>72</v>
      </c>
    </row>
    <row r="33" spans="1:69" x14ac:dyDescent="0.25">
      <c r="A33" s="3" t="s">
        <v>748</v>
      </c>
      <c r="B33" s="3" t="s">
        <v>758</v>
      </c>
      <c r="C33">
        <v>84</v>
      </c>
      <c r="D33">
        <v>3</v>
      </c>
      <c r="E33">
        <v>36</v>
      </c>
      <c r="F33">
        <v>13</v>
      </c>
      <c r="G33">
        <v>895</v>
      </c>
      <c r="H33">
        <v>11</v>
      </c>
      <c r="I33">
        <v>449</v>
      </c>
      <c r="J33">
        <v>0</v>
      </c>
      <c r="K33">
        <v>64</v>
      </c>
      <c r="L33">
        <v>42</v>
      </c>
      <c r="M33">
        <v>16</v>
      </c>
      <c r="N33">
        <v>2</v>
      </c>
      <c r="O33" s="17">
        <v>1615</v>
      </c>
      <c r="P33">
        <v>0</v>
      </c>
      <c r="Q33">
        <v>0</v>
      </c>
      <c r="R33">
        <v>3</v>
      </c>
      <c r="S33">
        <v>7</v>
      </c>
      <c r="T33">
        <v>7</v>
      </c>
      <c r="U33" s="17">
        <f t="shared" si="11"/>
        <v>17</v>
      </c>
      <c r="V33">
        <v>279</v>
      </c>
      <c r="W33">
        <v>12</v>
      </c>
      <c r="X33">
        <v>67</v>
      </c>
      <c r="Y33">
        <v>29</v>
      </c>
      <c r="Z33">
        <v>179</v>
      </c>
      <c r="AA33">
        <v>50</v>
      </c>
      <c r="AB33">
        <v>174</v>
      </c>
      <c r="AC33">
        <v>30</v>
      </c>
      <c r="AD33">
        <v>210</v>
      </c>
      <c r="AE33">
        <v>169</v>
      </c>
      <c r="AF33">
        <v>129</v>
      </c>
      <c r="AG33">
        <v>26</v>
      </c>
      <c r="AH33" s="17">
        <v>1354</v>
      </c>
      <c r="AI33">
        <v>259</v>
      </c>
      <c r="AJ33">
        <v>2</v>
      </c>
      <c r="AK33">
        <v>0</v>
      </c>
      <c r="AL33" s="17">
        <f t="shared" si="12"/>
        <v>261</v>
      </c>
      <c r="AM33">
        <v>30</v>
      </c>
      <c r="AN33">
        <v>12</v>
      </c>
      <c r="AO33">
        <v>5</v>
      </c>
      <c r="AP33">
        <v>85</v>
      </c>
      <c r="AQ33">
        <v>11</v>
      </c>
      <c r="AR33">
        <v>827</v>
      </c>
      <c r="AS33">
        <v>131</v>
      </c>
      <c r="AT33">
        <v>334</v>
      </c>
      <c r="AU33">
        <v>36</v>
      </c>
      <c r="AV33">
        <v>9</v>
      </c>
      <c r="AW33">
        <v>47</v>
      </c>
      <c r="AX33">
        <v>79</v>
      </c>
      <c r="AY33" s="16">
        <v>1606</v>
      </c>
      <c r="AZ33">
        <v>0</v>
      </c>
      <c r="BA33">
        <v>0</v>
      </c>
      <c r="BB33">
        <v>21</v>
      </c>
      <c r="BC33">
        <v>1</v>
      </c>
      <c r="BD33">
        <v>4</v>
      </c>
      <c r="BE33" s="16">
        <f t="shared" si="13"/>
        <v>26</v>
      </c>
      <c r="BF33">
        <v>873</v>
      </c>
      <c r="BG33">
        <v>67</v>
      </c>
      <c r="BH33">
        <v>125</v>
      </c>
      <c r="BI33">
        <v>170</v>
      </c>
      <c r="BJ33">
        <v>368</v>
      </c>
      <c r="BK33" s="13">
        <v>1603</v>
      </c>
      <c r="BL33">
        <v>0</v>
      </c>
      <c r="BM33">
        <v>0</v>
      </c>
      <c r="BN33">
        <v>26</v>
      </c>
      <c r="BO33">
        <v>2</v>
      </c>
      <c r="BP33">
        <v>1</v>
      </c>
      <c r="BQ33" s="13">
        <f t="shared" si="14"/>
        <v>29</v>
      </c>
    </row>
    <row r="34" spans="1:69" x14ac:dyDescent="0.25">
      <c r="A34" s="3" t="s">
        <v>748</v>
      </c>
      <c r="B34" s="3" t="s">
        <v>759</v>
      </c>
      <c r="C34">
        <v>56</v>
      </c>
      <c r="D34">
        <v>4</v>
      </c>
      <c r="E34">
        <v>11</v>
      </c>
      <c r="F34">
        <v>10</v>
      </c>
      <c r="G34">
        <v>844</v>
      </c>
      <c r="H34">
        <v>21</v>
      </c>
      <c r="I34">
        <v>351</v>
      </c>
      <c r="J34">
        <v>2</v>
      </c>
      <c r="K34">
        <v>58</v>
      </c>
      <c r="L34">
        <v>44</v>
      </c>
      <c r="M34">
        <v>26</v>
      </c>
      <c r="N34">
        <v>0</v>
      </c>
      <c r="O34" s="17">
        <v>1427</v>
      </c>
      <c r="P34">
        <v>0</v>
      </c>
      <c r="Q34">
        <v>1</v>
      </c>
      <c r="R34">
        <v>6</v>
      </c>
      <c r="S34">
        <v>9</v>
      </c>
      <c r="T34">
        <v>14</v>
      </c>
      <c r="U34" s="17">
        <f t="shared" si="11"/>
        <v>30</v>
      </c>
      <c r="V34">
        <v>234</v>
      </c>
      <c r="W34">
        <v>5</v>
      </c>
      <c r="X34">
        <v>33</v>
      </c>
      <c r="Y34">
        <v>20</v>
      </c>
      <c r="Z34">
        <v>113</v>
      </c>
      <c r="AA34">
        <v>58</v>
      </c>
      <c r="AB34">
        <v>145</v>
      </c>
      <c r="AC34">
        <v>19</v>
      </c>
      <c r="AD34">
        <v>219</v>
      </c>
      <c r="AE34">
        <v>185</v>
      </c>
      <c r="AF34">
        <v>125</v>
      </c>
      <c r="AG34">
        <v>30</v>
      </c>
      <c r="AH34" s="17">
        <v>1186</v>
      </c>
      <c r="AI34">
        <v>240</v>
      </c>
      <c r="AJ34">
        <v>0</v>
      </c>
      <c r="AK34">
        <v>1</v>
      </c>
      <c r="AL34" s="17">
        <f t="shared" si="12"/>
        <v>241</v>
      </c>
      <c r="AM34">
        <v>22</v>
      </c>
      <c r="AN34">
        <v>14</v>
      </c>
      <c r="AO34">
        <v>1</v>
      </c>
      <c r="AP34">
        <v>93</v>
      </c>
      <c r="AQ34">
        <v>6</v>
      </c>
      <c r="AR34">
        <v>796</v>
      </c>
      <c r="AS34">
        <v>104</v>
      </c>
      <c r="AT34">
        <v>248</v>
      </c>
      <c r="AU34">
        <v>15</v>
      </c>
      <c r="AV34">
        <v>8</v>
      </c>
      <c r="AW34">
        <v>45</v>
      </c>
      <c r="AX34">
        <v>82</v>
      </c>
      <c r="AY34" s="16">
        <v>1434</v>
      </c>
      <c r="AZ34">
        <v>0</v>
      </c>
      <c r="BA34">
        <v>0</v>
      </c>
      <c r="BB34">
        <v>16</v>
      </c>
      <c r="BC34">
        <v>2</v>
      </c>
      <c r="BD34">
        <v>3</v>
      </c>
      <c r="BE34" s="16">
        <f t="shared" si="13"/>
        <v>21</v>
      </c>
      <c r="BF34">
        <v>835</v>
      </c>
      <c r="BG34">
        <v>60</v>
      </c>
      <c r="BH34">
        <v>116</v>
      </c>
      <c r="BI34">
        <v>150</v>
      </c>
      <c r="BJ34">
        <v>269</v>
      </c>
      <c r="BK34" s="13">
        <v>1430</v>
      </c>
      <c r="BL34">
        <v>0</v>
      </c>
      <c r="BM34">
        <v>0</v>
      </c>
      <c r="BN34">
        <v>23</v>
      </c>
      <c r="BO34">
        <v>2</v>
      </c>
      <c r="BP34">
        <v>0</v>
      </c>
      <c r="BQ34" s="13">
        <f t="shared" si="14"/>
        <v>25</v>
      </c>
    </row>
    <row r="35" spans="1:69" x14ac:dyDescent="0.25">
      <c r="A35" s="3" t="s">
        <v>748</v>
      </c>
      <c r="B35" s="3" t="s">
        <v>760</v>
      </c>
      <c r="C35">
        <v>107</v>
      </c>
      <c r="D35">
        <v>13</v>
      </c>
      <c r="E35">
        <v>52</v>
      </c>
      <c r="F35">
        <v>17</v>
      </c>
      <c r="G35">
        <v>473</v>
      </c>
      <c r="H35">
        <v>28</v>
      </c>
      <c r="I35">
        <v>1072</v>
      </c>
      <c r="J35">
        <v>3</v>
      </c>
      <c r="K35">
        <v>49</v>
      </c>
      <c r="L35">
        <v>44</v>
      </c>
      <c r="M35">
        <v>62</v>
      </c>
      <c r="N35">
        <v>1</v>
      </c>
      <c r="O35" s="17">
        <v>1921</v>
      </c>
      <c r="P35">
        <v>0</v>
      </c>
      <c r="Q35">
        <v>1</v>
      </c>
      <c r="R35">
        <v>14</v>
      </c>
      <c r="S35">
        <v>13</v>
      </c>
      <c r="T35">
        <v>34</v>
      </c>
      <c r="U35" s="17">
        <f t="shared" si="11"/>
        <v>62</v>
      </c>
      <c r="V35">
        <v>330</v>
      </c>
      <c r="W35">
        <v>28</v>
      </c>
      <c r="X35">
        <v>141</v>
      </c>
      <c r="Y35">
        <v>55</v>
      </c>
      <c r="Z35">
        <v>128</v>
      </c>
      <c r="AA35">
        <v>86</v>
      </c>
      <c r="AB35">
        <v>319</v>
      </c>
      <c r="AC35">
        <v>20</v>
      </c>
      <c r="AD35">
        <v>138</v>
      </c>
      <c r="AE35">
        <v>149</v>
      </c>
      <c r="AF35">
        <v>119</v>
      </c>
      <c r="AG35">
        <v>9</v>
      </c>
      <c r="AH35" s="17">
        <v>1522</v>
      </c>
      <c r="AI35">
        <v>397</v>
      </c>
      <c r="AJ35">
        <v>0</v>
      </c>
      <c r="AK35">
        <v>2</v>
      </c>
      <c r="AL35" s="17">
        <f t="shared" si="12"/>
        <v>399</v>
      </c>
      <c r="AM35">
        <v>22</v>
      </c>
      <c r="AN35">
        <v>25</v>
      </c>
      <c r="AO35">
        <v>19</v>
      </c>
      <c r="AP35">
        <v>51</v>
      </c>
      <c r="AQ35">
        <v>16</v>
      </c>
      <c r="AR35">
        <v>371</v>
      </c>
      <c r="AS35">
        <v>149</v>
      </c>
      <c r="AT35">
        <v>1009</v>
      </c>
      <c r="AU35">
        <v>49</v>
      </c>
      <c r="AV35">
        <v>16</v>
      </c>
      <c r="AW35">
        <v>112</v>
      </c>
      <c r="AX35">
        <v>89</v>
      </c>
      <c r="AY35" s="16">
        <v>1928</v>
      </c>
      <c r="AZ35">
        <v>0</v>
      </c>
      <c r="BA35">
        <v>0</v>
      </c>
      <c r="BB35">
        <v>33</v>
      </c>
      <c r="BC35">
        <v>2</v>
      </c>
      <c r="BD35">
        <v>22</v>
      </c>
      <c r="BE35" s="16">
        <f t="shared" si="13"/>
        <v>57</v>
      </c>
      <c r="BF35">
        <v>402</v>
      </c>
      <c r="BG35">
        <v>149</v>
      </c>
      <c r="BH35">
        <v>79</v>
      </c>
      <c r="BI35">
        <v>197</v>
      </c>
      <c r="BJ35">
        <v>1106</v>
      </c>
      <c r="BK35" s="13">
        <v>1933</v>
      </c>
      <c r="BL35">
        <v>0</v>
      </c>
      <c r="BM35">
        <v>0</v>
      </c>
      <c r="BN35">
        <v>40</v>
      </c>
      <c r="BO35">
        <v>2</v>
      </c>
      <c r="BP35">
        <v>8</v>
      </c>
      <c r="BQ35" s="13">
        <f t="shared" si="14"/>
        <v>50</v>
      </c>
    </row>
    <row r="36" spans="1:69" x14ac:dyDescent="0.25">
      <c r="A36" s="3" t="s">
        <v>748</v>
      </c>
      <c r="B36" s="3" t="s">
        <v>761</v>
      </c>
      <c r="C36">
        <v>80</v>
      </c>
      <c r="D36">
        <v>4</v>
      </c>
      <c r="E36">
        <v>5</v>
      </c>
      <c r="F36">
        <v>5</v>
      </c>
      <c r="G36">
        <v>598</v>
      </c>
      <c r="H36">
        <v>9</v>
      </c>
      <c r="I36">
        <v>315</v>
      </c>
      <c r="J36">
        <v>0</v>
      </c>
      <c r="K36">
        <v>76</v>
      </c>
      <c r="L36">
        <v>38</v>
      </c>
      <c r="M36">
        <v>16</v>
      </c>
      <c r="N36">
        <v>5</v>
      </c>
      <c r="O36" s="17">
        <v>1151</v>
      </c>
      <c r="P36">
        <v>0</v>
      </c>
      <c r="Q36">
        <v>0</v>
      </c>
      <c r="R36">
        <v>3</v>
      </c>
      <c r="S36">
        <v>11</v>
      </c>
      <c r="T36">
        <v>8</v>
      </c>
      <c r="U36" s="17">
        <f t="shared" si="11"/>
        <v>22</v>
      </c>
      <c r="V36">
        <v>238</v>
      </c>
      <c r="W36">
        <v>10</v>
      </c>
      <c r="X36">
        <v>26</v>
      </c>
      <c r="Y36">
        <v>16</v>
      </c>
      <c r="Z36">
        <v>129</v>
      </c>
      <c r="AA36">
        <v>35</v>
      </c>
      <c r="AB36">
        <v>121</v>
      </c>
      <c r="AC36">
        <v>12</v>
      </c>
      <c r="AD36">
        <v>182</v>
      </c>
      <c r="AE36">
        <v>134</v>
      </c>
      <c r="AF36">
        <v>71</v>
      </c>
      <c r="AG36">
        <v>19</v>
      </c>
      <c r="AH36" s="17">
        <v>993</v>
      </c>
      <c r="AI36">
        <v>157</v>
      </c>
      <c r="AJ36">
        <v>1</v>
      </c>
      <c r="AK36">
        <v>0</v>
      </c>
      <c r="AL36" s="17">
        <f t="shared" si="12"/>
        <v>158</v>
      </c>
      <c r="AM36">
        <v>15</v>
      </c>
      <c r="AN36">
        <v>8</v>
      </c>
      <c r="AO36">
        <v>5</v>
      </c>
      <c r="AP36">
        <v>114</v>
      </c>
      <c r="AQ36">
        <v>8</v>
      </c>
      <c r="AR36">
        <v>533</v>
      </c>
      <c r="AS36">
        <v>126</v>
      </c>
      <c r="AT36">
        <v>233</v>
      </c>
      <c r="AU36">
        <v>10</v>
      </c>
      <c r="AV36">
        <v>9</v>
      </c>
      <c r="AW36">
        <v>33</v>
      </c>
      <c r="AX36">
        <v>60</v>
      </c>
      <c r="AY36" s="16">
        <v>1154</v>
      </c>
      <c r="AZ36">
        <v>0</v>
      </c>
      <c r="BA36">
        <v>0</v>
      </c>
      <c r="BB36">
        <v>15</v>
      </c>
      <c r="BC36">
        <v>2</v>
      </c>
      <c r="BD36">
        <v>2</v>
      </c>
      <c r="BE36" s="16">
        <f t="shared" si="13"/>
        <v>19</v>
      </c>
      <c r="BF36">
        <v>565</v>
      </c>
      <c r="BG36">
        <v>44</v>
      </c>
      <c r="BH36">
        <v>118</v>
      </c>
      <c r="BI36">
        <v>166</v>
      </c>
      <c r="BJ36">
        <v>253</v>
      </c>
      <c r="BK36" s="13">
        <v>1146</v>
      </c>
      <c r="BL36">
        <v>0</v>
      </c>
      <c r="BM36">
        <v>0</v>
      </c>
      <c r="BN36">
        <v>20</v>
      </c>
      <c r="BO36">
        <v>5</v>
      </c>
      <c r="BP36">
        <v>1</v>
      </c>
      <c r="BQ36" s="13">
        <f t="shared" si="14"/>
        <v>26</v>
      </c>
    </row>
    <row r="37" spans="1:69" x14ac:dyDescent="0.25">
      <c r="A37" s="3" t="s">
        <v>748</v>
      </c>
      <c r="B37" s="3" t="s">
        <v>762</v>
      </c>
      <c r="C37">
        <v>64</v>
      </c>
      <c r="D37">
        <v>1</v>
      </c>
      <c r="E37">
        <v>18</v>
      </c>
      <c r="F37">
        <v>1</v>
      </c>
      <c r="G37">
        <v>828</v>
      </c>
      <c r="H37">
        <v>7</v>
      </c>
      <c r="I37">
        <v>243</v>
      </c>
      <c r="J37">
        <v>1</v>
      </c>
      <c r="K37">
        <v>49</v>
      </c>
      <c r="L37">
        <v>22</v>
      </c>
      <c r="M37">
        <v>14</v>
      </c>
      <c r="N37">
        <v>2</v>
      </c>
      <c r="O37" s="17">
        <v>1250</v>
      </c>
      <c r="P37">
        <v>0</v>
      </c>
      <c r="Q37">
        <v>0</v>
      </c>
      <c r="R37">
        <v>6</v>
      </c>
      <c r="S37">
        <v>4</v>
      </c>
      <c r="T37">
        <v>9</v>
      </c>
      <c r="U37" s="17">
        <f t="shared" si="11"/>
        <v>19</v>
      </c>
      <c r="V37">
        <v>183</v>
      </c>
      <c r="W37">
        <v>6</v>
      </c>
      <c r="X37">
        <v>35</v>
      </c>
      <c r="Y37">
        <v>13</v>
      </c>
      <c r="Z37">
        <v>120</v>
      </c>
      <c r="AA37">
        <v>41</v>
      </c>
      <c r="AB37">
        <v>118</v>
      </c>
      <c r="AC37">
        <v>19</v>
      </c>
      <c r="AD37">
        <v>190</v>
      </c>
      <c r="AE37">
        <v>123</v>
      </c>
      <c r="AF37">
        <v>108</v>
      </c>
      <c r="AG37">
        <v>17</v>
      </c>
      <c r="AH37" s="17">
        <v>973</v>
      </c>
      <c r="AI37">
        <v>277</v>
      </c>
      <c r="AJ37">
        <v>0</v>
      </c>
      <c r="AK37">
        <v>0</v>
      </c>
      <c r="AL37" s="17">
        <f t="shared" si="12"/>
        <v>277</v>
      </c>
      <c r="AM37">
        <v>10</v>
      </c>
      <c r="AN37">
        <v>2</v>
      </c>
      <c r="AO37">
        <v>6</v>
      </c>
      <c r="AP37">
        <v>79</v>
      </c>
      <c r="AQ37">
        <v>6</v>
      </c>
      <c r="AR37">
        <v>785</v>
      </c>
      <c r="AS37">
        <v>85</v>
      </c>
      <c r="AT37">
        <v>169</v>
      </c>
      <c r="AU37">
        <v>21</v>
      </c>
      <c r="AV37">
        <v>5</v>
      </c>
      <c r="AW37">
        <v>42</v>
      </c>
      <c r="AX37">
        <v>45</v>
      </c>
      <c r="AY37" s="16">
        <v>1255</v>
      </c>
      <c r="AZ37">
        <v>0</v>
      </c>
      <c r="BA37">
        <v>0</v>
      </c>
      <c r="BB37">
        <v>11</v>
      </c>
      <c r="BC37">
        <v>3</v>
      </c>
      <c r="BD37">
        <v>0</v>
      </c>
      <c r="BE37" s="16">
        <f t="shared" si="13"/>
        <v>14</v>
      </c>
      <c r="BF37">
        <v>815</v>
      </c>
      <c r="BG37">
        <v>42</v>
      </c>
      <c r="BH37">
        <v>98</v>
      </c>
      <c r="BI37">
        <v>110</v>
      </c>
      <c r="BJ37">
        <v>183</v>
      </c>
      <c r="BK37" s="13">
        <v>1248</v>
      </c>
      <c r="BL37">
        <v>0</v>
      </c>
      <c r="BM37">
        <v>0</v>
      </c>
      <c r="BN37">
        <v>17</v>
      </c>
      <c r="BO37">
        <v>4</v>
      </c>
      <c r="BP37">
        <v>0</v>
      </c>
      <c r="BQ37" s="13">
        <f t="shared" si="14"/>
        <v>21</v>
      </c>
    </row>
    <row r="38" spans="1:69" x14ac:dyDescent="0.25">
      <c r="A38" s="3" t="s">
        <v>748</v>
      </c>
      <c r="B38" s="10" t="s">
        <v>763</v>
      </c>
      <c r="C38">
        <v>334</v>
      </c>
      <c r="D38">
        <v>26</v>
      </c>
      <c r="E38">
        <v>125</v>
      </c>
      <c r="F38">
        <v>63</v>
      </c>
      <c r="G38">
        <v>6621</v>
      </c>
      <c r="H38">
        <v>54</v>
      </c>
      <c r="I38">
        <v>1872</v>
      </c>
      <c r="J38">
        <v>11</v>
      </c>
      <c r="K38">
        <v>399</v>
      </c>
      <c r="L38">
        <v>165</v>
      </c>
      <c r="M38">
        <v>169</v>
      </c>
      <c r="N38">
        <v>25</v>
      </c>
      <c r="O38" s="17">
        <v>9864</v>
      </c>
      <c r="P38">
        <v>1</v>
      </c>
      <c r="Q38">
        <v>2</v>
      </c>
      <c r="R38">
        <v>14</v>
      </c>
      <c r="S38">
        <v>19</v>
      </c>
      <c r="T38">
        <v>28</v>
      </c>
      <c r="U38" s="17">
        <f t="shared" si="11"/>
        <v>64</v>
      </c>
      <c r="V38">
        <v>1321</v>
      </c>
      <c r="W38">
        <v>108</v>
      </c>
      <c r="X38">
        <v>255</v>
      </c>
      <c r="Y38">
        <v>261</v>
      </c>
      <c r="Z38">
        <v>1228</v>
      </c>
      <c r="AA38">
        <v>283</v>
      </c>
      <c r="AB38">
        <v>967</v>
      </c>
      <c r="AC38">
        <v>160</v>
      </c>
      <c r="AD38">
        <v>1709</v>
      </c>
      <c r="AE38">
        <v>911</v>
      </c>
      <c r="AF38">
        <v>1159</v>
      </c>
      <c r="AG38">
        <v>211</v>
      </c>
      <c r="AH38" s="17">
        <v>8573</v>
      </c>
      <c r="AI38">
        <v>1282</v>
      </c>
      <c r="AJ38">
        <v>7</v>
      </c>
      <c r="AK38">
        <v>2</v>
      </c>
      <c r="AL38" s="17">
        <f t="shared" si="12"/>
        <v>1291</v>
      </c>
      <c r="AM38">
        <v>102</v>
      </c>
      <c r="AN38">
        <v>81</v>
      </c>
      <c r="AO38">
        <v>25</v>
      </c>
      <c r="AP38">
        <v>530</v>
      </c>
      <c r="AQ38">
        <v>64</v>
      </c>
      <c r="AR38">
        <v>6270</v>
      </c>
      <c r="AS38">
        <v>441</v>
      </c>
      <c r="AT38">
        <v>1541</v>
      </c>
      <c r="AU38">
        <v>126</v>
      </c>
      <c r="AV38">
        <v>52</v>
      </c>
      <c r="AW38">
        <v>344</v>
      </c>
      <c r="AX38">
        <v>274</v>
      </c>
      <c r="AY38" s="16">
        <v>9850</v>
      </c>
      <c r="AZ38">
        <v>3</v>
      </c>
      <c r="BA38">
        <v>3</v>
      </c>
      <c r="BB38">
        <v>23</v>
      </c>
      <c r="BC38">
        <v>1</v>
      </c>
      <c r="BD38">
        <v>17</v>
      </c>
      <c r="BE38" s="16">
        <f t="shared" si="13"/>
        <v>47</v>
      </c>
      <c r="BF38">
        <v>6510</v>
      </c>
      <c r="BG38">
        <v>409</v>
      </c>
      <c r="BH38">
        <v>626</v>
      </c>
      <c r="BI38">
        <v>610</v>
      </c>
      <c r="BJ38">
        <v>1699</v>
      </c>
      <c r="BK38" s="13">
        <v>9854</v>
      </c>
      <c r="BL38">
        <v>4</v>
      </c>
      <c r="BM38">
        <v>0</v>
      </c>
      <c r="BN38">
        <v>29</v>
      </c>
      <c r="BO38">
        <v>2</v>
      </c>
      <c r="BP38">
        <v>1</v>
      </c>
      <c r="BQ38" s="13">
        <f t="shared" si="14"/>
        <v>36</v>
      </c>
    </row>
    <row r="39" spans="1:69" x14ac:dyDescent="0.25">
      <c r="A39" s="3" t="s">
        <v>748</v>
      </c>
      <c r="B39" s="3" t="s">
        <v>764</v>
      </c>
      <c r="C39">
        <v>76</v>
      </c>
      <c r="D39">
        <v>3</v>
      </c>
      <c r="E39">
        <v>15</v>
      </c>
      <c r="F39">
        <v>7</v>
      </c>
      <c r="G39">
        <v>1103</v>
      </c>
      <c r="H39">
        <v>7</v>
      </c>
      <c r="I39">
        <v>367</v>
      </c>
      <c r="J39">
        <v>3</v>
      </c>
      <c r="K39">
        <v>71</v>
      </c>
      <c r="L39">
        <v>38</v>
      </c>
      <c r="M39">
        <v>18</v>
      </c>
      <c r="N39">
        <v>4</v>
      </c>
      <c r="O39" s="17">
        <v>1712</v>
      </c>
      <c r="P39">
        <v>0</v>
      </c>
      <c r="Q39">
        <v>1</v>
      </c>
      <c r="R39">
        <v>7</v>
      </c>
      <c r="S39">
        <v>6</v>
      </c>
      <c r="T39">
        <v>20</v>
      </c>
      <c r="U39" s="17">
        <f t="shared" si="11"/>
        <v>34</v>
      </c>
      <c r="V39">
        <v>269</v>
      </c>
      <c r="W39">
        <v>10</v>
      </c>
      <c r="X39">
        <v>44</v>
      </c>
      <c r="Y39">
        <v>26</v>
      </c>
      <c r="Z39">
        <v>181</v>
      </c>
      <c r="AA39">
        <v>58</v>
      </c>
      <c r="AB39">
        <v>158</v>
      </c>
      <c r="AC39">
        <v>26</v>
      </c>
      <c r="AD39">
        <v>230</v>
      </c>
      <c r="AE39">
        <v>176</v>
      </c>
      <c r="AF39">
        <v>143</v>
      </c>
      <c r="AG39">
        <v>33</v>
      </c>
      <c r="AH39" s="17">
        <v>1354</v>
      </c>
      <c r="AI39">
        <v>358</v>
      </c>
      <c r="AJ39">
        <v>0</v>
      </c>
      <c r="AK39">
        <v>0</v>
      </c>
      <c r="AL39" s="17">
        <f t="shared" si="12"/>
        <v>358</v>
      </c>
      <c r="AM39">
        <v>21</v>
      </c>
      <c r="AN39">
        <v>9</v>
      </c>
      <c r="AO39">
        <v>5</v>
      </c>
      <c r="AP39">
        <v>101</v>
      </c>
      <c r="AQ39">
        <v>16</v>
      </c>
      <c r="AR39">
        <v>1027</v>
      </c>
      <c r="AS39">
        <v>109</v>
      </c>
      <c r="AT39">
        <v>274</v>
      </c>
      <c r="AU39">
        <v>14</v>
      </c>
      <c r="AV39">
        <v>7</v>
      </c>
      <c r="AW39">
        <v>49</v>
      </c>
      <c r="AX39">
        <v>77</v>
      </c>
      <c r="AY39" s="16">
        <v>1709</v>
      </c>
      <c r="AZ39">
        <v>0</v>
      </c>
      <c r="BA39">
        <v>0</v>
      </c>
      <c r="BB39">
        <v>30</v>
      </c>
      <c r="BC39">
        <v>1</v>
      </c>
      <c r="BD39">
        <v>6</v>
      </c>
      <c r="BE39" s="16">
        <f t="shared" si="13"/>
        <v>37</v>
      </c>
      <c r="BF39">
        <v>1101</v>
      </c>
      <c r="BG39">
        <v>56</v>
      </c>
      <c r="BH39">
        <v>128</v>
      </c>
      <c r="BI39">
        <v>132</v>
      </c>
      <c r="BJ39">
        <v>288</v>
      </c>
      <c r="BK39" s="13">
        <v>1705</v>
      </c>
      <c r="BL39">
        <v>0</v>
      </c>
      <c r="BM39">
        <v>0</v>
      </c>
      <c r="BN39">
        <v>39</v>
      </c>
      <c r="BO39">
        <v>1</v>
      </c>
      <c r="BP39">
        <v>1</v>
      </c>
      <c r="BQ39" s="13">
        <f t="shared" si="14"/>
        <v>41</v>
      </c>
    </row>
    <row r="40" spans="1:69" x14ac:dyDescent="0.25">
      <c r="A40" s="3" t="s">
        <v>748</v>
      </c>
      <c r="B40" s="3" t="s">
        <v>765</v>
      </c>
      <c r="C40">
        <v>56</v>
      </c>
      <c r="D40">
        <v>8</v>
      </c>
      <c r="E40">
        <v>8</v>
      </c>
      <c r="F40">
        <v>11</v>
      </c>
      <c r="G40">
        <v>1344</v>
      </c>
      <c r="H40">
        <v>12</v>
      </c>
      <c r="I40">
        <v>334</v>
      </c>
      <c r="J40">
        <v>1</v>
      </c>
      <c r="K40">
        <v>57</v>
      </c>
      <c r="L40">
        <v>20</v>
      </c>
      <c r="M40">
        <v>44</v>
      </c>
      <c r="N40">
        <v>2</v>
      </c>
      <c r="O40" s="17">
        <v>1897</v>
      </c>
      <c r="P40">
        <v>0</v>
      </c>
      <c r="Q40">
        <v>0</v>
      </c>
      <c r="R40">
        <v>10</v>
      </c>
      <c r="S40">
        <v>4</v>
      </c>
      <c r="T40">
        <v>15</v>
      </c>
      <c r="U40" s="17">
        <f t="shared" si="11"/>
        <v>29</v>
      </c>
      <c r="V40">
        <v>278</v>
      </c>
      <c r="W40">
        <v>24</v>
      </c>
      <c r="X40">
        <v>55</v>
      </c>
      <c r="Y40">
        <v>38</v>
      </c>
      <c r="Z40">
        <v>197</v>
      </c>
      <c r="AA40">
        <v>48</v>
      </c>
      <c r="AB40">
        <v>115</v>
      </c>
      <c r="AC40">
        <v>20</v>
      </c>
      <c r="AD40">
        <v>252</v>
      </c>
      <c r="AE40">
        <v>149</v>
      </c>
      <c r="AF40">
        <v>262</v>
      </c>
      <c r="AG40">
        <v>55</v>
      </c>
      <c r="AH40" s="17">
        <v>1493</v>
      </c>
      <c r="AI40">
        <v>403</v>
      </c>
      <c r="AJ40">
        <v>1</v>
      </c>
      <c r="AK40">
        <v>0</v>
      </c>
      <c r="AL40" s="17">
        <f t="shared" si="12"/>
        <v>404</v>
      </c>
      <c r="AM40">
        <v>14</v>
      </c>
      <c r="AN40">
        <v>20</v>
      </c>
      <c r="AO40">
        <v>5</v>
      </c>
      <c r="AP40">
        <v>85</v>
      </c>
      <c r="AQ40">
        <v>14</v>
      </c>
      <c r="AR40">
        <v>1218</v>
      </c>
      <c r="AS40">
        <v>104</v>
      </c>
      <c r="AT40">
        <v>244</v>
      </c>
      <c r="AU40">
        <v>16</v>
      </c>
      <c r="AV40">
        <v>8</v>
      </c>
      <c r="AW40">
        <v>106</v>
      </c>
      <c r="AX40">
        <v>52</v>
      </c>
      <c r="AY40" s="16">
        <v>1886</v>
      </c>
      <c r="AZ40">
        <v>0</v>
      </c>
      <c r="BA40">
        <v>0</v>
      </c>
      <c r="BB40">
        <v>33</v>
      </c>
      <c r="BC40">
        <v>0</v>
      </c>
      <c r="BD40">
        <v>6</v>
      </c>
      <c r="BE40" s="16">
        <f t="shared" si="13"/>
        <v>39</v>
      </c>
      <c r="BF40">
        <v>1275</v>
      </c>
      <c r="BG40">
        <v>138</v>
      </c>
      <c r="BH40">
        <v>99</v>
      </c>
      <c r="BI40">
        <v>124</v>
      </c>
      <c r="BJ40">
        <v>253</v>
      </c>
      <c r="BK40" s="13">
        <v>1889</v>
      </c>
      <c r="BL40">
        <v>0</v>
      </c>
      <c r="BM40">
        <v>0</v>
      </c>
      <c r="BN40">
        <v>33</v>
      </c>
      <c r="BO40">
        <v>1</v>
      </c>
      <c r="BP40">
        <v>2</v>
      </c>
      <c r="BQ40" s="13">
        <f t="shared" si="14"/>
        <v>36</v>
      </c>
    </row>
    <row r="41" spans="1:69" x14ac:dyDescent="0.25">
      <c r="A41" s="3" t="s">
        <v>748</v>
      </c>
      <c r="B41" s="3" t="s">
        <v>766</v>
      </c>
      <c r="C41">
        <v>104</v>
      </c>
      <c r="D41">
        <v>1</v>
      </c>
      <c r="E41">
        <v>45</v>
      </c>
      <c r="F41">
        <v>11</v>
      </c>
      <c r="G41">
        <v>515</v>
      </c>
      <c r="H41">
        <v>20</v>
      </c>
      <c r="I41">
        <v>625</v>
      </c>
      <c r="J41">
        <v>1</v>
      </c>
      <c r="K41">
        <v>75</v>
      </c>
      <c r="L41">
        <v>34</v>
      </c>
      <c r="M41">
        <v>39</v>
      </c>
      <c r="N41">
        <v>5</v>
      </c>
      <c r="O41" s="17">
        <v>1475</v>
      </c>
      <c r="P41">
        <v>0</v>
      </c>
      <c r="Q41">
        <v>0</v>
      </c>
      <c r="R41">
        <v>11</v>
      </c>
      <c r="S41">
        <v>7</v>
      </c>
      <c r="T41">
        <v>15</v>
      </c>
      <c r="U41" s="17">
        <f t="shared" si="11"/>
        <v>33</v>
      </c>
      <c r="V41">
        <v>335</v>
      </c>
      <c r="W41">
        <v>17</v>
      </c>
      <c r="X41">
        <v>73</v>
      </c>
      <c r="Y41">
        <v>14</v>
      </c>
      <c r="Z41">
        <v>120</v>
      </c>
      <c r="AA41">
        <v>69</v>
      </c>
      <c r="AB41">
        <v>223</v>
      </c>
      <c r="AC41">
        <v>31</v>
      </c>
      <c r="AD41">
        <v>164</v>
      </c>
      <c r="AE41">
        <v>154</v>
      </c>
      <c r="AF41">
        <v>84</v>
      </c>
      <c r="AG41">
        <v>19</v>
      </c>
      <c r="AH41" s="17">
        <v>1303</v>
      </c>
      <c r="AI41">
        <v>170</v>
      </c>
      <c r="AJ41">
        <v>2</v>
      </c>
      <c r="AK41">
        <v>0</v>
      </c>
      <c r="AL41" s="17">
        <f t="shared" si="12"/>
        <v>172</v>
      </c>
      <c r="AM41">
        <v>16</v>
      </c>
      <c r="AN41">
        <v>12</v>
      </c>
      <c r="AO41">
        <v>4</v>
      </c>
      <c r="AP41">
        <v>92</v>
      </c>
      <c r="AQ41">
        <v>16</v>
      </c>
      <c r="AR41">
        <v>453</v>
      </c>
      <c r="AS41">
        <v>140</v>
      </c>
      <c r="AT41">
        <v>550</v>
      </c>
      <c r="AU41">
        <v>43</v>
      </c>
      <c r="AV41">
        <v>12</v>
      </c>
      <c r="AW41">
        <v>61</v>
      </c>
      <c r="AX41">
        <v>86</v>
      </c>
      <c r="AY41" s="16">
        <v>1485</v>
      </c>
      <c r="AZ41">
        <v>0</v>
      </c>
      <c r="BA41">
        <v>1</v>
      </c>
      <c r="BB41">
        <v>16</v>
      </c>
      <c r="BC41">
        <v>2</v>
      </c>
      <c r="BD41">
        <v>4</v>
      </c>
      <c r="BE41" s="16">
        <f t="shared" si="13"/>
        <v>23</v>
      </c>
      <c r="BF41">
        <v>478</v>
      </c>
      <c r="BG41">
        <v>88</v>
      </c>
      <c r="BH41">
        <v>98</v>
      </c>
      <c r="BI41">
        <v>214</v>
      </c>
      <c r="BJ41">
        <v>598</v>
      </c>
      <c r="BK41" s="13">
        <v>1476</v>
      </c>
      <c r="BL41">
        <v>0</v>
      </c>
      <c r="BM41">
        <v>0</v>
      </c>
      <c r="BN41">
        <v>27</v>
      </c>
      <c r="BO41">
        <v>3</v>
      </c>
      <c r="BP41">
        <v>3</v>
      </c>
      <c r="BQ41" s="13">
        <f t="shared" si="14"/>
        <v>33</v>
      </c>
    </row>
    <row r="42" spans="1:69" x14ac:dyDescent="0.25">
      <c r="A42" s="3" t="s">
        <v>748</v>
      </c>
      <c r="B42" s="3" t="s">
        <v>767</v>
      </c>
      <c r="C42">
        <v>76</v>
      </c>
      <c r="D42">
        <v>12</v>
      </c>
      <c r="E42">
        <v>12</v>
      </c>
      <c r="F42">
        <v>18</v>
      </c>
      <c r="G42">
        <v>1157</v>
      </c>
      <c r="H42">
        <v>10</v>
      </c>
      <c r="I42">
        <v>418</v>
      </c>
      <c r="J42">
        <v>3</v>
      </c>
      <c r="K42">
        <v>52</v>
      </c>
      <c r="L42">
        <v>21</v>
      </c>
      <c r="M42">
        <v>46</v>
      </c>
      <c r="N42">
        <v>6</v>
      </c>
      <c r="O42" s="17">
        <v>1831</v>
      </c>
      <c r="P42">
        <v>0</v>
      </c>
      <c r="Q42">
        <v>0</v>
      </c>
      <c r="R42">
        <v>2</v>
      </c>
      <c r="S42">
        <v>8</v>
      </c>
      <c r="T42">
        <v>22</v>
      </c>
      <c r="U42" s="17">
        <f t="shared" si="11"/>
        <v>32</v>
      </c>
      <c r="V42">
        <v>262</v>
      </c>
      <c r="W42">
        <v>24</v>
      </c>
      <c r="X42">
        <v>61</v>
      </c>
      <c r="Y42">
        <v>44</v>
      </c>
      <c r="Z42">
        <v>182</v>
      </c>
      <c r="AA42">
        <v>47</v>
      </c>
      <c r="AB42">
        <v>154</v>
      </c>
      <c r="AC42">
        <v>29</v>
      </c>
      <c r="AD42">
        <v>231</v>
      </c>
      <c r="AE42">
        <v>154</v>
      </c>
      <c r="AF42">
        <v>210</v>
      </c>
      <c r="AG42">
        <v>42</v>
      </c>
      <c r="AH42" s="17">
        <v>1440</v>
      </c>
      <c r="AI42">
        <v>387</v>
      </c>
      <c r="AJ42">
        <v>4</v>
      </c>
      <c r="AK42">
        <v>0</v>
      </c>
      <c r="AL42" s="17">
        <f t="shared" si="12"/>
        <v>391</v>
      </c>
      <c r="AM42">
        <v>22</v>
      </c>
      <c r="AN42">
        <v>19</v>
      </c>
      <c r="AO42">
        <v>12</v>
      </c>
      <c r="AP42">
        <v>75</v>
      </c>
      <c r="AQ42">
        <v>6</v>
      </c>
      <c r="AR42">
        <v>1062</v>
      </c>
      <c r="AS42">
        <v>106</v>
      </c>
      <c r="AT42">
        <v>339</v>
      </c>
      <c r="AU42">
        <v>22</v>
      </c>
      <c r="AV42">
        <v>8</v>
      </c>
      <c r="AW42">
        <v>111</v>
      </c>
      <c r="AX42">
        <v>58</v>
      </c>
      <c r="AY42" s="16">
        <v>1840</v>
      </c>
      <c r="AZ42">
        <v>0</v>
      </c>
      <c r="BA42">
        <v>0</v>
      </c>
      <c r="BB42">
        <v>16</v>
      </c>
      <c r="BC42">
        <v>0</v>
      </c>
      <c r="BD42">
        <v>5</v>
      </c>
      <c r="BE42" s="16">
        <f t="shared" si="13"/>
        <v>21</v>
      </c>
      <c r="BF42">
        <v>1118</v>
      </c>
      <c r="BG42">
        <v>129</v>
      </c>
      <c r="BH42">
        <v>92</v>
      </c>
      <c r="BI42">
        <v>136</v>
      </c>
      <c r="BJ42">
        <v>361</v>
      </c>
      <c r="BK42" s="13">
        <v>1836</v>
      </c>
      <c r="BL42">
        <v>0</v>
      </c>
      <c r="BM42">
        <v>0</v>
      </c>
      <c r="BN42">
        <v>22</v>
      </c>
      <c r="BO42">
        <v>1</v>
      </c>
      <c r="BP42">
        <v>2</v>
      </c>
      <c r="BQ42" s="13">
        <f t="shared" si="14"/>
        <v>25</v>
      </c>
    </row>
    <row r="43" spans="1:69" x14ac:dyDescent="0.25">
      <c r="A43" s="3"/>
      <c r="B43" s="3"/>
      <c r="O43" s="17"/>
      <c r="U43" s="17"/>
      <c r="AH43" s="17"/>
      <c r="AL43" s="17"/>
      <c r="AY43" s="16"/>
      <c r="BE43" s="16"/>
      <c r="BK43" s="13"/>
      <c r="BQ43" s="13"/>
    </row>
    <row r="44" spans="1:69" x14ac:dyDescent="0.25">
      <c r="A44" s="3"/>
      <c r="B44" s="11" t="s">
        <v>768</v>
      </c>
      <c r="C44" s="1">
        <f>SUM(C24:C43)</f>
        <v>1782</v>
      </c>
      <c r="D44" s="1">
        <f t="shared" ref="D44:O44" si="15">SUM(D24:D43)</f>
        <v>140</v>
      </c>
      <c r="E44" s="1">
        <f t="shared" si="15"/>
        <v>654</v>
      </c>
      <c r="F44" s="1">
        <f t="shared" si="15"/>
        <v>251</v>
      </c>
      <c r="G44" s="1">
        <f t="shared" si="15"/>
        <v>21856</v>
      </c>
      <c r="H44" s="1">
        <f t="shared" si="15"/>
        <v>341</v>
      </c>
      <c r="I44" s="1">
        <f t="shared" si="15"/>
        <v>11013</v>
      </c>
      <c r="J44" s="1">
        <f t="shared" si="15"/>
        <v>46</v>
      </c>
      <c r="K44" s="1">
        <f t="shared" si="15"/>
        <v>1602</v>
      </c>
      <c r="L44" s="1">
        <f t="shared" si="15"/>
        <v>807</v>
      </c>
      <c r="M44" s="1">
        <f t="shared" si="15"/>
        <v>722</v>
      </c>
      <c r="N44" s="1">
        <f t="shared" si="15"/>
        <v>96</v>
      </c>
      <c r="O44" s="17">
        <f t="shared" si="15"/>
        <v>39310</v>
      </c>
      <c r="P44" s="1">
        <f>SUM(P24:P42)</f>
        <v>1</v>
      </c>
      <c r="Q44" s="1">
        <f t="shared" ref="Q44:T44" si="16">SUM(Q24:Q42)</f>
        <v>6</v>
      </c>
      <c r="R44" s="1">
        <f t="shared" si="16"/>
        <v>146</v>
      </c>
      <c r="S44" s="1">
        <f t="shared" si="16"/>
        <v>153</v>
      </c>
      <c r="T44" s="1">
        <f t="shared" si="16"/>
        <v>374</v>
      </c>
      <c r="U44" s="17">
        <f>SUM(U24:U42)</f>
        <v>680</v>
      </c>
      <c r="V44" s="1">
        <f>SUM(V24:V43)</f>
        <v>6260</v>
      </c>
      <c r="W44" s="1">
        <f t="shared" ref="W44:AH44" si="17">SUM(W24:W43)</f>
        <v>386</v>
      </c>
      <c r="X44" s="1">
        <f t="shared" si="17"/>
        <v>1520</v>
      </c>
      <c r="Y44" s="1">
        <f t="shared" si="17"/>
        <v>807</v>
      </c>
      <c r="Z44" s="1">
        <f t="shared" si="17"/>
        <v>4007</v>
      </c>
      <c r="AA44" s="1">
        <f t="shared" si="17"/>
        <v>1340</v>
      </c>
      <c r="AB44" s="1">
        <f t="shared" si="17"/>
        <v>4337</v>
      </c>
      <c r="AC44" s="1">
        <f t="shared" si="17"/>
        <v>544</v>
      </c>
      <c r="AD44" s="1">
        <f t="shared" si="17"/>
        <v>5510</v>
      </c>
      <c r="AE44" s="1">
        <f t="shared" si="17"/>
        <v>3614</v>
      </c>
      <c r="AF44" s="1">
        <f t="shared" si="17"/>
        <v>3616</v>
      </c>
      <c r="AG44" s="1">
        <f t="shared" si="17"/>
        <v>693</v>
      </c>
      <c r="AH44" s="17">
        <f t="shared" si="17"/>
        <v>32634</v>
      </c>
      <c r="AI44" s="1">
        <f>SUM(AI24:AI42)</f>
        <v>6620</v>
      </c>
      <c r="AJ44" s="1">
        <f t="shared" ref="AJ44:AK44" si="18">SUM(AJ24:AJ42)</f>
        <v>43</v>
      </c>
      <c r="AK44" s="1">
        <f t="shared" si="18"/>
        <v>13</v>
      </c>
      <c r="AL44" s="17">
        <f>SUM(AI44:AK44)</f>
        <v>6676</v>
      </c>
      <c r="AM44" s="1">
        <f>SUM(AM24:AM43)</f>
        <v>446</v>
      </c>
      <c r="AN44" s="1">
        <f t="shared" ref="AN44:BC44" si="19">SUM(AN24:AN43)</f>
        <v>359</v>
      </c>
      <c r="AO44" s="1">
        <f t="shared" si="19"/>
        <v>172</v>
      </c>
      <c r="AP44" s="1">
        <f t="shared" si="19"/>
        <v>2203</v>
      </c>
      <c r="AQ44" s="1">
        <f t="shared" si="19"/>
        <v>288</v>
      </c>
      <c r="AR44" s="1">
        <f t="shared" si="19"/>
        <v>19987</v>
      </c>
      <c r="AS44" s="1">
        <f t="shared" si="19"/>
        <v>2633</v>
      </c>
      <c r="AT44" s="1">
        <f t="shared" si="19"/>
        <v>9226</v>
      </c>
      <c r="AU44" s="1">
        <f t="shared" si="19"/>
        <v>674</v>
      </c>
      <c r="AV44" s="1">
        <f t="shared" si="19"/>
        <v>233</v>
      </c>
      <c r="AW44" s="1">
        <f>SUM(AW24:AW43)</f>
        <v>1602</v>
      </c>
      <c r="AX44" s="1">
        <f>SUM(AX24:AX43)</f>
        <v>1546</v>
      </c>
      <c r="AY44" s="16">
        <f>SUM(AY24:AY43)</f>
        <v>39369</v>
      </c>
      <c r="AZ44" s="1">
        <f t="shared" si="19"/>
        <v>3</v>
      </c>
      <c r="BA44" s="1">
        <f t="shared" si="19"/>
        <v>4</v>
      </c>
      <c r="BB44" s="1">
        <f>SUM(BB24:BB43)</f>
        <v>419</v>
      </c>
      <c r="BC44" s="1">
        <f t="shared" si="19"/>
        <v>29</v>
      </c>
      <c r="BD44" s="1">
        <f>SUM(BD24:BD43)</f>
        <v>129</v>
      </c>
      <c r="BE44" s="16">
        <f>SUM(BE24:BE43)</f>
        <v>584</v>
      </c>
      <c r="BF44" s="1">
        <f>SUM(BF24:BF43)</f>
        <v>21032</v>
      </c>
      <c r="BG44" s="1">
        <f t="shared" ref="BG44:BQ44" si="20">SUM(BG24:BG43)</f>
        <v>1986</v>
      </c>
      <c r="BH44" s="1">
        <f t="shared" si="20"/>
        <v>2749</v>
      </c>
      <c r="BI44" s="1">
        <f t="shared" si="20"/>
        <v>3485</v>
      </c>
      <c r="BJ44" s="1">
        <f t="shared" si="20"/>
        <v>10057</v>
      </c>
      <c r="BK44" s="13">
        <f t="shared" si="20"/>
        <v>39309</v>
      </c>
      <c r="BL44" s="1">
        <f t="shared" si="20"/>
        <v>4</v>
      </c>
      <c r="BM44" s="1">
        <f t="shared" si="20"/>
        <v>0</v>
      </c>
      <c r="BN44" s="1">
        <f t="shared" si="20"/>
        <v>528</v>
      </c>
      <c r="BO44" s="1">
        <f t="shared" si="20"/>
        <v>43</v>
      </c>
      <c r="BP44" s="1">
        <f t="shared" si="20"/>
        <v>58</v>
      </c>
      <c r="BQ44" s="13">
        <f t="shared" si="20"/>
        <v>633</v>
      </c>
    </row>
    <row r="45" spans="1:69" x14ac:dyDescent="0.25">
      <c r="A45" s="3"/>
      <c r="B45" s="12"/>
      <c r="O45" s="17"/>
      <c r="U45" s="17"/>
      <c r="AH45" s="17"/>
      <c r="AL45" s="17"/>
      <c r="AY45" s="16"/>
      <c r="BE45" s="16"/>
      <c r="BK45" s="13"/>
      <c r="BQ45" s="13"/>
    </row>
    <row r="46" spans="1:69" x14ac:dyDescent="0.25">
      <c r="A46" s="3" t="s">
        <v>769</v>
      </c>
      <c r="B46" s="3" t="s">
        <v>770</v>
      </c>
      <c r="C46">
        <v>98</v>
      </c>
      <c r="D46">
        <v>4</v>
      </c>
      <c r="E46">
        <v>15</v>
      </c>
      <c r="F46">
        <v>8</v>
      </c>
      <c r="G46">
        <v>1373</v>
      </c>
      <c r="H46">
        <v>6</v>
      </c>
      <c r="I46">
        <v>539</v>
      </c>
      <c r="J46">
        <v>1</v>
      </c>
      <c r="K46">
        <v>85</v>
      </c>
      <c r="L46">
        <v>54</v>
      </c>
      <c r="M46">
        <v>28</v>
      </c>
      <c r="N46">
        <v>4</v>
      </c>
      <c r="O46" s="17">
        <v>2215</v>
      </c>
      <c r="P46">
        <v>0</v>
      </c>
      <c r="Q46">
        <v>0</v>
      </c>
      <c r="R46">
        <v>7</v>
      </c>
      <c r="S46">
        <v>16</v>
      </c>
      <c r="T46">
        <v>16</v>
      </c>
      <c r="U46" s="17">
        <f t="shared" ref="U46:U66" si="21">SUM(P46:T46)</f>
        <v>39</v>
      </c>
      <c r="V46">
        <v>322</v>
      </c>
      <c r="W46">
        <v>16</v>
      </c>
      <c r="X46">
        <v>75</v>
      </c>
      <c r="Y46">
        <v>42</v>
      </c>
      <c r="Z46">
        <v>207</v>
      </c>
      <c r="AA46">
        <v>67</v>
      </c>
      <c r="AB46">
        <v>191</v>
      </c>
      <c r="AC46">
        <v>36</v>
      </c>
      <c r="AD46">
        <v>343</v>
      </c>
      <c r="AE46">
        <v>221</v>
      </c>
      <c r="AF46">
        <v>198</v>
      </c>
      <c r="AG46">
        <v>36</v>
      </c>
      <c r="AH46" s="17">
        <v>1754</v>
      </c>
      <c r="AI46">
        <v>458</v>
      </c>
      <c r="AJ46">
        <v>3</v>
      </c>
      <c r="AK46">
        <v>0</v>
      </c>
      <c r="AL46" s="17">
        <f>SUM(AI46:AK46)</f>
        <v>461</v>
      </c>
      <c r="AM46">
        <v>27</v>
      </c>
      <c r="AN46">
        <v>12</v>
      </c>
      <c r="AO46">
        <v>5</v>
      </c>
      <c r="AP46">
        <v>108</v>
      </c>
      <c r="AQ46">
        <v>18</v>
      </c>
      <c r="AR46">
        <v>1292</v>
      </c>
      <c r="AS46">
        <v>157</v>
      </c>
      <c r="AT46">
        <v>411</v>
      </c>
      <c r="AU46">
        <v>26</v>
      </c>
      <c r="AV46">
        <v>6</v>
      </c>
      <c r="AW46">
        <v>70</v>
      </c>
      <c r="AX46">
        <v>90</v>
      </c>
      <c r="AY46" s="16">
        <v>2222</v>
      </c>
      <c r="AZ46">
        <v>0</v>
      </c>
      <c r="BA46">
        <v>0</v>
      </c>
      <c r="BB46">
        <v>27</v>
      </c>
      <c r="BC46">
        <v>2</v>
      </c>
      <c r="BD46">
        <v>2</v>
      </c>
      <c r="BE46" s="16">
        <f>SUM(AZ46:BD46)</f>
        <v>31</v>
      </c>
      <c r="BF46">
        <v>1340</v>
      </c>
      <c r="BG46">
        <v>90</v>
      </c>
      <c r="BH46">
        <v>151</v>
      </c>
      <c r="BI46">
        <v>179</v>
      </c>
      <c r="BJ46">
        <v>453</v>
      </c>
      <c r="BK46" s="13">
        <v>2213</v>
      </c>
      <c r="BL46">
        <v>0</v>
      </c>
      <c r="BM46">
        <v>0</v>
      </c>
      <c r="BN46">
        <v>37</v>
      </c>
      <c r="BO46">
        <v>1</v>
      </c>
      <c r="BP46">
        <v>2</v>
      </c>
      <c r="BQ46" s="13">
        <f>SUM(BL46:BP46)</f>
        <v>40</v>
      </c>
    </row>
    <row r="47" spans="1:69" x14ac:dyDescent="0.25">
      <c r="A47" s="3" t="s">
        <v>769</v>
      </c>
      <c r="B47" s="3" t="s">
        <v>771</v>
      </c>
      <c r="C47">
        <v>134</v>
      </c>
      <c r="D47">
        <v>2</v>
      </c>
      <c r="E47">
        <v>47</v>
      </c>
      <c r="F47">
        <v>9</v>
      </c>
      <c r="G47">
        <v>906</v>
      </c>
      <c r="H47">
        <v>22</v>
      </c>
      <c r="I47">
        <v>764</v>
      </c>
      <c r="J47">
        <v>1</v>
      </c>
      <c r="K47">
        <v>116</v>
      </c>
      <c r="L47">
        <v>55</v>
      </c>
      <c r="M47">
        <v>37</v>
      </c>
      <c r="N47">
        <v>7</v>
      </c>
      <c r="O47" s="17">
        <v>2100</v>
      </c>
      <c r="P47">
        <v>0</v>
      </c>
      <c r="Q47">
        <v>2</v>
      </c>
      <c r="R47">
        <v>10</v>
      </c>
      <c r="S47">
        <v>6</v>
      </c>
      <c r="T47">
        <v>22</v>
      </c>
      <c r="U47" s="17">
        <f t="shared" si="21"/>
        <v>40</v>
      </c>
      <c r="V47">
        <v>428</v>
      </c>
      <c r="W47">
        <v>14</v>
      </c>
      <c r="X47">
        <v>99</v>
      </c>
      <c r="Y47">
        <v>33</v>
      </c>
      <c r="Z47">
        <v>194</v>
      </c>
      <c r="AA47">
        <v>66</v>
      </c>
      <c r="AB47">
        <v>267</v>
      </c>
      <c r="AC47">
        <v>22</v>
      </c>
      <c r="AD47">
        <v>392</v>
      </c>
      <c r="AE47">
        <v>200</v>
      </c>
      <c r="AF47">
        <v>105</v>
      </c>
      <c r="AG47">
        <v>28</v>
      </c>
      <c r="AH47" s="17">
        <v>1848</v>
      </c>
      <c r="AI47">
        <v>251</v>
      </c>
      <c r="AJ47">
        <v>0</v>
      </c>
      <c r="AK47">
        <v>1</v>
      </c>
      <c r="AL47" s="17">
        <f t="shared" ref="AL47:AL68" si="22">SUM(AI47:AK47)</f>
        <v>252</v>
      </c>
      <c r="AM47">
        <v>31</v>
      </c>
      <c r="AN47">
        <v>18</v>
      </c>
      <c r="AO47">
        <v>2</v>
      </c>
      <c r="AP47">
        <v>178</v>
      </c>
      <c r="AQ47">
        <v>16</v>
      </c>
      <c r="AR47">
        <v>810</v>
      </c>
      <c r="AS47">
        <v>221</v>
      </c>
      <c r="AT47">
        <v>593</v>
      </c>
      <c r="AU47">
        <v>48</v>
      </c>
      <c r="AV47">
        <v>13</v>
      </c>
      <c r="AW47">
        <v>74</v>
      </c>
      <c r="AX47">
        <v>104</v>
      </c>
      <c r="AY47" s="16">
        <v>2108</v>
      </c>
      <c r="AZ47">
        <v>0</v>
      </c>
      <c r="BA47">
        <v>0</v>
      </c>
      <c r="BB47">
        <v>24</v>
      </c>
      <c r="BC47">
        <v>3</v>
      </c>
      <c r="BD47">
        <v>6</v>
      </c>
      <c r="BE47" s="16">
        <f t="shared" ref="BE47:BE66" si="23">SUM(AZ47:BD47)</f>
        <v>33</v>
      </c>
      <c r="BF47">
        <v>877</v>
      </c>
      <c r="BG47">
        <v>78</v>
      </c>
      <c r="BH47">
        <v>209</v>
      </c>
      <c r="BI47">
        <v>266</v>
      </c>
      <c r="BJ47">
        <v>678</v>
      </c>
      <c r="BK47" s="13">
        <v>2108</v>
      </c>
      <c r="BL47">
        <v>0</v>
      </c>
      <c r="BM47">
        <v>0</v>
      </c>
      <c r="BN47">
        <v>29</v>
      </c>
      <c r="BO47">
        <v>3</v>
      </c>
      <c r="BP47">
        <v>0</v>
      </c>
      <c r="BQ47" s="13">
        <f t="shared" ref="BQ47:BQ66" si="24">SUM(BL47:BP47)</f>
        <v>32</v>
      </c>
    </row>
    <row r="48" spans="1:69" x14ac:dyDescent="0.25">
      <c r="A48" s="3" t="s">
        <v>769</v>
      </c>
      <c r="B48" s="3" t="s">
        <v>772</v>
      </c>
      <c r="C48">
        <v>123</v>
      </c>
      <c r="D48">
        <v>4</v>
      </c>
      <c r="E48">
        <v>33</v>
      </c>
      <c r="F48">
        <v>6</v>
      </c>
      <c r="G48">
        <v>1026</v>
      </c>
      <c r="H48">
        <v>14</v>
      </c>
      <c r="I48">
        <v>631</v>
      </c>
      <c r="J48">
        <v>2</v>
      </c>
      <c r="K48">
        <v>100</v>
      </c>
      <c r="L48">
        <v>62</v>
      </c>
      <c r="M48">
        <v>32</v>
      </c>
      <c r="N48">
        <v>3</v>
      </c>
      <c r="O48" s="17">
        <v>2036</v>
      </c>
      <c r="P48">
        <v>0</v>
      </c>
      <c r="Q48">
        <v>0</v>
      </c>
      <c r="R48">
        <v>6</v>
      </c>
      <c r="S48">
        <v>8</v>
      </c>
      <c r="T48">
        <v>21</v>
      </c>
      <c r="U48" s="17">
        <f t="shared" si="21"/>
        <v>35</v>
      </c>
      <c r="V48">
        <v>391</v>
      </c>
      <c r="W48">
        <v>16</v>
      </c>
      <c r="X48">
        <v>81</v>
      </c>
      <c r="Y48">
        <v>31</v>
      </c>
      <c r="Z48">
        <v>207</v>
      </c>
      <c r="AA48">
        <v>62</v>
      </c>
      <c r="AB48">
        <v>261</v>
      </c>
      <c r="AC48">
        <v>23</v>
      </c>
      <c r="AD48">
        <v>311</v>
      </c>
      <c r="AE48">
        <v>183</v>
      </c>
      <c r="AF48">
        <v>166</v>
      </c>
      <c r="AG48">
        <v>27</v>
      </c>
      <c r="AH48" s="17">
        <v>1759</v>
      </c>
      <c r="AI48">
        <v>275</v>
      </c>
      <c r="AJ48">
        <v>2</v>
      </c>
      <c r="AK48">
        <v>0</v>
      </c>
      <c r="AL48" s="17">
        <f t="shared" si="22"/>
        <v>277</v>
      </c>
      <c r="AM48">
        <v>19</v>
      </c>
      <c r="AN48">
        <v>13</v>
      </c>
      <c r="AO48">
        <v>7</v>
      </c>
      <c r="AP48">
        <v>132</v>
      </c>
      <c r="AQ48">
        <v>12</v>
      </c>
      <c r="AR48">
        <v>978</v>
      </c>
      <c r="AS48">
        <v>201</v>
      </c>
      <c r="AT48">
        <v>461</v>
      </c>
      <c r="AU48">
        <v>42</v>
      </c>
      <c r="AV48">
        <v>10</v>
      </c>
      <c r="AW48">
        <v>74</v>
      </c>
      <c r="AX48">
        <v>100</v>
      </c>
      <c r="AY48" s="16">
        <v>2049</v>
      </c>
      <c r="AZ48">
        <v>0</v>
      </c>
      <c r="BA48">
        <v>0</v>
      </c>
      <c r="BB48">
        <v>16</v>
      </c>
      <c r="BC48">
        <v>1</v>
      </c>
      <c r="BD48">
        <v>5</v>
      </c>
      <c r="BE48" s="16">
        <f t="shared" si="23"/>
        <v>22</v>
      </c>
      <c r="BF48">
        <v>1037</v>
      </c>
      <c r="BG48">
        <v>81</v>
      </c>
      <c r="BH48">
        <v>177</v>
      </c>
      <c r="BI48">
        <v>245</v>
      </c>
      <c r="BJ48">
        <v>501</v>
      </c>
      <c r="BK48" s="13">
        <v>2041</v>
      </c>
      <c r="BL48">
        <v>0</v>
      </c>
      <c r="BM48">
        <v>0</v>
      </c>
      <c r="BN48">
        <v>24</v>
      </c>
      <c r="BO48">
        <v>2</v>
      </c>
      <c r="BP48">
        <v>4</v>
      </c>
      <c r="BQ48" s="13">
        <f t="shared" si="24"/>
        <v>30</v>
      </c>
    </row>
    <row r="49" spans="1:69" x14ac:dyDescent="0.25">
      <c r="A49" s="3" t="s">
        <v>769</v>
      </c>
      <c r="B49" s="3" t="s">
        <v>773</v>
      </c>
      <c r="C49">
        <v>87</v>
      </c>
      <c r="D49">
        <v>11</v>
      </c>
      <c r="E49">
        <v>81</v>
      </c>
      <c r="F49">
        <v>39</v>
      </c>
      <c r="G49">
        <v>467</v>
      </c>
      <c r="H49">
        <v>23</v>
      </c>
      <c r="I49">
        <v>1635</v>
      </c>
      <c r="J49">
        <v>3</v>
      </c>
      <c r="K49">
        <v>55</v>
      </c>
      <c r="L49">
        <v>33</v>
      </c>
      <c r="M49">
        <v>73</v>
      </c>
      <c r="N49">
        <v>3</v>
      </c>
      <c r="O49" s="17">
        <v>2510</v>
      </c>
      <c r="P49">
        <v>0</v>
      </c>
      <c r="Q49">
        <v>0</v>
      </c>
      <c r="R49">
        <v>48</v>
      </c>
      <c r="S49">
        <v>16</v>
      </c>
      <c r="T49">
        <v>44</v>
      </c>
      <c r="U49" s="17">
        <f t="shared" si="21"/>
        <v>108</v>
      </c>
      <c r="V49">
        <v>357</v>
      </c>
      <c r="W49">
        <v>40</v>
      </c>
      <c r="X49">
        <v>225</v>
      </c>
      <c r="Y49">
        <v>53</v>
      </c>
      <c r="Z49">
        <v>219</v>
      </c>
      <c r="AA49">
        <v>55</v>
      </c>
      <c r="AB49">
        <v>524</v>
      </c>
      <c r="AC49">
        <v>16</v>
      </c>
      <c r="AD49">
        <v>165</v>
      </c>
      <c r="AE49">
        <v>134</v>
      </c>
      <c r="AF49">
        <v>147</v>
      </c>
      <c r="AG49">
        <v>9</v>
      </c>
      <c r="AH49" s="17">
        <v>1944</v>
      </c>
      <c r="AI49">
        <v>564</v>
      </c>
      <c r="AJ49">
        <v>1</v>
      </c>
      <c r="AK49">
        <v>1</v>
      </c>
      <c r="AL49" s="17">
        <f t="shared" si="22"/>
        <v>566</v>
      </c>
      <c r="AM49">
        <v>19</v>
      </c>
      <c r="AN49">
        <v>44</v>
      </c>
      <c r="AO49">
        <v>12</v>
      </c>
      <c r="AP49">
        <v>67</v>
      </c>
      <c r="AQ49">
        <v>16</v>
      </c>
      <c r="AR49">
        <v>375</v>
      </c>
      <c r="AS49">
        <v>99</v>
      </c>
      <c r="AT49">
        <v>1652</v>
      </c>
      <c r="AU49">
        <v>70</v>
      </c>
      <c r="AV49">
        <v>14</v>
      </c>
      <c r="AW49">
        <v>116</v>
      </c>
      <c r="AX49">
        <v>57</v>
      </c>
      <c r="AY49" s="16">
        <v>2541</v>
      </c>
      <c r="AZ49">
        <v>0</v>
      </c>
      <c r="BA49">
        <v>0</v>
      </c>
      <c r="BB49">
        <v>54</v>
      </c>
      <c r="BC49">
        <v>2</v>
      </c>
      <c r="BD49">
        <v>20</v>
      </c>
      <c r="BE49" s="16">
        <f t="shared" si="23"/>
        <v>76</v>
      </c>
      <c r="BF49">
        <v>420</v>
      </c>
      <c r="BG49">
        <v>155</v>
      </c>
      <c r="BH49">
        <v>88</v>
      </c>
      <c r="BI49">
        <v>143</v>
      </c>
      <c r="BJ49">
        <v>1736</v>
      </c>
      <c r="BK49" s="13">
        <v>2542</v>
      </c>
      <c r="BL49">
        <v>0</v>
      </c>
      <c r="BM49">
        <v>0</v>
      </c>
      <c r="BN49">
        <v>62</v>
      </c>
      <c r="BO49">
        <v>2</v>
      </c>
      <c r="BP49">
        <v>10</v>
      </c>
      <c r="BQ49" s="13">
        <f t="shared" si="24"/>
        <v>74</v>
      </c>
    </row>
    <row r="50" spans="1:69" x14ac:dyDescent="0.25">
      <c r="A50" s="3" t="s">
        <v>769</v>
      </c>
      <c r="B50" s="3" t="s">
        <v>774</v>
      </c>
      <c r="C50">
        <v>98</v>
      </c>
      <c r="D50">
        <v>11</v>
      </c>
      <c r="E50">
        <v>34</v>
      </c>
      <c r="F50">
        <v>19</v>
      </c>
      <c r="G50">
        <v>835</v>
      </c>
      <c r="H50">
        <v>24</v>
      </c>
      <c r="I50">
        <v>1064</v>
      </c>
      <c r="J50">
        <v>4</v>
      </c>
      <c r="K50">
        <v>71</v>
      </c>
      <c r="L50">
        <v>60</v>
      </c>
      <c r="M50">
        <v>88</v>
      </c>
      <c r="N50">
        <v>5</v>
      </c>
      <c r="O50" s="17">
        <v>2313</v>
      </c>
      <c r="P50">
        <v>0</v>
      </c>
      <c r="Q50">
        <v>0</v>
      </c>
      <c r="R50">
        <v>14</v>
      </c>
      <c r="S50">
        <v>13</v>
      </c>
      <c r="T50">
        <v>24</v>
      </c>
      <c r="U50" s="17">
        <f t="shared" si="21"/>
        <v>51</v>
      </c>
      <c r="V50">
        <v>363</v>
      </c>
      <c r="W50">
        <v>21</v>
      </c>
      <c r="X50">
        <v>121</v>
      </c>
      <c r="Y50">
        <v>55</v>
      </c>
      <c r="Z50">
        <v>226</v>
      </c>
      <c r="AA50">
        <v>59</v>
      </c>
      <c r="AB50">
        <v>337</v>
      </c>
      <c r="AC50">
        <v>23</v>
      </c>
      <c r="AD50">
        <v>263</v>
      </c>
      <c r="AE50">
        <v>139</v>
      </c>
      <c r="AF50">
        <v>183</v>
      </c>
      <c r="AG50">
        <v>22</v>
      </c>
      <c r="AH50" s="17">
        <v>1812</v>
      </c>
      <c r="AI50">
        <v>498</v>
      </c>
      <c r="AJ50">
        <v>1</v>
      </c>
      <c r="AK50">
        <v>2</v>
      </c>
      <c r="AL50" s="17">
        <f t="shared" si="22"/>
        <v>501</v>
      </c>
      <c r="AM50">
        <v>18</v>
      </c>
      <c r="AN50">
        <v>35</v>
      </c>
      <c r="AO50">
        <v>9</v>
      </c>
      <c r="AP50">
        <v>107</v>
      </c>
      <c r="AQ50">
        <v>18</v>
      </c>
      <c r="AR50">
        <v>721</v>
      </c>
      <c r="AS50">
        <v>128</v>
      </c>
      <c r="AT50">
        <v>971</v>
      </c>
      <c r="AU50">
        <v>47</v>
      </c>
      <c r="AV50">
        <v>25</v>
      </c>
      <c r="AW50">
        <v>152</v>
      </c>
      <c r="AX50">
        <v>80</v>
      </c>
      <c r="AY50" s="16">
        <v>2311</v>
      </c>
      <c r="AZ50">
        <v>0</v>
      </c>
      <c r="BA50">
        <v>0</v>
      </c>
      <c r="BB50">
        <v>44</v>
      </c>
      <c r="BC50">
        <v>1</v>
      </c>
      <c r="BD50">
        <v>8</v>
      </c>
      <c r="BE50" s="16">
        <f t="shared" si="23"/>
        <v>53</v>
      </c>
      <c r="BF50">
        <v>797</v>
      </c>
      <c r="BG50">
        <v>170</v>
      </c>
      <c r="BH50">
        <v>122</v>
      </c>
      <c r="BI50">
        <v>167</v>
      </c>
      <c r="BJ50">
        <v>1049</v>
      </c>
      <c r="BK50" s="13">
        <v>2305</v>
      </c>
      <c r="BL50">
        <v>0</v>
      </c>
      <c r="BM50">
        <v>0</v>
      </c>
      <c r="BN50">
        <v>50</v>
      </c>
      <c r="BO50">
        <v>4</v>
      </c>
      <c r="BP50">
        <v>5</v>
      </c>
      <c r="BQ50" s="13">
        <f t="shared" si="24"/>
        <v>59</v>
      </c>
    </row>
    <row r="51" spans="1:69" x14ac:dyDescent="0.25">
      <c r="A51" s="3" t="s">
        <v>769</v>
      </c>
      <c r="B51" s="3" t="s">
        <v>775</v>
      </c>
      <c r="C51">
        <v>163</v>
      </c>
      <c r="D51">
        <v>6</v>
      </c>
      <c r="E51">
        <v>61</v>
      </c>
      <c r="F51">
        <v>15</v>
      </c>
      <c r="G51">
        <v>571</v>
      </c>
      <c r="H51">
        <v>39</v>
      </c>
      <c r="I51">
        <v>1558</v>
      </c>
      <c r="J51">
        <v>5</v>
      </c>
      <c r="K51">
        <v>89</v>
      </c>
      <c r="L51">
        <v>55</v>
      </c>
      <c r="M51">
        <v>59</v>
      </c>
      <c r="N51">
        <v>2</v>
      </c>
      <c r="O51" s="17">
        <v>2623</v>
      </c>
      <c r="P51">
        <v>0</v>
      </c>
      <c r="Q51">
        <v>0</v>
      </c>
      <c r="R51">
        <v>22</v>
      </c>
      <c r="S51">
        <v>16</v>
      </c>
      <c r="T51">
        <v>33</v>
      </c>
      <c r="U51" s="17">
        <f t="shared" si="21"/>
        <v>71</v>
      </c>
      <c r="V51">
        <v>562</v>
      </c>
      <c r="W51">
        <v>22</v>
      </c>
      <c r="X51">
        <v>158</v>
      </c>
      <c r="Y51">
        <v>41</v>
      </c>
      <c r="Z51">
        <v>198</v>
      </c>
      <c r="AA51">
        <v>86</v>
      </c>
      <c r="AB51">
        <v>463</v>
      </c>
      <c r="AC51">
        <v>29</v>
      </c>
      <c r="AD51">
        <v>245</v>
      </c>
      <c r="AE51">
        <v>228</v>
      </c>
      <c r="AF51">
        <v>103</v>
      </c>
      <c r="AG51">
        <v>16</v>
      </c>
      <c r="AH51" s="17">
        <v>2151</v>
      </c>
      <c r="AI51">
        <v>469</v>
      </c>
      <c r="AJ51">
        <v>3</v>
      </c>
      <c r="AK51">
        <v>0</v>
      </c>
      <c r="AL51" s="17">
        <f t="shared" si="22"/>
        <v>472</v>
      </c>
      <c r="AM51">
        <v>31</v>
      </c>
      <c r="AN51">
        <v>27</v>
      </c>
      <c r="AO51">
        <v>12</v>
      </c>
      <c r="AP51">
        <v>104</v>
      </c>
      <c r="AQ51">
        <v>26</v>
      </c>
      <c r="AR51">
        <v>451</v>
      </c>
      <c r="AS51">
        <v>238</v>
      </c>
      <c r="AT51">
        <v>1454</v>
      </c>
      <c r="AU51">
        <v>62</v>
      </c>
      <c r="AV51">
        <v>11</v>
      </c>
      <c r="AW51">
        <v>97</v>
      </c>
      <c r="AX51">
        <v>121</v>
      </c>
      <c r="AY51" s="16">
        <v>2634</v>
      </c>
      <c r="AZ51">
        <v>0</v>
      </c>
      <c r="BA51">
        <v>0</v>
      </c>
      <c r="BB51">
        <v>39</v>
      </c>
      <c r="BC51">
        <v>6</v>
      </c>
      <c r="BD51">
        <v>14</v>
      </c>
      <c r="BE51" s="16">
        <f t="shared" si="23"/>
        <v>59</v>
      </c>
      <c r="BF51">
        <v>502</v>
      </c>
      <c r="BG51">
        <v>122</v>
      </c>
      <c r="BH51">
        <v>147</v>
      </c>
      <c r="BI51">
        <v>277</v>
      </c>
      <c r="BJ51">
        <v>1567</v>
      </c>
      <c r="BK51" s="13">
        <v>2615</v>
      </c>
      <c r="BL51">
        <v>0</v>
      </c>
      <c r="BM51">
        <v>0</v>
      </c>
      <c r="BN51">
        <v>61</v>
      </c>
      <c r="BO51">
        <v>6</v>
      </c>
      <c r="BP51">
        <v>12</v>
      </c>
      <c r="BQ51" s="13">
        <f t="shared" si="24"/>
        <v>79</v>
      </c>
    </row>
    <row r="52" spans="1:69" x14ac:dyDescent="0.25">
      <c r="A52" s="3" t="s">
        <v>769</v>
      </c>
      <c r="B52" s="3" t="s">
        <v>776</v>
      </c>
      <c r="C52">
        <v>98</v>
      </c>
      <c r="D52">
        <v>4</v>
      </c>
      <c r="E52">
        <v>39</v>
      </c>
      <c r="F52">
        <v>9</v>
      </c>
      <c r="G52">
        <v>935</v>
      </c>
      <c r="H52">
        <v>11</v>
      </c>
      <c r="I52">
        <v>595</v>
      </c>
      <c r="J52">
        <v>2</v>
      </c>
      <c r="K52">
        <v>88</v>
      </c>
      <c r="L52">
        <v>35</v>
      </c>
      <c r="M52">
        <v>27</v>
      </c>
      <c r="N52">
        <v>4</v>
      </c>
      <c r="O52" s="17">
        <v>1847</v>
      </c>
      <c r="P52">
        <v>0</v>
      </c>
      <c r="Q52">
        <v>0</v>
      </c>
      <c r="R52">
        <v>4</v>
      </c>
      <c r="S52">
        <v>3</v>
      </c>
      <c r="T52">
        <v>18</v>
      </c>
      <c r="U52" s="17">
        <f t="shared" si="21"/>
        <v>25</v>
      </c>
      <c r="V52">
        <v>332</v>
      </c>
      <c r="W52">
        <v>17</v>
      </c>
      <c r="X52">
        <v>80</v>
      </c>
      <c r="Y52">
        <v>31</v>
      </c>
      <c r="Z52">
        <v>167</v>
      </c>
      <c r="AA52">
        <v>62</v>
      </c>
      <c r="AB52">
        <v>217</v>
      </c>
      <c r="AC52">
        <v>24</v>
      </c>
      <c r="AD52">
        <v>278</v>
      </c>
      <c r="AE52">
        <v>173</v>
      </c>
      <c r="AF52">
        <v>133</v>
      </c>
      <c r="AG52">
        <v>21</v>
      </c>
      <c r="AH52" s="17">
        <v>1535</v>
      </c>
      <c r="AI52">
        <v>312</v>
      </c>
      <c r="AJ52">
        <v>0</v>
      </c>
      <c r="AK52">
        <v>0</v>
      </c>
      <c r="AL52" s="17">
        <f t="shared" si="22"/>
        <v>312</v>
      </c>
      <c r="AM52">
        <v>11</v>
      </c>
      <c r="AN52">
        <v>14</v>
      </c>
      <c r="AO52">
        <v>4</v>
      </c>
      <c r="AP52">
        <v>120</v>
      </c>
      <c r="AQ52">
        <v>11</v>
      </c>
      <c r="AR52">
        <v>890</v>
      </c>
      <c r="AS52">
        <v>151</v>
      </c>
      <c r="AT52">
        <v>463</v>
      </c>
      <c r="AU52">
        <v>35</v>
      </c>
      <c r="AV52">
        <v>8</v>
      </c>
      <c r="AW52">
        <v>68</v>
      </c>
      <c r="AX52">
        <v>71</v>
      </c>
      <c r="AY52" s="16">
        <v>1846</v>
      </c>
      <c r="AZ52">
        <v>0</v>
      </c>
      <c r="BA52">
        <v>0</v>
      </c>
      <c r="BB52">
        <v>16</v>
      </c>
      <c r="BC52">
        <v>2</v>
      </c>
      <c r="BD52">
        <v>7</v>
      </c>
      <c r="BE52" s="16">
        <f t="shared" si="23"/>
        <v>25</v>
      </c>
      <c r="BF52">
        <v>933</v>
      </c>
      <c r="BG52">
        <v>69</v>
      </c>
      <c r="BH52">
        <v>153</v>
      </c>
      <c r="BI52">
        <v>192</v>
      </c>
      <c r="BJ52">
        <v>492</v>
      </c>
      <c r="BK52" s="13">
        <v>1839</v>
      </c>
      <c r="BL52">
        <v>0</v>
      </c>
      <c r="BM52">
        <v>0</v>
      </c>
      <c r="BN52">
        <v>28</v>
      </c>
      <c r="BO52">
        <v>1</v>
      </c>
      <c r="BP52">
        <v>3</v>
      </c>
      <c r="BQ52" s="13">
        <f t="shared" si="24"/>
        <v>32</v>
      </c>
    </row>
    <row r="53" spans="1:69" x14ac:dyDescent="0.25">
      <c r="A53" s="3" t="s">
        <v>769</v>
      </c>
      <c r="B53" s="3" t="s">
        <v>777</v>
      </c>
      <c r="C53">
        <v>37</v>
      </c>
      <c r="D53">
        <v>2</v>
      </c>
      <c r="E53">
        <v>6</v>
      </c>
      <c r="F53">
        <v>1</v>
      </c>
      <c r="G53">
        <v>809</v>
      </c>
      <c r="H53">
        <v>5</v>
      </c>
      <c r="I53">
        <v>134</v>
      </c>
      <c r="J53">
        <v>2</v>
      </c>
      <c r="K53">
        <v>33</v>
      </c>
      <c r="L53">
        <v>23</v>
      </c>
      <c r="M53">
        <v>12</v>
      </c>
      <c r="N53">
        <v>1</v>
      </c>
      <c r="O53" s="17">
        <v>1065</v>
      </c>
      <c r="P53">
        <v>0</v>
      </c>
      <c r="Q53">
        <v>0</v>
      </c>
      <c r="R53">
        <v>2</v>
      </c>
      <c r="S53">
        <v>8</v>
      </c>
      <c r="T53">
        <v>6</v>
      </c>
      <c r="U53" s="17">
        <f t="shared" si="21"/>
        <v>16</v>
      </c>
      <c r="V53">
        <v>133</v>
      </c>
      <c r="W53">
        <v>14</v>
      </c>
      <c r="X53">
        <v>12</v>
      </c>
      <c r="Y53">
        <v>16</v>
      </c>
      <c r="Z53">
        <v>103</v>
      </c>
      <c r="AA53">
        <v>35</v>
      </c>
      <c r="AB53">
        <v>74</v>
      </c>
      <c r="AC53">
        <v>11</v>
      </c>
      <c r="AD53">
        <v>139</v>
      </c>
      <c r="AE53">
        <v>98</v>
      </c>
      <c r="AF53">
        <v>124</v>
      </c>
      <c r="AG53">
        <v>22</v>
      </c>
      <c r="AH53" s="17">
        <v>781</v>
      </c>
      <c r="AI53">
        <v>283</v>
      </c>
      <c r="AJ53">
        <v>1</v>
      </c>
      <c r="AK53">
        <v>0</v>
      </c>
      <c r="AL53" s="17">
        <f t="shared" si="22"/>
        <v>284</v>
      </c>
      <c r="AM53">
        <v>11</v>
      </c>
      <c r="AN53">
        <v>4</v>
      </c>
      <c r="AO53">
        <v>3</v>
      </c>
      <c r="AP53">
        <v>48</v>
      </c>
      <c r="AQ53">
        <v>4</v>
      </c>
      <c r="AR53">
        <v>782</v>
      </c>
      <c r="AS53">
        <v>51</v>
      </c>
      <c r="AT53">
        <v>83</v>
      </c>
      <c r="AU53">
        <v>4</v>
      </c>
      <c r="AV53">
        <v>2</v>
      </c>
      <c r="AW53">
        <v>32</v>
      </c>
      <c r="AX53">
        <v>37</v>
      </c>
      <c r="AY53" s="16">
        <v>1061</v>
      </c>
      <c r="AZ53">
        <v>0</v>
      </c>
      <c r="BA53">
        <v>0</v>
      </c>
      <c r="BB53">
        <v>16</v>
      </c>
      <c r="BC53">
        <v>0</v>
      </c>
      <c r="BD53">
        <v>3</v>
      </c>
      <c r="BE53" s="16">
        <f t="shared" si="23"/>
        <v>19</v>
      </c>
      <c r="BF53">
        <v>812</v>
      </c>
      <c r="BG53">
        <v>36</v>
      </c>
      <c r="BH53">
        <v>53</v>
      </c>
      <c r="BI53">
        <v>63</v>
      </c>
      <c r="BJ53">
        <v>94</v>
      </c>
      <c r="BK53" s="13">
        <v>1058</v>
      </c>
      <c r="BL53">
        <v>0</v>
      </c>
      <c r="BM53">
        <v>0</v>
      </c>
      <c r="BN53">
        <v>19</v>
      </c>
      <c r="BO53">
        <v>1</v>
      </c>
      <c r="BP53">
        <v>2</v>
      </c>
      <c r="BQ53" s="13">
        <f t="shared" si="24"/>
        <v>22</v>
      </c>
    </row>
    <row r="54" spans="1:69" x14ac:dyDescent="0.25">
      <c r="A54" s="3" t="s">
        <v>769</v>
      </c>
      <c r="B54" s="3" t="s">
        <v>778</v>
      </c>
      <c r="C54">
        <v>112</v>
      </c>
      <c r="D54">
        <v>6</v>
      </c>
      <c r="E54">
        <v>41</v>
      </c>
      <c r="F54">
        <v>16</v>
      </c>
      <c r="G54">
        <v>1016</v>
      </c>
      <c r="H54">
        <v>22</v>
      </c>
      <c r="I54">
        <v>724</v>
      </c>
      <c r="J54">
        <v>7</v>
      </c>
      <c r="K54">
        <v>115</v>
      </c>
      <c r="L54">
        <v>49</v>
      </c>
      <c r="M54">
        <v>35</v>
      </c>
      <c r="N54">
        <v>14</v>
      </c>
      <c r="O54" s="17">
        <v>2157</v>
      </c>
      <c r="P54">
        <v>0</v>
      </c>
      <c r="Q54">
        <v>0</v>
      </c>
      <c r="R54">
        <v>7</v>
      </c>
      <c r="S54">
        <v>3</v>
      </c>
      <c r="T54">
        <v>23</v>
      </c>
      <c r="U54" s="17">
        <f t="shared" si="21"/>
        <v>33</v>
      </c>
      <c r="V54">
        <v>468</v>
      </c>
      <c r="W54">
        <v>20</v>
      </c>
      <c r="X54">
        <v>89</v>
      </c>
      <c r="Y54">
        <v>30</v>
      </c>
      <c r="Z54">
        <v>198</v>
      </c>
      <c r="AA54">
        <v>49</v>
      </c>
      <c r="AB54">
        <v>251</v>
      </c>
      <c r="AC54">
        <v>28</v>
      </c>
      <c r="AD54">
        <v>301</v>
      </c>
      <c r="AE54">
        <v>182</v>
      </c>
      <c r="AF54">
        <v>159</v>
      </c>
      <c r="AG54">
        <v>26</v>
      </c>
      <c r="AH54" s="17">
        <v>1801</v>
      </c>
      <c r="AI54">
        <v>350</v>
      </c>
      <c r="AJ54">
        <v>3</v>
      </c>
      <c r="AK54">
        <v>3</v>
      </c>
      <c r="AL54" s="17">
        <f t="shared" si="22"/>
        <v>356</v>
      </c>
      <c r="AM54">
        <v>19</v>
      </c>
      <c r="AN54">
        <v>21</v>
      </c>
      <c r="AO54">
        <v>10</v>
      </c>
      <c r="AP54">
        <v>169</v>
      </c>
      <c r="AQ54">
        <v>20</v>
      </c>
      <c r="AR54">
        <v>920</v>
      </c>
      <c r="AS54">
        <v>197</v>
      </c>
      <c r="AT54">
        <v>575</v>
      </c>
      <c r="AU54">
        <v>53</v>
      </c>
      <c r="AV54">
        <v>9</v>
      </c>
      <c r="AW54">
        <v>70</v>
      </c>
      <c r="AX54">
        <v>92</v>
      </c>
      <c r="AY54" s="16">
        <v>2155</v>
      </c>
      <c r="AZ54">
        <v>0</v>
      </c>
      <c r="BA54">
        <v>0</v>
      </c>
      <c r="BB54">
        <v>25</v>
      </c>
      <c r="BC54">
        <v>3</v>
      </c>
      <c r="BD54">
        <v>5</v>
      </c>
      <c r="BE54" s="16">
        <f t="shared" si="23"/>
        <v>33</v>
      </c>
      <c r="BF54">
        <v>979</v>
      </c>
      <c r="BG54">
        <v>94</v>
      </c>
      <c r="BH54">
        <v>173</v>
      </c>
      <c r="BI54">
        <v>245</v>
      </c>
      <c r="BJ54">
        <v>651</v>
      </c>
      <c r="BK54" s="13">
        <v>2142</v>
      </c>
      <c r="BL54">
        <v>0</v>
      </c>
      <c r="BM54">
        <v>0</v>
      </c>
      <c r="BN54">
        <v>39</v>
      </c>
      <c r="BO54">
        <v>5</v>
      </c>
      <c r="BP54">
        <v>3</v>
      </c>
      <c r="BQ54" s="13">
        <f t="shared" si="24"/>
        <v>47</v>
      </c>
    </row>
    <row r="55" spans="1:69" x14ac:dyDescent="0.25">
      <c r="A55" s="3" t="s">
        <v>769</v>
      </c>
      <c r="B55" s="3" t="s">
        <v>779</v>
      </c>
      <c r="C55">
        <v>112</v>
      </c>
      <c r="D55">
        <v>5</v>
      </c>
      <c r="E55">
        <v>35</v>
      </c>
      <c r="F55">
        <v>18</v>
      </c>
      <c r="G55">
        <v>1028</v>
      </c>
      <c r="H55">
        <v>17</v>
      </c>
      <c r="I55">
        <v>771</v>
      </c>
      <c r="J55">
        <v>1</v>
      </c>
      <c r="K55">
        <v>98</v>
      </c>
      <c r="L55">
        <v>58</v>
      </c>
      <c r="M55">
        <v>41</v>
      </c>
      <c r="N55">
        <v>8</v>
      </c>
      <c r="O55" s="17">
        <v>2192</v>
      </c>
      <c r="P55">
        <v>0</v>
      </c>
      <c r="Q55">
        <v>0</v>
      </c>
      <c r="R55">
        <v>4</v>
      </c>
      <c r="S55">
        <v>6</v>
      </c>
      <c r="T55">
        <v>30</v>
      </c>
      <c r="U55" s="17">
        <f t="shared" si="21"/>
        <v>40</v>
      </c>
      <c r="V55">
        <v>389</v>
      </c>
      <c r="W55">
        <v>6</v>
      </c>
      <c r="X55">
        <v>85</v>
      </c>
      <c r="Y55">
        <v>40</v>
      </c>
      <c r="Z55">
        <v>188</v>
      </c>
      <c r="AA55">
        <v>60</v>
      </c>
      <c r="AB55">
        <v>249</v>
      </c>
      <c r="AC55">
        <v>16</v>
      </c>
      <c r="AD55">
        <v>283</v>
      </c>
      <c r="AE55">
        <v>197</v>
      </c>
      <c r="AF55">
        <v>145</v>
      </c>
      <c r="AG55">
        <v>38</v>
      </c>
      <c r="AH55" s="17">
        <v>1696</v>
      </c>
      <c r="AI55">
        <v>494</v>
      </c>
      <c r="AJ55">
        <v>1</v>
      </c>
      <c r="AK55">
        <v>1</v>
      </c>
      <c r="AL55" s="17">
        <f t="shared" si="22"/>
        <v>496</v>
      </c>
      <c r="AM55">
        <v>20</v>
      </c>
      <c r="AN55">
        <v>18</v>
      </c>
      <c r="AO55">
        <v>10</v>
      </c>
      <c r="AP55">
        <v>115</v>
      </c>
      <c r="AQ55">
        <v>10</v>
      </c>
      <c r="AR55">
        <v>943</v>
      </c>
      <c r="AS55">
        <v>160</v>
      </c>
      <c r="AT55">
        <v>680</v>
      </c>
      <c r="AU55">
        <v>29</v>
      </c>
      <c r="AV55">
        <v>13</v>
      </c>
      <c r="AW55">
        <v>100</v>
      </c>
      <c r="AX55">
        <v>98</v>
      </c>
      <c r="AY55" s="16">
        <v>2196</v>
      </c>
      <c r="AZ55">
        <v>0</v>
      </c>
      <c r="BA55">
        <v>0</v>
      </c>
      <c r="BB55">
        <v>25</v>
      </c>
      <c r="BC55">
        <v>1</v>
      </c>
      <c r="BD55">
        <v>6</v>
      </c>
      <c r="BE55" s="16">
        <f t="shared" si="23"/>
        <v>32</v>
      </c>
      <c r="BF55">
        <v>1010</v>
      </c>
      <c r="BG55">
        <v>104</v>
      </c>
      <c r="BH55">
        <v>143</v>
      </c>
      <c r="BI55">
        <v>201</v>
      </c>
      <c r="BJ55">
        <v>731</v>
      </c>
      <c r="BK55" s="13">
        <v>2189</v>
      </c>
      <c r="BL55">
        <v>0</v>
      </c>
      <c r="BM55">
        <v>0</v>
      </c>
      <c r="BN55">
        <v>32</v>
      </c>
      <c r="BO55">
        <v>2</v>
      </c>
      <c r="BP55">
        <v>6</v>
      </c>
      <c r="BQ55" s="13">
        <f t="shared" si="24"/>
        <v>40</v>
      </c>
    </row>
    <row r="56" spans="1:69" x14ac:dyDescent="0.25">
      <c r="A56" s="3" t="s">
        <v>769</v>
      </c>
      <c r="B56" s="3" t="s">
        <v>780</v>
      </c>
      <c r="C56">
        <v>138</v>
      </c>
      <c r="D56">
        <v>5</v>
      </c>
      <c r="E56">
        <v>41</v>
      </c>
      <c r="F56">
        <v>25</v>
      </c>
      <c r="G56">
        <v>818</v>
      </c>
      <c r="H56">
        <v>13</v>
      </c>
      <c r="I56">
        <v>1008</v>
      </c>
      <c r="J56">
        <v>0</v>
      </c>
      <c r="K56">
        <v>125</v>
      </c>
      <c r="L56">
        <v>61</v>
      </c>
      <c r="M56">
        <v>53</v>
      </c>
      <c r="N56">
        <v>4</v>
      </c>
      <c r="O56" s="17">
        <v>2291</v>
      </c>
      <c r="P56">
        <v>0</v>
      </c>
      <c r="Q56">
        <v>1</v>
      </c>
      <c r="R56">
        <v>4</v>
      </c>
      <c r="S56">
        <v>8</v>
      </c>
      <c r="T56">
        <v>24</v>
      </c>
      <c r="U56" s="17">
        <f t="shared" si="21"/>
        <v>37</v>
      </c>
      <c r="V56">
        <v>422</v>
      </c>
      <c r="W56">
        <v>20</v>
      </c>
      <c r="X56">
        <v>101</v>
      </c>
      <c r="Y56">
        <v>44</v>
      </c>
      <c r="Z56">
        <v>209</v>
      </c>
      <c r="AA56">
        <v>65</v>
      </c>
      <c r="AB56">
        <v>351</v>
      </c>
      <c r="AC56">
        <v>27</v>
      </c>
      <c r="AD56">
        <v>282</v>
      </c>
      <c r="AE56">
        <v>258</v>
      </c>
      <c r="AF56">
        <v>139</v>
      </c>
      <c r="AG56">
        <v>26</v>
      </c>
      <c r="AH56" s="17">
        <v>1944</v>
      </c>
      <c r="AI56">
        <v>344</v>
      </c>
      <c r="AJ56">
        <v>3</v>
      </c>
      <c r="AK56">
        <v>0</v>
      </c>
      <c r="AL56" s="17">
        <f t="shared" si="22"/>
        <v>347</v>
      </c>
      <c r="AM56">
        <v>17</v>
      </c>
      <c r="AN56">
        <v>29</v>
      </c>
      <c r="AO56">
        <v>12</v>
      </c>
      <c r="AP56">
        <v>135</v>
      </c>
      <c r="AQ56">
        <v>14</v>
      </c>
      <c r="AR56">
        <v>727</v>
      </c>
      <c r="AS56">
        <v>199</v>
      </c>
      <c r="AT56">
        <v>882</v>
      </c>
      <c r="AU56">
        <v>43</v>
      </c>
      <c r="AV56">
        <v>11</v>
      </c>
      <c r="AW56">
        <v>99</v>
      </c>
      <c r="AX56">
        <v>135</v>
      </c>
      <c r="AY56" s="16">
        <v>2303</v>
      </c>
      <c r="AZ56">
        <v>0</v>
      </c>
      <c r="BA56">
        <v>0</v>
      </c>
      <c r="BB56">
        <v>22</v>
      </c>
      <c r="BC56">
        <v>0</v>
      </c>
      <c r="BD56">
        <v>3</v>
      </c>
      <c r="BE56" s="16">
        <f t="shared" si="23"/>
        <v>25</v>
      </c>
      <c r="BF56">
        <v>786</v>
      </c>
      <c r="BG56">
        <v>113</v>
      </c>
      <c r="BH56">
        <v>167</v>
      </c>
      <c r="BI56">
        <v>237</v>
      </c>
      <c r="BJ56">
        <v>981</v>
      </c>
      <c r="BK56" s="13">
        <v>2284</v>
      </c>
      <c r="BL56">
        <v>0</v>
      </c>
      <c r="BM56">
        <v>0</v>
      </c>
      <c r="BN56">
        <v>38</v>
      </c>
      <c r="BO56">
        <v>3</v>
      </c>
      <c r="BP56">
        <v>4</v>
      </c>
      <c r="BQ56" s="13">
        <f t="shared" si="24"/>
        <v>45</v>
      </c>
    </row>
    <row r="57" spans="1:69" x14ac:dyDescent="0.25">
      <c r="A57" s="3" t="s">
        <v>769</v>
      </c>
      <c r="B57" s="3" t="s">
        <v>781</v>
      </c>
      <c r="C57">
        <v>91</v>
      </c>
      <c r="D57">
        <v>4</v>
      </c>
      <c r="E57">
        <v>16</v>
      </c>
      <c r="F57">
        <v>5</v>
      </c>
      <c r="G57">
        <v>1038</v>
      </c>
      <c r="H57">
        <v>9</v>
      </c>
      <c r="I57">
        <v>481</v>
      </c>
      <c r="J57">
        <v>1</v>
      </c>
      <c r="K57">
        <v>88</v>
      </c>
      <c r="L57">
        <v>47</v>
      </c>
      <c r="M57">
        <v>38</v>
      </c>
      <c r="N57">
        <v>3</v>
      </c>
      <c r="O57" s="17">
        <v>1821</v>
      </c>
      <c r="P57">
        <v>0</v>
      </c>
      <c r="Q57">
        <v>0</v>
      </c>
      <c r="R57">
        <v>7</v>
      </c>
      <c r="S57">
        <v>4</v>
      </c>
      <c r="T57">
        <v>18</v>
      </c>
      <c r="U57" s="17">
        <f t="shared" si="21"/>
        <v>29</v>
      </c>
      <c r="V57">
        <v>306</v>
      </c>
      <c r="W57">
        <v>20</v>
      </c>
      <c r="X57">
        <v>47</v>
      </c>
      <c r="Y57">
        <v>39</v>
      </c>
      <c r="Z57">
        <v>189</v>
      </c>
      <c r="AA57">
        <v>59</v>
      </c>
      <c r="AB57">
        <v>210</v>
      </c>
      <c r="AC57">
        <v>22</v>
      </c>
      <c r="AD57">
        <v>269</v>
      </c>
      <c r="AE57">
        <v>193</v>
      </c>
      <c r="AF57">
        <v>162</v>
      </c>
      <c r="AG57">
        <v>32</v>
      </c>
      <c r="AH57" s="17">
        <v>1548</v>
      </c>
      <c r="AI57">
        <v>272</v>
      </c>
      <c r="AJ57">
        <v>0</v>
      </c>
      <c r="AK57">
        <v>1</v>
      </c>
      <c r="AL57" s="17">
        <f t="shared" si="22"/>
        <v>273</v>
      </c>
      <c r="AM57">
        <v>17</v>
      </c>
      <c r="AN57">
        <v>5</v>
      </c>
      <c r="AO57">
        <v>6</v>
      </c>
      <c r="AP57">
        <v>125</v>
      </c>
      <c r="AQ57">
        <v>11</v>
      </c>
      <c r="AR57">
        <v>970</v>
      </c>
      <c r="AS57">
        <v>130</v>
      </c>
      <c r="AT57">
        <v>359</v>
      </c>
      <c r="AU57">
        <v>19</v>
      </c>
      <c r="AV57">
        <v>14</v>
      </c>
      <c r="AW57">
        <v>82</v>
      </c>
      <c r="AX57">
        <v>90</v>
      </c>
      <c r="AY57" s="16">
        <v>1828</v>
      </c>
      <c r="AZ57">
        <v>0</v>
      </c>
      <c r="BA57">
        <v>0</v>
      </c>
      <c r="BB57">
        <v>16</v>
      </c>
      <c r="BC57">
        <v>1</v>
      </c>
      <c r="BD57">
        <v>1</v>
      </c>
      <c r="BE57" s="16">
        <f t="shared" si="23"/>
        <v>18</v>
      </c>
      <c r="BF57">
        <v>1025</v>
      </c>
      <c r="BG57">
        <v>85</v>
      </c>
      <c r="BH57">
        <v>142</v>
      </c>
      <c r="BI57">
        <v>172</v>
      </c>
      <c r="BJ57">
        <v>401</v>
      </c>
      <c r="BK57" s="13">
        <v>1825</v>
      </c>
      <c r="BL57">
        <v>0</v>
      </c>
      <c r="BM57">
        <v>0</v>
      </c>
      <c r="BN57">
        <v>20</v>
      </c>
      <c r="BO57">
        <v>0</v>
      </c>
      <c r="BP57">
        <v>1</v>
      </c>
      <c r="BQ57" s="13">
        <f t="shared" si="24"/>
        <v>21</v>
      </c>
    </row>
    <row r="58" spans="1:69" x14ac:dyDescent="0.25">
      <c r="A58" s="3" t="s">
        <v>769</v>
      </c>
      <c r="B58" s="3" t="s">
        <v>782</v>
      </c>
      <c r="C58">
        <v>167</v>
      </c>
      <c r="D58">
        <v>12</v>
      </c>
      <c r="E58">
        <v>76</v>
      </c>
      <c r="F58">
        <v>26</v>
      </c>
      <c r="G58">
        <v>472</v>
      </c>
      <c r="H58">
        <v>32</v>
      </c>
      <c r="I58">
        <v>1818</v>
      </c>
      <c r="J58">
        <v>2</v>
      </c>
      <c r="K58">
        <v>76</v>
      </c>
      <c r="L58">
        <v>52</v>
      </c>
      <c r="M58">
        <v>55</v>
      </c>
      <c r="N58">
        <v>5</v>
      </c>
      <c r="O58" s="17">
        <v>2793</v>
      </c>
      <c r="P58">
        <v>0</v>
      </c>
      <c r="Q58">
        <v>1</v>
      </c>
      <c r="R58">
        <v>20</v>
      </c>
      <c r="S58">
        <v>12</v>
      </c>
      <c r="T58">
        <v>40</v>
      </c>
      <c r="U58" s="17">
        <f t="shared" si="21"/>
        <v>73</v>
      </c>
      <c r="V58">
        <v>475</v>
      </c>
      <c r="W58">
        <v>25</v>
      </c>
      <c r="X58">
        <v>190</v>
      </c>
      <c r="Y58">
        <v>61</v>
      </c>
      <c r="Z58">
        <v>185</v>
      </c>
      <c r="AA58">
        <v>109</v>
      </c>
      <c r="AB58">
        <v>556</v>
      </c>
      <c r="AC58">
        <v>23</v>
      </c>
      <c r="AD58">
        <v>224</v>
      </c>
      <c r="AE58">
        <v>244</v>
      </c>
      <c r="AF58">
        <v>115</v>
      </c>
      <c r="AG58">
        <v>14</v>
      </c>
      <c r="AH58" s="17">
        <v>2221</v>
      </c>
      <c r="AI58">
        <v>568</v>
      </c>
      <c r="AJ58">
        <v>4</v>
      </c>
      <c r="AK58">
        <v>0</v>
      </c>
      <c r="AL58" s="17">
        <f t="shared" si="22"/>
        <v>572</v>
      </c>
      <c r="AM58">
        <v>29</v>
      </c>
      <c r="AN58">
        <v>33</v>
      </c>
      <c r="AO58">
        <v>19</v>
      </c>
      <c r="AP58">
        <v>98</v>
      </c>
      <c r="AQ58">
        <v>20</v>
      </c>
      <c r="AR58">
        <v>357</v>
      </c>
      <c r="AS58">
        <v>226</v>
      </c>
      <c r="AT58">
        <v>1723</v>
      </c>
      <c r="AU58">
        <v>66</v>
      </c>
      <c r="AV58">
        <v>17</v>
      </c>
      <c r="AW58">
        <v>112</v>
      </c>
      <c r="AX58">
        <v>103</v>
      </c>
      <c r="AY58" s="16">
        <v>2803</v>
      </c>
      <c r="AZ58">
        <v>0</v>
      </c>
      <c r="BA58">
        <v>0</v>
      </c>
      <c r="BB58">
        <v>41</v>
      </c>
      <c r="BC58">
        <v>5</v>
      </c>
      <c r="BD58">
        <v>17</v>
      </c>
      <c r="BE58" s="16">
        <f t="shared" si="23"/>
        <v>63</v>
      </c>
      <c r="BF58">
        <v>386</v>
      </c>
      <c r="BG58">
        <v>152</v>
      </c>
      <c r="BH58">
        <v>123</v>
      </c>
      <c r="BI58">
        <v>260</v>
      </c>
      <c r="BJ58">
        <v>1880</v>
      </c>
      <c r="BK58" s="13">
        <v>2801</v>
      </c>
      <c r="BL58">
        <v>0</v>
      </c>
      <c r="BM58">
        <v>0</v>
      </c>
      <c r="BN58">
        <v>57</v>
      </c>
      <c r="BO58">
        <v>1</v>
      </c>
      <c r="BP58">
        <v>8</v>
      </c>
      <c r="BQ58" s="13">
        <f t="shared" si="24"/>
        <v>66</v>
      </c>
    </row>
    <row r="59" spans="1:69" x14ac:dyDescent="0.25">
      <c r="A59" s="3" t="s">
        <v>769</v>
      </c>
      <c r="B59" s="3" t="s">
        <v>783</v>
      </c>
      <c r="C59">
        <v>109</v>
      </c>
      <c r="D59">
        <v>6</v>
      </c>
      <c r="E59">
        <v>19</v>
      </c>
      <c r="F59">
        <v>17</v>
      </c>
      <c r="G59">
        <v>1066</v>
      </c>
      <c r="H59">
        <v>9</v>
      </c>
      <c r="I59">
        <v>714</v>
      </c>
      <c r="J59">
        <v>4</v>
      </c>
      <c r="K59">
        <v>68</v>
      </c>
      <c r="L59">
        <v>50</v>
      </c>
      <c r="M59">
        <v>35</v>
      </c>
      <c r="N59">
        <v>3</v>
      </c>
      <c r="O59" s="17">
        <v>2100</v>
      </c>
      <c r="P59">
        <v>0</v>
      </c>
      <c r="Q59">
        <v>0</v>
      </c>
      <c r="R59">
        <v>7</v>
      </c>
      <c r="S59">
        <v>7</v>
      </c>
      <c r="T59">
        <v>24</v>
      </c>
      <c r="U59" s="17">
        <f t="shared" si="21"/>
        <v>38</v>
      </c>
      <c r="V59">
        <v>322</v>
      </c>
      <c r="W59">
        <v>14</v>
      </c>
      <c r="X59">
        <v>104</v>
      </c>
      <c r="Y59">
        <v>37</v>
      </c>
      <c r="Z59">
        <v>216</v>
      </c>
      <c r="AA59">
        <v>66</v>
      </c>
      <c r="AB59">
        <v>241</v>
      </c>
      <c r="AC59">
        <v>23</v>
      </c>
      <c r="AD59">
        <v>289</v>
      </c>
      <c r="AE59">
        <v>181</v>
      </c>
      <c r="AF59">
        <v>132</v>
      </c>
      <c r="AG59">
        <v>25</v>
      </c>
      <c r="AH59" s="17">
        <v>1650</v>
      </c>
      <c r="AI59">
        <v>449</v>
      </c>
      <c r="AJ59">
        <v>1</v>
      </c>
      <c r="AK59">
        <v>0</v>
      </c>
      <c r="AL59" s="17">
        <f t="shared" si="22"/>
        <v>450</v>
      </c>
      <c r="AM59">
        <v>18</v>
      </c>
      <c r="AN59">
        <v>23</v>
      </c>
      <c r="AO59">
        <v>8</v>
      </c>
      <c r="AP59">
        <v>110</v>
      </c>
      <c r="AQ59">
        <v>8</v>
      </c>
      <c r="AR59">
        <v>995</v>
      </c>
      <c r="AS59">
        <v>131</v>
      </c>
      <c r="AT59">
        <v>611</v>
      </c>
      <c r="AU59">
        <v>29</v>
      </c>
      <c r="AV59">
        <v>7</v>
      </c>
      <c r="AW59">
        <v>78</v>
      </c>
      <c r="AX59">
        <v>82</v>
      </c>
      <c r="AY59" s="16">
        <v>2100</v>
      </c>
      <c r="AZ59">
        <v>0</v>
      </c>
      <c r="BA59">
        <v>0</v>
      </c>
      <c r="BB59">
        <v>31</v>
      </c>
      <c r="BC59">
        <v>2</v>
      </c>
      <c r="BD59">
        <v>5</v>
      </c>
      <c r="BE59" s="16">
        <f t="shared" si="23"/>
        <v>38</v>
      </c>
      <c r="BF59">
        <v>1062</v>
      </c>
      <c r="BG59">
        <v>84</v>
      </c>
      <c r="BH59">
        <v>121</v>
      </c>
      <c r="BI59">
        <v>171</v>
      </c>
      <c r="BJ59">
        <v>654</v>
      </c>
      <c r="BK59" s="13">
        <v>2092</v>
      </c>
      <c r="BL59">
        <v>0</v>
      </c>
      <c r="BM59">
        <v>0</v>
      </c>
      <c r="BN59">
        <v>41</v>
      </c>
      <c r="BO59">
        <v>1</v>
      </c>
      <c r="BP59">
        <v>4</v>
      </c>
      <c r="BQ59" s="13">
        <f t="shared" si="24"/>
        <v>46</v>
      </c>
    </row>
    <row r="60" spans="1:69" x14ac:dyDescent="0.25">
      <c r="A60" s="3" t="s">
        <v>769</v>
      </c>
      <c r="B60" s="3" t="s">
        <v>784</v>
      </c>
      <c r="C60">
        <v>118</v>
      </c>
      <c r="D60">
        <v>11</v>
      </c>
      <c r="E60">
        <v>36</v>
      </c>
      <c r="F60">
        <v>12</v>
      </c>
      <c r="G60">
        <v>979</v>
      </c>
      <c r="H60">
        <v>21</v>
      </c>
      <c r="I60">
        <v>713</v>
      </c>
      <c r="J60">
        <v>0</v>
      </c>
      <c r="K60">
        <v>118</v>
      </c>
      <c r="L60">
        <v>70</v>
      </c>
      <c r="M60">
        <v>44</v>
      </c>
      <c r="N60">
        <v>5</v>
      </c>
      <c r="O60" s="17">
        <v>2127</v>
      </c>
      <c r="P60">
        <v>0</v>
      </c>
      <c r="Q60">
        <v>0</v>
      </c>
      <c r="R60">
        <v>9</v>
      </c>
      <c r="S60">
        <v>7</v>
      </c>
      <c r="T60">
        <v>13</v>
      </c>
      <c r="U60" s="17">
        <f t="shared" si="21"/>
        <v>29</v>
      </c>
      <c r="V60">
        <v>399</v>
      </c>
      <c r="W60">
        <v>21</v>
      </c>
      <c r="X60">
        <v>76</v>
      </c>
      <c r="Y60">
        <v>44</v>
      </c>
      <c r="Z60">
        <v>194</v>
      </c>
      <c r="AA60">
        <v>51</v>
      </c>
      <c r="AB60">
        <v>240</v>
      </c>
      <c r="AC60">
        <v>17</v>
      </c>
      <c r="AD60">
        <v>264</v>
      </c>
      <c r="AE60">
        <v>181</v>
      </c>
      <c r="AF60">
        <v>199</v>
      </c>
      <c r="AG60">
        <v>33</v>
      </c>
      <c r="AH60" s="17">
        <v>1719</v>
      </c>
      <c r="AI60">
        <v>407</v>
      </c>
      <c r="AJ60">
        <v>0</v>
      </c>
      <c r="AK60">
        <v>1</v>
      </c>
      <c r="AL60" s="17">
        <f t="shared" si="22"/>
        <v>408</v>
      </c>
      <c r="AM60">
        <v>27</v>
      </c>
      <c r="AN60">
        <v>24</v>
      </c>
      <c r="AO60">
        <v>12</v>
      </c>
      <c r="AP60">
        <v>159</v>
      </c>
      <c r="AQ60">
        <v>18</v>
      </c>
      <c r="AR60">
        <v>836</v>
      </c>
      <c r="AS60">
        <v>189</v>
      </c>
      <c r="AT60">
        <v>579</v>
      </c>
      <c r="AU60">
        <v>39</v>
      </c>
      <c r="AV60">
        <v>14</v>
      </c>
      <c r="AW60">
        <v>116</v>
      </c>
      <c r="AX60">
        <v>110</v>
      </c>
      <c r="AY60" s="16">
        <v>2123</v>
      </c>
      <c r="AZ60">
        <v>0</v>
      </c>
      <c r="BA60">
        <v>0</v>
      </c>
      <c r="BB60">
        <v>26</v>
      </c>
      <c r="BC60">
        <v>2</v>
      </c>
      <c r="BD60">
        <v>5</v>
      </c>
      <c r="BE60" s="16">
        <f t="shared" si="23"/>
        <v>33</v>
      </c>
      <c r="BF60">
        <v>918</v>
      </c>
      <c r="BG60">
        <v>141</v>
      </c>
      <c r="BH60">
        <v>191</v>
      </c>
      <c r="BI60">
        <v>237</v>
      </c>
      <c r="BJ60">
        <v>638</v>
      </c>
      <c r="BK60" s="13">
        <v>2125</v>
      </c>
      <c r="BL60">
        <v>0</v>
      </c>
      <c r="BM60">
        <v>0</v>
      </c>
      <c r="BN60">
        <v>29</v>
      </c>
      <c r="BO60">
        <v>2</v>
      </c>
      <c r="BP60">
        <v>0</v>
      </c>
      <c r="BQ60" s="13">
        <f t="shared" si="24"/>
        <v>31</v>
      </c>
    </row>
    <row r="61" spans="1:69" x14ac:dyDescent="0.25">
      <c r="A61" s="3" t="s">
        <v>769</v>
      </c>
      <c r="B61" s="3" t="s">
        <v>785</v>
      </c>
      <c r="C61">
        <v>120</v>
      </c>
      <c r="D61">
        <v>6</v>
      </c>
      <c r="E61">
        <v>14</v>
      </c>
      <c r="F61">
        <v>13</v>
      </c>
      <c r="G61">
        <v>1039</v>
      </c>
      <c r="H61">
        <v>15</v>
      </c>
      <c r="I61">
        <v>725</v>
      </c>
      <c r="J61">
        <v>1</v>
      </c>
      <c r="K61">
        <v>124</v>
      </c>
      <c r="L61">
        <v>52</v>
      </c>
      <c r="M61">
        <v>68</v>
      </c>
      <c r="N61">
        <v>6</v>
      </c>
      <c r="O61" s="17">
        <v>2183</v>
      </c>
      <c r="P61">
        <v>0</v>
      </c>
      <c r="Q61">
        <v>0</v>
      </c>
      <c r="R61">
        <v>11</v>
      </c>
      <c r="S61">
        <v>10</v>
      </c>
      <c r="T61">
        <v>25</v>
      </c>
      <c r="U61" s="17">
        <f t="shared" si="21"/>
        <v>46</v>
      </c>
      <c r="V61">
        <v>398</v>
      </c>
      <c r="W61">
        <v>39</v>
      </c>
      <c r="X61">
        <v>81</v>
      </c>
      <c r="Y61">
        <v>43</v>
      </c>
      <c r="Z61">
        <v>193</v>
      </c>
      <c r="AA61">
        <v>54</v>
      </c>
      <c r="AB61">
        <v>242</v>
      </c>
      <c r="AC61">
        <v>19</v>
      </c>
      <c r="AD61">
        <v>331</v>
      </c>
      <c r="AE61">
        <v>187</v>
      </c>
      <c r="AF61">
        <v>224</v>
      </c>
      <c r="AG61">
        <v>35</v>
      </c>
      <c r="AH61" s="17">
        <v>1846</v>
      </c>
      <c r="AI61">
        <v>333</v>
      </c>
      <c r="AJ61">
        <v>4</v>
      </c>
      <c r="AK61">
        <v>0</v>
      </c>
      <c r="AL61" s="17">
        <f t="shared" si="22"/>
        <v>337</v>
      </c>
      <c r="AM61">
        <v>19</v>
      </c>
      <c r="AN61">
        <v>11</v>
      </c>
      <c r="AO61">
        <v>14</v>
      </c>
      <c r="AP61">
        <v>148</v>
      </c>
      <c r="AQ61">
        <v>13</v>
      </c>
      <c r="AR61">
        <v>925</v>
      </c>
      <c r="AS61">
        <v>190</v>
      </c>
      <c r="AT61">
        <v>599</v>
      </c>
      <c r="AU61">
        <v>18</v>
      </c>
      <c r="AV61">
        <v>20</v>
      </c>
      <c r="AW61">
        <v>132</v>
      </c>
      <c r="AX61">
        <v>100</v>
      </c>
      <c r="AY61" s="16">
        <v>2189</v>
      </c>
      <c r="AZ61">
        <v>0</v>
      </c>
      <c r="BA61">
        <v>0</v>
      </c>
      <c r="BB61">
        <v>32</v>
      </c>
      <c r="BC61">
        <v>0</v>
      </c>
      <c r="BD61">
        <v>8</v>
      </c>
      <c r="BE61" s="16">
        <f t="shared" si="23"/>
        <v>40</v>
      </c>
      <c r="BF61">
        <v>981</v>
      </c>
      <c r="BG61">
        <v>148</v>
      </c>
      <c r="BH61">
        <v>178</v>
      </c>
      <c r="BI61">
        <v>208</v>
      </c>
      <c r="BJ61">
        <v>664</v>
      </c>
      <c r="BK61" s="13">
        <v>2179</v>
      </c>
      <c r="BL61">
        <v>0</v>
      </c>
      <c r="BM61">
        <v>0</v>
      </c>
      <c r="BN61">
        <v>45</v>
      </c>
      <c r="BO61">
        <v>0</v>
      </c>
      <c r="BP61">
        <v>5</v>
      </c>
      <c r="BQ61" s="13">
        <f t="shared" si="24"/>
        <v>50</v>
      </c>
    </row>
    <row r="62" spans="1:69" x14ac:dyDescent="0.25">
      <c r="A62" s="3" t="s">
        <v>769</v>
      </c>
      <c r="B62" s="3" t="s">
        <v>786</v>
      </c>
      <c r="C62">
        <v>132</v>
      </c>
      <c r="D62">
        <v>10</v>
      </c>
      <c r="E62">
        <v>32</v>
      </c>
      <c r="F62">
        <v>20</v>
      </c>
      <c r="G62">
        <v>1049</v>
      </c>
      <c r="H62">
        <v>20</v>
      </c>
      <c r="I62">
        <v>938</v>
      </c>
      <c r="J62">
        <v>6</v>
      </c>
      <c r="K62">
        <v>124</v>
      </c>
      <c r="L62">
        <v>74</v>
      </c>
      <c r="M62">
        <v>67</v>
      </c>
      <c r="N62">
        <v>8</v>
      </c>
      <c r="O62" s="17">
        <v>2480</v>
      </c>
      <c r="P62">
        <v>0</v>
      </c>
      <c r="Q62">
        <v>0</v>
      </c>
      <c r="R62">
        <v>20</v>
      </c>
      <c r="S62">
        <v>6</v>
      </c>
      <c r="T62">
        <v>33</v>
      </c>
      <c r="U62" s="17">
        <f t="shared" si="21"/>
        <v>59</v>
      </c>
      <c r="V62">
        <v>430</v>
      </c>
      <c r="W62">
        <v>29</v>
      </c>
      <c r="X62">
        <v>100</v>
      </c>
      <c r="Y62">
        <v>55</v>
      </c>
      <c r="Z62">
        <v>224</v>
      </c>
      <c r="AA62">
        <v>68</v>
      </c>
      <c r="AB62">
        <v>325</v>
      </c>
      <c r="AC62">
        <v>22</v>
      </c>
      <c r="AD62">
        <v>364</v>
      </c>
      <c r="AE62">
        <v>208</v>
      </c>
      <c r="AF62">
        <v>242</v>
      </c>
      <c r="AG62">
        <v>35</v>
      </c>
      <c r="AH62" s="17">
        <v>2102</v>
      </c>
      <c r="AI62">
        <v>376</v>
      </c>
      <c r="AJ62">
        <v>1</v>
      </c>
      <c r="AK62">
        <v>1</v>
      </c>
      <c r="AL62" s="17">
        <f t="shared" si="22"/>
        <v>378</v>
      </c>
      <c r="AM62">
        <v>23</v>
      </c>
      <c r="AN62">
        <v>26</v>
      </c>
      <c r="AO62">
        <v>11</v>
      </c>
      <c r="AP62">
        <v>173</v>
      </c>
      <c r="AQ62">
        <v>32</v>
      </c>
      <c r="AR62">
        <v>920</v>
      </c>
      <c r="AS62">
        <v>190</v>
      </c>
      <c r="AT62">
        <v>810</v>
      </c>
      <c r="AU62">
        <v>26</v>
      </c>
      <c r="AV62">
        <v>22</v>
      </c>
      <c r="AW62">
        <v>138</v>
      </c>
      <c r="AX62">
        <v>128</v>
      </c>
      <c r="AY62" s="16">
        <v>2499</v>
      </c>
      <c r="AZ62">
        <v>0</v>
      </c>
      <c r="BA62">
        <v>0</v>
      </c>
      <c r="BB62">
        <v>25</v>
      </c>
      <c r="BC62">
        <v>4</v>
      </c>
      <c r="BD62">
        <v>11</v>
      </c>
      <c r="BE62" s="16">
        <f t="shared" si="23"/>
        <v>40</v>
      </c>
      <c r="BF62">
        <v>993</v>
      </c>
      <c r="BG62">
        <v>180</v>
      </c>
      <c r="BH62">
        <v>196</v>
      </c>
      <c r="BI62">
        <v>245</v>
      </c>
      <c r="BJ62">
        <v>888</v>
      </c>
      <c r="BK62" s="13">
        <v>2502</v>
      </c>
      <c r="BL62">
        <v>0</v>
      </c>
      <c r="BM62">
        <v>0</v>
      </c>
      <c r="BN62">
        <v>33</v>
      </c>
      <c r="BO62">
        <v>1</v>
      </c>
      <c r="BP62">
        <v>3</v>
      </c>
      <c r="BQ62" s="13">
        <f t="shared" si="24"/>
        <v>37</v>
      </c>
    </row>
    <row r="63" spans="1:69" x14ac:dyDescent="0.25">
      <c r="A63" s="3" t="s">
        <v>769</v>
      </c>
      <c r="B63" s="3" t="s">
        <v>787</v>
      </c>
      <c r="C63">
        <v>101</v>
      </c>
      <c r="D63">
        <v>13</v>
      </c>
      <c r="E63">
        <v>34</v>
      </c>
      <c r="F63">
        <v>14</v>
      </c>
      <c r="G63">
        <v>1113</v>
      </c>
      <c r="H63">
        <v>11</v>
      </c>
      <c r="I63">
        <v>659</v>
      </c>
      <c r="J63">
        <v>3</v>
      </c>
      <c r="K63">
        <v>130</v>
      </c>
      <c r="L63">
        <v>66</v>
      </c>
      <c r="M63">
        <v>55</v>
      </c>
      <c r="N63">
        <v>9</v>
      </c>
      <c r="O63" s="17">
        <v>2208</v>
      </c>
      <c r="P63">
        <v>0</v>
      </c>
      <c r="Q63">
        <v>1</v>
      </c>
      <c r="R63">
        <v>7</v>
      </c>
      <c r="S63">
        <v>9</v>
      </c>
      <c r="T63">
        <v>29</v>
      </c>
      <c r="U63" s="17">
        <f t="shared" si="21"/>
        <v>46</v>
      </c>
      <c r="V63">
        <v>386</v>
      </c>
      <c r="W63">
        <v>18</v>
      </c>
      <c r="X63">
        <v>72</v>
      </c>
      <c r="Y63">
        <v>36</v>
      </c>
      <c r="Z63">
        <v>228</v>
      </c>
      <c r="AA63">
        <v>62</v>
      </c>
      <c r="AB63">
        <v>245</v>
      </c>
      <c r="AC63">
        <v>22</v>
      </c>
      <c r="AD63">
        <v>328</v>
      </c>
      <c r="AE63">
        <v>203</v>
      </c>
      <c r="AF63">
        <v>212</v>
      </c>
      <c r="AG63">
        <v>41</v>
      </c>
      <c r="AH63" s="17">
        <v>1853</v>
      </c>
      <c r="AI63">
        <v>354</v>
      </c>
      <c r="AJ63">
        <v>1</v>
      </c>
      <c r="AK63">
        <v>0</v>
      </c>
      <c r="AL63" s="17">
        <f t="shared" si="22"/>
        <v>355</v>
      </c>
      <c r="AM63">
        <v>27</v>
      </c>
      <c r="AN63">
        <v>20</v>
      </c>
      <c r="AO63">
        <v>6</v>
      </c>
      <c r="AP63">
        <v>157</v>
      </c>
      <c r="AQ63">
        <v>21</v>
      </c>
      <c r="AR63">
        <v>1015</v>
      </c>
      <c r="AS63">
        <v>163</v>
      </c>
      <c r="AT63">
        <v>533</v>
      </c>
      <c r="AU63">
        <v>41</v>
      </c>
      <c r="AV63">
        <v>12</v>
      </c>
      <c r="AW63">
        <v>121</v>
      </c>
      <c r="AX63">
        <v>101</v>
      </c>
      <c r="AY63" s="16">
        <v>2217</v>
      </c>
      <c r="AZ63">
        <v>0</v>
      </c>
      <c r="BA63">
        <v>0</v>
      </c>
      <c r="BB63">
        <v>25</v>
      </c>
      <c r="BC63">
        <v>0</v>
      </c>
      <c r="BD63">
        <v>11</v>
      </c>
      <c r="BE63" s="16">
        <f t="shared" si="23"/>
        <v>36</v>
      </c>
      <c r="BF63">
        <v>1096</v>
      </c>
      <c r="BG63">
        <v>136</v>
      </c>
      <c r="BH63">
        <v>199</v>
      </c>
      <c r="BI63">
        <v>202</v>
      </c>
      <c r="BJ63">
        <v>579</v>
      </c>
      <c r="BK63" s="13">
        <v>2212</v>
      </c>
      <c r="BL63">
        <v>0</v>
      </c>
      <c r="BM63">
        <v>0</v>
      </c>
      <c r="BN63">
        <v>35</v>
      </c>
      <c r="BO63">
        <v>2</v>
      </c>
      <c r="BP63">
        <v>3</v>
      </c>
      <c r="BQ63" s="13">
        <f t="shared" si="24"/>
        <v>40</v>
      </c>
    </row>
    <row r="64" spans="1:69" x14ac:dyDescent="0.25">
      <c r="A64" s="3" t="s">
        <v>769</v>
      </c>
      <c r="B64" s="3" t="s">
        <v>788</v>
      </c>
      <c r="C64">
        <v>116</v>
      </c>
      <c r="D64">
        <v>7</v>
      </c>
      <c r="E64">
        <v>36</v>
      </c>
      <c r="F64">
        <v>14</v>
      </c>
      <c r="G64">
        <v>783</v>
      </c>
      <c r="H64">
        <v>9</v>
      </c>
      <c r="I64">
        <v>619</v>
      </c>
      <c r="J64">
        <v>5</v>
      </c>
      <c r="K64">
        <v>80</v>
      </c>
      <c r="L64">
        <v>41</v>
      </c>
      <c r="M64">
        <v>39</v>
      </c>
      <c r="N64">
        <v>4</v>
      </c>
      <c r="O64" s="17">
        <v>1753</v>
      </c>
      <c r="P64">
        <v>0</v>
      </c>
      <c r="Q64">
        <v>0</v>
      </c>
      <c r="R64">
        <v>10</v>
      </c>
      <c r="S64">
        <v>5</v>
      </c>
      <c r="T64">
        <v>29</v>
      </c>
      <c r="U64" s="17">
        <f t="shared" si="21"/>
        <v>44</v>
      </c>
      <c r="V64">
        <v>376</v>
      </c>
      <c r="W64">
        <v>18</v>
      </c>
      <c r="X64">
        <v>61</v>
      </c>
      <c r="Y64">
        <v>37</v>
      </c>
      <c r="Z64">
        <v>157</v>
      </c>
      <c r="AA64">
        <v>72</v>
      </c>
      <c r="AB64">
        <v>221</v>
      </c>
      <c r="AC64">
        <v>21</v>
      </c>
      <c r="AD64">
        <v>245</v>
      </c>
      <c r="AE64">
        <v>132</v>
      </c>
      <c r="AF64">
        <v>154</v>
      </c>
      <c r="AG64">
        <v>23</v>
      </c>
      <c r="AH64" s="17">
        <v>1517</v>
      </c>
      <c r="AI64">
        <v>235</v>
      </c>
      <c r="AJ64">
        <v>1</v>
      </c>
      <c r="AK64">
        <v>0</v>
      </c>
      <c r="AL64" s="17">
        <f t="shared" si="22"/>
        <v>236</v>
      </c>
      <c r="AM64">
        <v>27</v>
      </c>
      <c r="AN64">
        <v>17</v>
      </c>
      <c r="AO64">
        <v>8</v>
      </c>
      <c r="AP64">
        <v>109</v>
      </c>
      <c r="AQ64">
        <v>16</v>
      </c>
      <c r="AR64">
        <v>699</v>
      </c>
      <c r="AS64">
        <v>173</v>
      </c>
      <c r="AT64">
        <v>511</v>
      </c>
      <c r="AU64">
        <v>34</v>
      </c>
      <c r="AV64">
        <v>9</v>
      </c>
      <c r="AW64">
        <v>78</v>
      </c>
      <c r="AX64">
        <v>80</v>
      </c>
      <c r="AY64" s="16">
        <v>1761</v>
      </c>
      <c r="AZ64">
        <v>0</v>
      </c>
      <c r="BA64">
        <v>0</v>
      </c>
      <c r="BB64">
        <v>26</v>
      </c>
      <c r="BC64">
        <v>1</v>
      </c>
      <c r="BD64">
        <v>8</v>
      </c>
      <c r="BE64" s="16">
        <f t="shared" si="23"/>
        <v>35</v>
      </c>
      <c r="BF64">
        <v>733</v>
      </c>
      <c r="BG64">
        <v>104</v>
      </c>
      <c r="BH64">
        <v>118</v>
      </c>
      <c r="BI64">
        <v>229</v>
      </c>
      <c r="BJ64">
        <v>577</v>
      </c>
      <c r="BK64" s="13">
        <v>1761</v>
      </c>
      <c r="BL64">
        <v>0</v>
      </c>
      <c r="BM64">
        <v>0</v>
      </c>
      <c r="BN64">
        <v>30</v>
      </c>
      <c r="BO64">
        <v>2</v>
      </c>
      <c r="BP64">
        <v>4</v>
      </c>
      <c r="BQ64" s="13">
        <f t="shared" si="24"/>
        <v>36</v>
      </c>
    </row>
    <row r="65" spans="1:69" x14ac:dyDescent="0.25">
      <c r="A65" s="3" t="s">
        <v>769</v>
      </c>
      <c r="B65" s="3" t="s">
        <v>789</v>
      </c>
      <c r="C65">
        <v>129</v>
      </c>
      <c r="D65">
        <v>17</v>
      </c>
      <c r="E65">
        <v>82</v>
      </c>
      <c r="F65">
        <v>18</v>
      </c>
      <c r="G65">
        <v>481</v>
      </c>
      <c r="H65">
        <v>21</v>
      </c>
      <c r="I65">
        <v>1431</v>
      </c>
      <c r="J65">
        <v>1</v>
      </c>
      <c r="K65">
        <v>66</v>
      </c>
      <c r="L65">
        <v>39</v>
      </c>
      <c r="M65">
        <v>42</v>
      </c>
      <c r="N65">
        <v>1</v>
      </c>
      <c r="O65" s="17">
        <v>2328</v>
      </c>
      <c r="P65">
        <v>0</v>
      </c>
      <c r="Q65">
        <v>0</v>
      </c>
      <c r="R65">
        <v>18</v>
      </c>
      <c r="S65">
        <v>16</v>
      </c>
      <c r="T65">
        <v>28</v>
      </c>
      <c r="U65" s="17">
        <f t="shared" si="21"/>
        <v>62</v>
      </c>
      <c r="V65">
        <v>384</v>
      </c>
      <c r="W65">
        <v>30</v>
      </c>
      <c r="X65">
        <v>208</v>
      </c>
      <c r="Y65">
        <v>44</v>
      </c>
      <c r="Z65">
        <v>181</v>
      </c>
      <c r="AA65">
        <v>68</v>
      </c>
      <c r="AB65">
        <v>437</v>
      </c>
      <c r="AC65">
        <v>23</v>
      </c>
      <c r="AD65">
        <v>190</v>
      </c>
      <c r="AE65">
        <v>162</v>
      </c>
      <c r="AF65">
        <v>98</v>
      </c>
      <c r="AG65">
        <v>17</v>
      </c>
      <c r="AH65" s="17">
        <v>1842</v>
      </c>
      <c r="AI65">
        <v>485</v>
      </c>
      <c r="AJ65">
        <v>1</v>
      </c>
      <c r="AK65">
        <v>0</v>
      </c>
      <c r="AL65" s="17">
        <f t="shared" si="22"/>
        <v>486</v>
      </c>
      <c r="AM65">
        <v>22</v>
      </c>
      <c r="AN65">
        <v>29</v>
      </c>
      <c r="AO65">
        <v>17</v>
      </c>
      <c r="AP65">
        <v>101</v>
      </c>
      <c r="AQ65">
        <v>13</v>
      </c>
      <c r="AR65">
        <v>384</v>
      </c>
      <c r="AS65">
        <v>160</v>
      </c>
      <c r="AT65">
        <v>1374</v>
      </c>
      <c r="AU65">
        <v>75</v>
      </c>
      <c r="AV65">
        <v>9</v>
      </c>
      <c r="AW65">
        <v>71</v>
      </c>
      <c r="AX65">
        <v>69</v>
      </c>
      <c r="AY65" s="16">
        <v>2324</v>
      </c>
      <c r="AZ65">
        <v>0</v>
      </c>
      <c r="BA65">
        <v>0</v>
      </c>
      <c r="BB65">
        <v>48</v>
      </c>
      <c r="BC65">
        <v>2</v>
      </c>
      <c r="BD65">
        <v>14</v>
      </c>
      <c r="BE65" s="16">
        <f t="shared" si="23"/>
        <v>64</v>
      </c>
      <c r="BF65">
        <v>410</v>
      </c>
      <c r="BG65">
        <v>106</v>
      </c>
      <c r="BH65">
        <v>129</v>
      </c>
      <c r="BI65">
        <v>201</v>
      </c>
      <c r="BJ65">
        <v>1474</v>
      </c>
      <c r="BK65" s="13">
        <v>2320</v>
      </c>
      <c r="BL65">
        <v>0</v>
      </c>
      <c r="BM65">
        <v>0</v>
      </c>
      <c r="BN65">
        <v>61</v>
      </c>
      <c r="BO65">
        <v>2</v>
      </c>
      <c r="BP65">
        <v>5</v>
      </c>
      <c r="BQ65" s="13">
        <f t="shared" si="24"/>
        <v>68</v>
      </c>
    </row>
    <row r="66" spans="1:69" x14ac:dyDescent="0.25">
      <c r="A66" s="3" t="s">
        <v>769</v>
      </c>
      <c r="B66" s="10" t="s">
        <v>790</v>
      </c>
      <c r="C66">
        <v>485</v>
      </c>
      <c r="D66">
        <v>22</v>
      </c>
      <c r="E66">
        <v>265</v>
      </c>
      <c r="F66">
        <v>95</v>
      </c>
      <c r="G66">
        <v>6946</v>
      </c>
      <c r="H66">
        <v>73</v>
      </c>
      <c r="I66">
        <v>3679</v>
      </c>
      <c r="J66">
        <v>25</v>
      </c>
      <c r="K66">
        <v>520</v>
      </c>
      <c r="L66">
        <v>241</v>
      </c>
      <c r="M66">
        <v>251</v>
      </c>
      <c r="N66">
        <v>35</v>
      </c>
      <c r="O66" s="17">
        <v>12637</v>
      </c>
      <c r="P66">
        <v>0</v>
      </c>
      <c r="Q66">
        <v>2</v>
      </c>
      <c r="R66">
        <v>34</v>
      </c>
      <c r="S66">
        <v>28</v>
      </c>
      <c r="T66">
        <v>42</v>
      </c>
      <c r="U66" s="17">
        <f t="shared" si="21"/>
        <v>106</v>
      </c>
      <c r="V66">
        <v>1877</v>
      </c>
      <c r="W66">
        <v>122</v>
      </c>
      <c r="X66">
        <v>612</v>
      </c>
      <c r="Y66">
        <v>321</v>
      </c>
      <c r="Z66">
        <v>1504</v>
      </c>
      <c r="AA66">
        <v>325</v>
      </c>
      <c r="AB66">
        <v>1610</v>
      </c>
      <c r="AC66">
        <v>154</v>
      </c>
      <c r="AD66">
        <v>2124</v>
      </c>
      <c r="AE66">
        <v>1104</v>
      </c>
      <c r="AF66">
        <v>1118</v>
      </c>
      <c r="AG66">
        <v>191</v>
      </c>
      <c r="AH66" s="17">
        <v>11062</v>
      </c>
      <c r="AI66">
        <v>1569</v>
      </c>
      <c r="AJ66">
        <v>5</v>
      </c>
      <c r="AK66">
        <v>1</v>
      </c>
      <c r="AL66" s="17">
        <f t="shared" si="22"/>
        <v>1575</v>
      </c>
      <c r="AM66">
        <v>116</v>
      </c>
      <c r="AN66">
        <v>98</v>
      </c>
      <c r="AO66">
        <v>22</v>
      </c>
      <c r="AP66">
        <v>710</v>
      </c>
      <c r="AQ66">
        <v>92</v>
      </c>
      <c r="AR66">
        <v>6595</v>
      </c>
      <c r="AS66">
        <v>612</v>
      </c>
      <c r="AT66">
        <v>3315</v>
      </c>
      <c r="AU66">
        <v>259</v>
      </c>
      <c r="AV66">
        <v>55</v>
      </c>
      <c r="AW66">
        <v>413</v>
      </c>
      <c r="AX66">
        <v>368</v>
      </c>
      <c r="AY66" s="16">
        <v>12655</v>
      </c>
      <c r="AZ66">
        <v>0</v>
      </c>
      <c r="BA66">
        <v>1</v>
      </c>
      <c r="BB66">
        <v>33</v>
      </c>
      <c r="BC66">
        <v>8</v>
      </c>
      <c r="BD66">
        <v>16</v>
      </c>
      <c r="BE66" s="16">
        <f t="shared" si="23"/>
        <v>58</v>
      </c>
      <c r="BF66">
        <v>6875</v>
      </c>
      <c r="BG66">
        <v>514</v>
      </c>
      <c r="BH66">
        <v>767</v>
      </c>
      <c r="BI66">
        <v>849</v>
      </c>
      <c r="BJ66">
        <v>3620</v>
      </c>
      <c r="BK66" s="13">
        <v>12625</v>
      </c>
      <c r="BL66">
        <v>1</v>
      </c>
      <c r="BM66">
        <v>1</v>
      </c>
      <c r="BN66">
        <v>45</v>
      </c>
      <c r="BO66">
        <v>9</v>
      </c>
      <c r="BP66">
        <v>5</v>
      </c>
      <c r="BQ66" s="13">
        <f t="shared" si="24"/>
        <v>61</v>
      </c>
    </row>
    <row r="67" spans="1:69" x14ac:dyDescent="0.25">
      <c r="A67" s="3"/>
      <c r="B67" s="3"/>
      <c r="O67" s="17"/>
      <c r="U67" s="17"/>
      <c r="AH67" s="17"/>
      <c r="AL67" s="17"/>
      <c r="AY67" s="16"/>
      <c r="BE67" s="16"/>
      <c r="BK67" s="13"/>
      <c r="BQ67" s="13"/>
    </row>
    <row r="68" spans="1:69" x14ac:dyDescent="0.25">
      <c r="A68" s="3"/>
      <c r="B68" s="11" t="s">
        <v>791</v>
      </c>
      <c r="C68" s="1">
        <f>SUM(C46:C67)</f>
        <v>2768</v>
      </c>
      <c r="D68" s="1">
        <f t="shared" ref="D68:O68" si="25">SUM(D46:D67)</f>
        <v>168</v>
      </c>
      <c r="E68" s="1">
        <f t="shared" si="25"/>
        <v>1043</v>
      </c>
      <c r="F68" s="1">
        <f t="shared" si="25"/>
        <v>399</v>
      </c>
      <c r="G68" s="1">
        <f t="shared" si="25"/>
        <v>24750</v>
      </c>
      <c r="H68" s="1">
        <f t="shared" si="25"/>
        <v>416</v>
      </c>
      <c r="I68" s="1">
        <f t="shared" si="25"/>
        <v>21200</v>
      </c>
      <c r="J68" s="1">
        <f t="shared" si="25"/>
        <v>76</v>
      </c>
      <c r="K68" s="1">
        <f t="shared" si="25"/>
        <v>2369</v>
      </c>
      <c r="L68" s="1">
        <f t="shared" si="25"/>
        <v>1277</v>
      </c>
      <c r="M68" s="1">
        <f t="shared" si="25"/>
        <v>1179</v>
      </c>
      <c r="N68" s="1">
        <f t="shared" si="25"/>
        <v>134</v>
      </c>
      <c r="O68" s="17">
        <f t="shared" si="25"/>
        <v>55779</v>
      </c>
      <c r="P68" s="1">
        <f>SUM(P46:P66)</f>
        <v>0</v>
      </c>
      <c r="Q68" s="1">
        <f t="shared" ref="Q68:U68" si="26">SUM(Q46:Q66)</f>
        <v>7</v>
      </c>
      <c r="R68" s="1">
        <f t="shared" si="26"/>
        <v>271</v>
      </c>
      <c r="S68" s="1">
        <f t="shared" si="26"/>
        <v>207</v>
      </c>
      <c r="T68" s="1">
        <f t="shared" si="26"/>
        <v>542</v>
      </c>
      <c r="U68" s="17">
        <f t="shared" si="26"/>
        <v>1027</v>
      </c>
      <c r="V68" s="1">
        <f>SUM(V46:V67)</f>
        <v>9520</v>
      </c>
      <c r="W68" s="1">
        <f t="shared" ref="W68:AG68" si="27">SUM(W46:W67)</f>
        <v>542</v>
      </c>
      <c r="X68" s="1">
        <f t="shared" si="27"/>
        <v>2677</v>
      </c>
      <c r="Y68" s="1">
        <f t="shared" si="27"/>
        <v>1133</v>
      </c>
      <c r="Z68" s="1">
        <f t="shared" si="27"/>
        <v>5387</v>
      </c>
      <c r="AA68" s="1">
        <f t="shared" si="27"/>
        <v>1600</v>
      </c>
      <c r="AB68" s="1">
        <f t="shared" si="27"/>
        <v>7512</v>
      </c>
      <c r="AC68" s="1">
        <f t="shared" si="27"/>
        <v>601</v>
      </c>
      <c r="AD68" s="1">
        <f t="shared" si="27"/>
        <v>7630</v>
      </c>
      <c r="AE68" s="1">
        <f t="shared" si="27"/>
        <v>4808</v>
      </c>
      <c r="AF68" s="1">
        <f t="shared" si="27"/>
        <v>4258</v>
      </c>
      <c r="AG68" s="1">
        <f t="shared" si="27"/>
        <v>717</v>
      </c>
      <c r="AH68" s="17">
        <f>SUM(AH46:AH67)</f>
        <v>46385</v>
      </c>
      <c r="AI68">
        <f>SUM(AI46:AI66)</f>
        <v>9346</v>
      </c>
      <c r="AJ68">
        <f t="shared" ref="AJ68:AK68" si="28">SUM(AJ46:AJ66)</f>
        <v>36</v>
      </c>
      <c r="AK68">
        <f t="shared" si="28"/>
        <v>12</v>
      </c>
      <c r="AL68" s="17">
        <f t="shared" si="22"/>
        <v>9394</v>
      </c>
      <c r="AM68" s="1">
        <f>SUM(AM46:AM67)</f>
        <v>548</v>
      </c>
      <c r="AN68" s="1">
        <f t="shared" ref="AN68:AX68" si="29">SUM(AN46:AN67)</f>
        <v>521</v>
      </c>
      <c r="AO68" s="1">
        <f t="shared" si="29"/>
        <v>209</v>
      </c>
      <c r="AP68" s="1">
        <f t="shared" si="29"/>
        <v>3173</v>
      </c>
      <c r="AQ68" s="1">
        <f t="shared" si="29"/>
        <v>409</v>
      </c>
      <c r="AR68" s="1">
        <f t="shared" si="29"/>
        <v>22585</v>
      </c>
      <c r="AS68" s="1">
        <f t="shared" si="29"/>
        <v>3966</v>
      </c>
      <c r="AT68" s="1">
        <f t="shared" si="29"/>
        <v>18639</v>
      </c>
      <c r="AU68" s="1">
        <f t="shared" si="29"/>
        <v>1065</v>
      </c>
      <c r="AV68" s="1">
        <f t="shared" si="29"/>
        <v>301</v>
      </c>
      <c r="AW68" s="1">
        <f t="shared" si="29"/>
        <v>2293</v>
      </c>
      <c r="AX68" s="1">
        <f t="shared" si="29"/>
        <v>2216</v>
      </c>
      <c r="AY68" s="16">
        <f>SUM(AY46:AY67)</f>
        <v>55925</v>
      </c>
      <c r="AZ68" s="1">
        <f t="shared" ref="AZ68:BQ68" si="30">SUM(AZ46:AZ67)</f>
        <v>0</v>
      </c>
      <c r="BA68" s="1">
        <f t="shared" si="30"/>
        <v>1</v>
      </c>
      <c r="BB68" s="1">
        <f t="shared" si="30"/>
        <v>611</v>
      </c>
      <c r="BC68" s="1">
        <f t="shared" si="30"/>
        <v>46</v>
      </c>
      <c r="BD68" s="1">
        <f t="shared" si="30"/>
        <v>175</v>
      </c>
      <c r="BE68" s="16">
        <f t="shared" si="30"/>
        <v>833</v>
      </c>
      <c r="BF68" s="1">
        <f t="shared" si="30"/>
        <v>23972</v>
      </c>
      <c r="BG68" s="1">
        <f t="shared" si="30"/>
        <v>2762</v>
      </c>
      <c r="BH68" s="1">
        <f t="shared" si="30"/>
        <v>3747</v>
      </c>
      <c r="BI68" s="1">
        <f t="shared" si="30"/>
        <v>4989</v>
      </c>
      <c r="BJ68" s="1">
        <f t="shared" si="30"/>
        <v>20308</v>
      </c>
      <c r="BK68" s="13">
        <f t="shared" si="30"/>
        <v>55778</v>
      </c>
      <c r="BL68" s="1">
        <f t="shared" si="30"/>
        <v>1</v>
      </c>
      <c r="BM68" s="1">
        <f t="shared" si="30"/>
        <v>1</v>
      </c>
      <c r="BN68" s="1">
        <f t="shared" si="30"/>
        <v>815</v>
      </c>
      <c r="BO68" s="1">
        <f t="shared" si="30"/>
        <v>50</v>
      </c>
      <c r="BP68" s="1">
        <f t="shared" si="30"/>
        <v>89</v>
      </c>
      <c r="BQ68" s="13">
        <f t="shared" si="30"/>
        <v>956</v>
      </c>
    </row>
    <row r="69" spans="1:69" x14ac:dyDescent="0.25">
      <c r="A69" s="3"/>
      <c r="B69" s="3"/>
      <c r="O69" s="17"/>
      <c r="U69" s="17"/>
      <c r="AH69" s="17"/>
      <c r="AL69" s="17"/>
      <c r="AY69" s="16"/>
      <c r="BE69" s="16"/>
      <c r="BK69" s="13"/>
      <c r="BQ69" s="13"/>
    </row>
    <row r="70" spans="1:69" x14ac:dyDescent="0.25">
      <c r="A70" s="3"/>
      <c r="B70" s="3" t="s">
        <v>792</v>
      </c>
      <c r="C70" s="1">
        <f>SUM(C22,C44,C68)</f>
        <v>7989</v>
      </c>
      <c r="D70" s="1">
        <f t="shared" ref="D70:U70" si="31">SUM(D22,D44,D68)</f>
        <v>515</v>
      </c>
      <c r="E70" s="1">
        <f t="shared" si="31"/>
        <v>2508</v>
      </c>
      <c r="F70" s="1">
        <f t="shared" si="31"/>
        <v>1155</v>
      </c>
      <c r="G70" s="1">
        <f t="shared" si="31"/>
        <v>70490</v>
      </c>
      <c r="H70" s="1">
        <f t="shared" si="31"/>
        <v>1268</v>
      </c>
      <c r="I70" s="1">
        <f t="shared" si="31"/>
        <v>55329</v>
      </c>
      <c r="J70" s="1">
        <f t="shared" si="31"/>
        <v>221</v>
      </c>
      <c r="K70" s="1">
        <f t="shared" si="31"/>
        <v>6480</v>
      </c>
      <c r="L70" s="1">
        <f t="shared" si="31"/>
        <v>3583</v>
      </c>
      <c r="M70" s="1">
        <f t="shared" si="31"/>
        <v>3228</v>
      </c>
      <c r="N70" s="1">
        <f t="shared" si="31"/>
        <v>450</v>
      </c>
      <c r="O70" s="17">
        <f t="shared" si="31"/>
        <v>153216</v>
      </c>
      <c r="P70" s="1">
        <f t="shared" si="31"/>
        <v>1</v>
      </c>
      <c r="Q70" s="1">
        <f t="shared" si="31"/>
        <v>23</v>
      </c>
      <c r="R70" s="1">
        <f t="shared" si="31"/>
        <v>619</v>
      </c>
      <c r="S70" s="1">
        <f t="shared" si="31"/>
        <v>562</v>
      </c>
      <c r="T70" s="1">
        <f t="shared" si="31"/>
        <v>1441</v>
      </c>
      <c r="U70" s="17">
        <f t="shared" si="31"/>
        <v>2646</v>
      </c>
      <c r="V70" s="1">
        <f>SUM(V22,V44,V68)</f>
        <v>26903</v>
      </c>
      <c r="W70" s="1">
        <f t="shared" ref="W70:BQ70" si="32">SUM(W22,W44,W68)</f>
        <v>1551</v>
      </c>
      <c r="X70" s="1">
        <f t="shared" si="32"/>
        <v>6420</v>
      </c>
      <c r="Y70" s="1">
        <f t="shared" si="32"/>
        <v>3202</v>
      </c>
      <c r="Z70" s="1">
        <f t="shared" si="32"/>
        <v>14493</v>
      </c>
      <c r="AA70" s="1">
        <f t="shared" si="32"/>
        <v>4935</v>
      </c>
      <c r="AB70" s="1">
        <f t="shared" si="32"/>
        <v>19958</v>
      </c>
      <c r="AC70" s="1">
        <f t="shared" si="32"/>
        <v>1832</v>
      </c>
      <c r="AD70" s="1">
        <f t="shared" si="32"/>
        <v>21101</v>
      </c>
      <c r="AE70" s="1">
        <f t="shared" si="32"/>
        <v>14074</v>
      </c>
      <c r="AF70" s="1">
        <f t="shared" si="32"/>
        <v>12083</v>
      </c>
      <c r="AG70" s="1">
        <f t="shared" si="32"/>
        <v>2157</v>
      </c>
      <c r="AH70" s="17">
        <f t="shared" si="32"/>
        <v>128709</v>
      </c>
      <c r="AI70" s="1">
        <f t="shared" si="32"/>
        <v>24351</v>
      </c>
      <c r="AJ70" s="1">
        <f t="shared" si="32"/>
        <v>113</v>
      </c>
      <c r="AK70" s="1">
        <f t="shared" si="32"/>
        <v>43</v>
      </c>
      <c r="AL70" s="17">
        <f t="shared" si="32"/>
        <v>24507</v>
      </c>
      <c r="AM70" s="1">
        <f t="shared" si="32"/>
        <v>1646</v>
      </c>
      <c r="AN70" s="1">
        <f t="shared" si="32"/>
        <v>1552</v>
      </c>
      <c r="AO70" s="1">
        <f t="shared" si="32"/>
        <v>633</v>
      </c>
      <c r="AP70" s="1">
        <f t="shared" si="32"/>
        <v>8685</v>
      </c>
      <c r="AQ70" s="1">
        <f t="shared" si="32"/>
        <v>1143</v>
      </c>
      <c r="AR70" s="1">
        <f t="shared" si="32"/>
        <v>64102</v>
      </c>
      <c r="AS70" s="1">
        <f t="shared" si="32"/>
        <v>11236</v>
      </c>
      <c r="AT70" s="1">
        <f t="shared" si="32"/>
        <v>48623</v>
      </c>
      <c r="AU70" s="1">
        <f t="shared" si="32"/>
        <v>2558</v>
      </c>
      <c r="AV70" s="1">
        <f t="shared" si="32"/>
        <v>867</v>
      </c>
      <c r="AW70" s="1">
        <f t="shared" si="32"/>
        <v>6216</v>
      </c>
      <c r="AX70" s="1">
        <f t="shared" si="32"/>
        <v>6352</v>
      </c>
      <c r="AY70" s="16">
        <f t="shared" si="32"/>
        <v>153613</v>
      </c>
      <c r="AZ70" s="1">
        <f t="shared" si="32"/>
        <v>3</v>
      </c>
      <c r="BA70" s="1">
        <f t="shared" si="32"/>
        <v>11</v>
      </c>
      <c r="BB70" s="1">
        <f t="shared" si="32"/>
        <v>1489</v>
      </c>
      <c r="BC70" s="1">
        <f t="shared" si="32"/>
        <v>105</v>
      </c>
      <c r="BD70" s="1">
        <f t="shared" si="32"/>
        <v>493</v>
      </c>
      <c r="BE70" s="16">
        <f t="shared" si="32"/>
        <v>2101</v>
      </c>
      <c r="BF70" s="1">
        <f t="shared" si="32"/>
        <v>67775</v>
      </c>
      <c r="BG70" s="1">
        <f t="shared" si="32"/>
        <v>7708</v>
      </c>
      <c r="BH70" s="1">
        <f t="shared" si="32"/>
        <v>10577</v>
      </c>
      <c r="BI70" s="1">
        <f t="shared" si="32"/>
        <v>14050</v>
      </c>
      <c r="BJ70" s="1">
        <f t="shared" si="32"/>
        <v>53211</v>
      </c>
      <c r="BK70" s="13">
        <f t="shared" si="32"/>
        <v>153321</v>
      </c>
      <c r="BL70" s="1">
        <f t="shared" si="32"/>
        <v>5</v>
      </c>
      <c r="BM70" s="1">
        <f t="shared" si="32"/>
        <v>6</v>
      </c>
      <c r="BN70" s="1">
        <f t="shared" si="32"/>
        <v>1969</v>
      </c>
      <c r="BO70" s="1">
        <f t="shared" si="32"/>
        <v>125</v>
      </c>
      <c r="BP70" s="1">
        <f t="shared" si="32"/>
        <v>240</v>
      </c>
      <c r="BQ70" s="13">
        <f t="shared" si="32"/>
        <v>2345</v>
      </c>
    </row>
    <row r="71" spans="1:69" x14ac:dyDescent="0.25">
      <c r="A71" s="8"/>
      <c r="B71" s="8"/>
    </row>
    <row r="72" spans="1:69" x14ac:dyDescent="0.25">
      <c r="A72" s="8"/>
      <c r="B72" s="8"/>
    </row>
    <row r="73" spans="1:69" s="1" customFormat="1" x14ac:dyDescent="0.25">
      <c r="A73" s="1" t="s">
        <v>1026</v>
      </c>
      <c r="O73" s="56"/>
      <c r="U73" s="56"/>
    </row>
    <row r="74" spans="1:69" s="1" customFormat="1" x14ac:dyDescent="0.25">
      <c r="A74" s="84" t="s">
        <v>1029</v>
      </c>
      <c r="B74" s="84"/>
      <c r="C74" s="84"/>
      <c r="D74" s="84"/>
      <c r="O74" s="56"/>
      <c r="U74" s="56"/>
    </row>
    <row r="75" spans="1:69" x14ac:dyDescent="0.25">
      <c r="A75" s="59">
        <v>1</v>
      </c>
      <c r="B75" s="83" t="s">
        <v>1031</v>
      </c>
      <c r="C75" s="83"/>
      <c r="D75" s="83"/>
    </row>
    <row r="76" spans="1:69" x14ac:dyDescent="0.25">
      <c r="A76" s="59">
        <v>2</v>
      </c>
      <c r="B76" s="83" t="s">
        <v>1032</v>
      </c>
      <c r="C76" s="83"/>
      <c r="D76" s="83"/>
    </row>
    <row r="77" spans="1:69" x14ac:dyDescent="0.25">
      <c r="A77" s="59">
        <v>3</v>
      </c>
      <c r="B77" s="83" t="s">
        <v>1033</v>
      </c>
      <c r="C77" s="83"/>
      <c r="D77" s="83"/>
    </row>
    <row r="78" spans="1:69" x14ac:dyDescent="0.25">
      <c r="A78" s="59">
        <v>4</v>
      </c>
      <c r="B78" s="83" t="s">
        <v>1034</v>
      </c>
      <c r="C78" s="83"/>
      <c r="D78" s="83"/>
    </row>
    <row r="79" spans="1:69" x14ac:dyDescent="0.25">
      <c r="A79" s="59">
        <v>5</v>
      </c>
      <c r="B79" s="83" t="s">
        <v>1035</v>
      </c>
      <c r="C79" s="83"/>
      <c r="D79" s="83"/>
    </row>
    <row r="80" spans="1:69" x14ac:dyDescent="0.25">
      <c r="A80" s="59">
        <v>6</v>
      </c>
      <c r="B80" s="83" t="s">
        <v>1036</v>
      </c>
      <c r="C80" s="83"/>
      <c r="D80" s="83"/>
    </row>
    <row r="81" spans="1:4" x14ac:dyDescent="0.25">
      <c r="A81" s="59">
        <v>7</v>
      </c>
      <c r="B81" s="83" t="s">
        <v>1037</v>
      </c>
      <c r="C81" s="83"/>
      <c r="D81" s="83"/>
    </row>
    <row r="82" spans="1:4" x14ac:dyDescent="0.25">
      <c r="A82" s="59">
        <v>8</v>
      </c>
      <c r="B82" s="83" t="s">
        <v>1038</v>
      </c>
      <c r="C82" s="83"/>
      <c r="D82" s="83"/>
    </row>
    <row r="83" spans="1:4" x14ac:dyDescent="0.25">
      <c r="A83" s="59">
        <v>9</v>
      </c>
      <c r="B83" s="83" t="s">
        <v>1039</v>
      </c>
      <c r="C83" s="83"/>
      <c r="D83" s="83"/>
    </row>
    <row r="84" spans="1:4" x14ac:dyDescent="0.25">
      <c r="A84" s="59">
        <v>10</v>
      </c>
      <c r="B84" s="83" t="s">
        <v>1040</v>
      </c>
      <c r="C84" s="83"/>
      <c r="D84" s="83"/>
    </row>
    <row r="85" spans="1:4" x14ac:dyDescent="0.25">
      <c r="A85" s="59">
        <v>11</v>
      </c>
      <c r="B85" s="83" t="s">
        <v>1041</v>
      </c>
      <c r="C85" s="83"/>
      <c r="D85" s="83"/>
    </row>
    <row r="86" spans="1:4" x14ac:dyDescent="0.25">
      <c r="A86" s="59">
        <v>12</v>
      </c>
      <c r="B86" s="83" t="s">
        <v>1042</v>
      </c>
      <c r="C86" s="83"/>
      <c r="D86" s="83"/>
    </row>
    <row r="88" spans="1:4" x14ac:dyDescent="0.25">
      <c r="A88" s="84" t="s">
        <v>86</v>
      </c>
      <c r="B88" s="84"/>
      <c r="C88" s="84"/>
      <c r="D88" s="84"/>
    </row>
    <row r="89" spans="1:4" x14ac:dyDescent="0.25">
      <c r="A89" s="59">
        <v>1</v>
      </c>
      <c r="B89" s="83" t="s">
        <v>829</v>
      </c>
      <c r="C89" s="83"/>
      <c r="D89" s="83"/>
    </row>
    <row r="90" spans="1:4" x14ac:dyDescent="0.25">
      <c r="A90" s="59">
        <v>2</v>
      </c>
      <c r="B90" s="83" t="s">
        <v>810</v>
      </c>
      <c r="C90" s="83"/>
      <c r="D90" s="83"/>
    </row>
    <row r="91" spans="1:4" x14ac:dyDescent="0.25">
      <c r="A91" s="59">
        <v>3</v>
      </c>
      <c r="B91" s="83" t="s">
        <v>801</v>
      </c>
      <c r="C91" s="83"/>
      <c r="D91" s="83"/>
    </row>
    <row r="92" spans="1:4" x14ac:dyDescent="0.25">
      <c r="A92" s="59">
        <v>4</v>
      </c>
      <c r="B92" s="83" t="s">
        <v>831</v>
      </c>
      <c r="C92" s="83"/>
      <c r="D92" s="83"/>
    </row>
    <row r="93" spans="1:4" x14ac:dyDescent="0.25">
      <c r="A93" s="59">
        <v>5</v>
      </c>
      <c r="B93" s="83" t="s">
        <v>832</v>
      </c>
      <c r="C93" s="83"/>
      <c r="D93" s="83"/>
    </row>
    <row r="94" spans="1:4" x14ac:dyDescent="0.25">
      <c r="A94" s="59">
        <v>6</v>
      </c>
      <c r="B94" s="83" t="s">
        <v>833</v>
      </c>
      <c r="C94" s="83"/>
      <c r="D94" s="83"/>
    </row>
    <row r="95" spans="1:4" x14ac:dyDescent="0.25">
      <c r="A95" s="59">
        <v>7</v>
      </c>
      <c r="B95" s="83" t="s">
        <v>834</v>
      </c>
      <c r="C95" s="83"/>
      <c r="D95" s="83"/>
    </row>
    <row r="96" spans="1:4" x14ac:dyDescent="0.25">
      <c r="A96" s="59">
        <v>8</v>
      </c>
      <c r="B96" s="83" t="s">
        <v>819</v>
      </c>
      <c r="C96" s="83"/>
      <c r="D96" s="83"/>
    </row>
    <row r="97" spans="1:4" x14ac:dyDescent="0.25">
      <c r="A97" s="59">
        <v>9</v>
      </c>
      <c r="B97" s="83" t="s">
        <v>804</v>
      </c>
      <c r="C97" s="83"/>
      <c r="D97" s="83"/>
    </row>
    <row r="98" spans="1:4" x14ac:dyDescent="0.25">
      <c r="A98" s="59">
        <v>10</v>
      </c>
      <c r="B98" s="83" t="s">
        <v>836</v>
      </c>
      <c r="C98" s="83"/>
      <c r="D98" s="83"/>
    </row>
    <row r="99" spans="1:4" x14ac:dyDescent="0.25">
      <c r="A99" s="59">
        <v>11</v>
      </c>
      <c r="B99" s="83" t="s">
        <v>813</v>
      </c>
      <c r="C99" s="83"/>
      <c r="D99" s="83"/>
    </row>
    <row r="100" spans="1:4" x14ac:dyDescent="0.25">
      <c r="A100" s="59">
        <v>12</v>
      </c>
      <c r="B100" s="83" t="s">
        <v>825</v>
      </c>
      <c r="C100" s="83"/>
      <c r="D100" s="83"/>
    </row>
    <row r="102" spans="1:4" x14ac:dyDescent="0.25">
      <c r="A102" s="84" t="s">
        <v>1136</v>
      </c>
      <c r="B102" s="84"/>
      <c r="C102" s="84"/>
      <c r="D102" s="84"/>
    </row>
    <row r="103" spans="1:4" x14ac:dyDescent="0.25">
      <c r="A103" s="59">
        <v>1</v>
      </c>
      <c r="B103" s="83" t="s">
        <v>1137</v>
      </c>
      <c r="C103" s="83"/>
      <c r="D103" s="83"/>
    </row>
    <row r="104" spans="1:4" x14ac:dyDescent="0.25">
      <c r="A104" s="59">
        <v>2</v>
      </c>
      <c r="B104" s="83" t="s">
        <v>1138</v>
      </c>
      <c r="C104" s="83"/>
      <c r="D104" s="83"/>
    </row>
    <row r="105" spans="1:4" x14ac:dyDescent="0.25">
      <c r="A105" s="59">
        <v>3</v>
      </c>
      <c r="B105" s="83" t="s">
        <v>1139</v>
      </c>
      <c r="C105" s="83"/>
      <c r="D105" s="83"/>
    </row>
    <row r="106" spans="1:4" x14ac:dyDescent="0.25">
      <c r="A106" s="59">
        <v>4</v>
      </c>
      <c r="B106" s="83" t="s">
        <v>1140</v>
      </c>
      <c r="C106" s="83"/>
      <c r="D106" s="83"/>
    </row>
    <row r="107" spans="1:4" x14ac:dyDescent="0.25">
      <c r="A107" s="59">
        <v>5</v>
      </c>
      <c r="B107" s="83" t="s">
        <v>1141</v>
      </c>
      <c r="C107" s="83"/>
      <c r="D107" s="83"/>
    </row>
  </sheetData>
  <mergeCells count="45">
    <mergeCell ref="A2:A3"/>
    <mergeCell ref="B2:B3"/>
    <mergeCell ref="C2:O2"/>
    <mergeCell ref="P2:U2"/>
    <mergeCell ref="V2:AH2"/>
    <mergeCell ref="AZ2:BE2"/>
    <mergeCell ref="BF2:BK2"/>
    <mergeCell ref="BL2:BQ2"/>
    <mergeCell ref="C1:AL1"/>
    <mergeCell ref="AM1:BE1"/>
    <mergeCell ref="BF1:BQ1"/>
    <mergeCell ref="AI2:AL2"/>
    <mergeCell ref="AM2:AY2"/>
    <mergeCell ref="A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A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6:D106"/>
    <mergeCell ref="B107:D107"/>
    <mergeCell ref="B100:D100"/>
    <mergeCell ref="A102:D102"/>
    <mergeCell ref="B103:D103"/>
    <mergeCell ref="B104:D104"/>
    <mergeCell ref="B105:D10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70" workbookViewId="0">
      <selection activeCell="B35" sqref="B35"/>
    </sheetView>
  </sheetViews>
  <sheetFormatPr defaultRowHeight="15" x14ac:dyDescent="0.25"/>
  <cols>
    <col min="1" max="1" width="4.28515625" style="51" bestFit="1" customWidth="1"/>
    <col min="2" max="2" width="41.7109375" style="51" bestFit="1" customWidth="1"/>
    <col min="3" max="3" width="19.140625" style="51" bestFit="1" customWidth="1"/>
    <col min="4" max="4" width="41.7109375" style="51" bestFit="1" customWidth="1"/>
    <col min="5" max="5" width="22.140625" style="51" bestFit="1" customWidth="1"/>
    <col min="6" max="16384" width="9.140625" style="51"/>
  </cols>
  <sheetData>
    <row r="1" spans="1:5" x14ac:dyDescent="0.25">
      <c r="A1" s="51" t="s">
        <v>1026</v>
      </c>
      <c r="B1" s="51" t="s">
        <v>1022</v>
      </c>
      <c r="C1" s="51" t="s">
        <v>1023</v>
      </c>
      <c r="D1" s="51" t="s">
        <v>1024</v>
      </c>
      <c r="E1" s="51" t="s">
        <v>1025</v>
      </c>
    </row>
    <row r="2" spans="1:5" x14ac:dyDescent="0.25">
      <c r="A2" s="51">
        <v>1</v>
      </c>
      <c r="B2" s="52" t="s">
        <v>820</v>
      </c>
      <c r="C2" s="52" t="s">
        <v>821</v>
      </c>
      <c r="D2" s="52" t="s">
        <v>822</v>
      </c>
      <c r="E2" s="52" t="s">
        <v>1027</v>
      </c>
    </row>
    <row r="3" spans="1:5" x14ac:dyDescent="0.25">
      <c r="A3" s="51">
        <v>2</v>
      </c>
      <c r="B3" s="52" t="s">
        <v>799</v>
      </c>
      <c r="C3" s="52" t="s">
        <v>800</v>
      </c>
      <c r="D3" s="52" t="s">
        <v>801</v>
      </c>
      <c r="E3" s="52" t="s">
        <v>1027</v>
      </c>
    </row>
    <row r="4" spans="1:5" x14ac:dyDescent="0.25">
      <c r="A4" s="51">
        <v>3</v>
      </c>
      <c r="B4" s="52" t="s">
        <v>802</v>
      </c>
      <c r="C4" s="52" t="s">
        <v>803</v>
      </c>
      <c r="D4" s="52" t="s">
        <v>804</v>
      </c>
      <c r="E4" s="52" t="s">
        <v>1027</v>
      </c>
    </row>
    <row r="5" spans="1:5" x14ac:dyDescent="0.25">
      <c r="A5" s="51">
        <v>4</v>
      </c>
      <c r="B5" s="52" t="s">
        <v>808</v>
      </c>
      <c r="C5" s="52" t="s">
        <v>809</v>
      </c>
      <c r="D5" s="52" t="s">
        <v>810</v>
      </c>
      <c r="E5" s="52" t="s">
        <v>1027</v>
      </c>
    </row>
    <row r="6" spans="1:5" x14ac:dyDescent="0.25">
      <c r="A6" s="51">
        <v>5</v>
      </c>
      <c r="B6" s="52" t="s">
        <v>826</v>
      </c>
      <c r="C6" s="52" t="s">
        <v>827</v>
      </c>
      <c r="D6" s="52" t="s">
        <v>828</v>
      </c>
      <c r="E6" s="52" t="s">
        <v>1027</v>
      </c>
    </row>
    <row r="7" spans="1:5" x14ac:dyDescent="0.25">
      <c r="A7" s="51">
        <v>6</v>
      </c>
      <c r="B7" s="52" t="s">
        <v>805</v>
      </c>
      <c r="C7" s="52" t="s">
        <v>806</v>
      </c>
      <c r="D7" s="52" t="s">
        <v>807</v>
      </c>
      <c r="E7" s="52" t="s">
        <v>1027</v>
      </c>
    </row>
    <row r="8" spans="1:5" x14ac:dyDescent="0.25">
      <c r="A8" s="51">
        <v>7</v>
      </c>
      <c r="B8" s="52" t="s">
        <v>817</v>
      </c>
      <c r="C8" s="52" t="s">
        <v>818</v>
      </c>
      <c r="D8" s="52" t="s">
        <v>819</v>
      </c>
      <c r="E8" s="52" t="s">
        <v>1027</v>
      </c>
    </row>
    <row r="9" spans="1:5" x14ac:dyDescent="0.25">
      <c r="A9" s="51">
        <v>8</v>
      </c>
      <c r="B9" s="52" t="s">
        <v>793</v>
      </c>
      <c r="C9" s="52" t="s">
        <v>794</v>
      </c>
      <c r="D9" s="52" t="s">
        <v>795</v>
      </c>
      <c r="E9" s="52" t="s">
        <v>1027</v>
      </c>
    </row>
    <row r="10" spans="1:5" x14ac:dyDescent="0.25">
      <c r="A10" s="51">
        <v>9</v>
      </c>
      <c r="B10" s="52" t="s">
        <v>796</v>
      </c>
      <c r="C10" s="52" t="s">
        <v>797</v>
      </c>
      <c r="D10" s="52" t="s">
        <v>798</v>
      </c>
      <c r="E10" s="52" t="s">
        <v>1027</v>
      </c>
    </row>
    <row r="11" spans="1:5" x14ac:dyDescent="0.25">
      <c r="A11" s="51">
        <v>10</v>
      </c>
      <c r="B11" s="52" t="s">
        <v>823</v>
      </c>
      <c r="C11" s="52" t="s">
        <v>824</v>
      </c>
      <c r="D11" s="52" t="s">
        <v>825</v>
      </c>
      <c r="E11" s="52" t="s">
        <v>1027</v>
      </c>
    </row>
    <row r="12" spans="1:5" x14ac:dyDescent="0.25">
      <c r="A12" s="51">
        <v>11</v>
      </c>
      <c r="B12" s="52" t="s">
        <v>811</v>
      </c>
      <c r="C12" s="52" t="s">
        <v>812</v>
      </c>
      <c r="D12" s="52" t="s">
        <v>813</v>
      </c>
      <c r="E12" s="52" t="s">
        <v>1027</v>
      </c>
    </row>
    <row r="13" spans="1:5" x14ac:dyDescent="0.25">
      <c r="A13" s="51">
        <v>12</v>
      </c>
      <c r="B13" s="52" t="s">
        <v>814</v>
      </c>
      <c r="C13" s="52" t="s">
        <v>815</v>
      </c>
      <c r="D13" s="52" t="s">
        <v>816</v>
      </c>
      <c r="E13" s="52" t="s">
        <v>1027</v>
      </c>
    </row>
    <row r="14" spans="1:5" x14ac:dyDescent="0.25">
      <c r="A14" s="51">
        <v>1</v>
      </c>
      <c r="B14" s="52" t="s">
        <v>829</v>
      </c>
      <c r="C14" s="52"/>
      <c r="D14" s="52" t="s">
        <v>830</v>
      </c>
      <c r="E14" s="52" t="s">
        <v>1028</v>
      </c>
    </row>
    <row r="15" spans="1:5" x14ac:dyDescent="0.25">
      <c r="A15" s="51">
        <v>2</v>
      </c>
      <c r="B15" s="52" t="s">
        <v>810</v>
      </c>
      <c r="C15" s="52"/>
      <c r="D15" s="52" t="s">
        <v>810</v>
      </c>
      <c r="E15" s="52" t="s">
        <v>1028</v>
      </c>
    </row>
    <row r="16" spans="1:5" x14ac:dyDescent="0.25">
      <c r="A16" s="51">
        <v>3</v>
      </c>
      <c r="B16" s="52" t="s">
        <v>801</v>
      </c>
      <c r="C16" s="52"/>
      <c r="D16" s="52" t="s">
        <v>801</v>
      </c>
      <c r="E16" s="52" t="s">
        <v>1028</v>
      </c>
    </row>
    <row r="17" spans="1:5" x14ac:dyDescent="0.25">
      <c r="A17" s="51">
        <v>4</v>
      </c>
      <c r="B17" s="52" t="s">
        <v>831</v>
      </c>
      <c r="C17" s="52"/>
      <c r="D17" s="52" t="s">
        <v>831</v>
      </c>
      <c r="E17" s="52" t="s">
        <v>1028</v>
      </c>
    </row>
    <row r="18" spans="1:5" x14ac:dyDescent="0.25">
      <c r="A18" s="51">
        <v>5</v>
      </c>
      <c r="B18" s="52" t="s">
        <v>832</v>
      </c>
      <c r="C18" s="52"/>
      <c r="D18" s="52" t="s">
        <v>832</v>
      </c>
      <c r="E18" s="52" t="s">
        <v>1028</v>
      </c>
    </row>
    <row r="19" spans="1:5" x14ac:dyDescent="0.25">
      <c r="A19" s="51">
        <v>6</v>
      </c>
      <c r="B19" s="52" t="s">
        <v>833</v>
      </c>
      <c r="C19" s="52"/>
      <c r="D19" s="52" t="s">
        <v>833</v>
      </c>
      <c r="E19" s="52" t="s">
        <v>1028</v>
      </c>
    </row>
    <row r="20" spans="1:5" x14ac:dyDescent="0.25">
      <c r="A20" s="51">
        <v>7</v>
      </c>
      <c r="B20" s="52" t="s">
        <v>834</v>
      </c>
      <c r="C20" s="52"/>
      <c r="D20" s="52" t="s">
        <v>835</v>
      </c>
      <c r="E20" s="52" t="s">
        <v>1028</v>
      </c>
    </row>
    <row r="21" spans="1:5" x14ac:dyDescent="0.25">
      <c r="A21" s="51">
        <v>8</v>
      </c>
      <c r="B21" s="52" t="s">
        <v>819</v>
      </c>
      <c r="C21" s="52"/>
      <c r="D21" s="52" t="s">
        <v>819</v>
      </c>
      <c r="E21" s="52" t="s">
        <v>1028</v>
      </c>
    </row>
    <row r="22" spans="1:5" x14ac:dyDescent="0.25">
      <c r="A22" s="51">
        <v>9</v>
      </c>
      <c r="B22" s="52" t="s">
        <v>804</v>
      </c>
      <c r="C22" s="52"/>
      <c r="D22" s="52" t="s">
        <v>804</v>
      </c>
      <c r="E22" s="52" t="s">
        <v>1028</v>
      </c>
    </row>
    <row r="23" spans="1:5" x14ac:dyDescent="0.25">
      <c r="A23" s="51">
        <v>10</v>
      </c>
      <c r="B23" s="52" t="s">
        <v>836</v>
      </c>
      <c r="C23" s="52"/>
      <c r="D23" s="52" t="s">
        <v>836</v>
      </c>
      <c r="E23" s="52" t="s">
        <v>1028</v>
      </c>
    </row>
    <row r="24" spans="1:5" x14ac:dyDescent="0.25">
      <c r="A24" s="51">
        <v>11</v>
      </c>
      <c r="B24" s="52" t="s">
        <v>813</v>
      </c>
      <c r="C24" s="52"/>
      <c r="D24" s="52" t="s">
        <v>813</v>
      </c>
      <c r="E24" s="52" t="s">
        <v>1028</v>
      </c>
    </row>
    <row r="25" spans="1:5" x14ac:dyDescent="0.25">
      <c r="A25" s="51">
        <v>12</v>
      </c>
      <c r="B25" s="52" t="s">
        <v>825</v>
      </c>
      <c r="C25" s="52"/>
      <c r="D25" s="52" t="s">
        <v>825</v>
      </c>
      <c r="E25" s="52" t="s">
        <v>1028</v>
      </c>
    </row>
    <row r="26" spans="1:5" x14ac:dyDescent="0.25">
      <c r="A26" s="51">
        <v>1</v>
      </c>
      <c r="B26" s="52" t="s">
        <v>851</v>
      </c>
      <c r="C26" s="52" t="s">
        <v>852</v>
      </c>
      <c r="D26" s="52" t="s">
        <v>819</v>
      </c>
      <c r="E26" s="52" t="s">
        <v>853</v>
      </c>
    </row>
    <row r="27" spans="1:5" x14ac:dyDescent="0.25">
      <c r="A27" s="51">
        <v>2</v>
      </c>
      <c r="B27" s="52" t="s">
        <v>856</v>
      </c>
      <c r="C27" s="52" t="s">
        <v>857</v>
      </c>
      <c r="D27" s="52" t="s">
        <v>813</v>
      </c>
      <c r="E27" s="52" t="s">
        <v>853</v>
      </c>
    </row>
    <row r="28" spans="1:5" x14ac:dyDescent="0.25">
      <c r="A28" s="51">
        <v>3</v>
      </c>
      <c r="B28" s="52" t="s">
        <v>860</v>
      </c>
      <c r="C28" s="52" t="s">
        <v>861</v>
      </c>
      <c r="D28" s="52" t="s">
        <v>798</v>
      </c>
      <c r="E28" s="52" t="s">
        <v>853</v>
      </c>
    </row>
    <row r="29" spans="1:5" x14ac:dyDescent="0.25">
      <c r="A29" s="51">
        <v>4</v>
      </c>
      <c r="B29" s="52" t="s">
        <v>858</v>
      </c>
      <c r="C29" s="52" t="s">
        <v>859</v>
      </c>
      <c r="D29" s="52" t="s">
        <v>822</v>
      </c>
      <c r="E29" s="52" t="s">
        <v>853</v>
      </c>
    </row>
    <row r="30" spans="1:5" x14ac:dyDescent="0.25">
      <c r="A30" s="51">
        <v>5</v>
      </c>
      <c r="B30" s="52" t="s">
        <v>854</v>
      </c>
      <c r="C30" s="52" t="s">
        <v>855</v>
      </c>
      <c r="D30" s="52" t="s">
        <v>828</v>
      </c>
      <c r="E30" s="52" t="s">
        <v>853</v>
      </c>
    </row>
    <row r="31" spans="1:5" x14ac:dyDescent="0.25">
      <c r="A31" s="51">
        <v>1</v>
      </c>
      <c r="B31" s="52" t="s">
        <v>975</v>
      </c>
      <c r="C31" s="52" t="s">
        <v>976</v>
      </c>
      <c r="D31" s="52" t="s">
        <v>828</v>
      </c>
      <c r="E31" s="52" t="s">
        <v>974</v>
      </c>
    </row>
    <row r="32" spans="1:5" x14ac:dyDescent="0.25">
      <c r="A32" s="51">
        <v>2</v>
      </c>
      <c r="B32" s="52" t="s">
        <v>972</v>
      </c>
      <c r="C32" s="52" t="s">
        <v>973</v>
      </c>
      <c r="D32" s="52" t="s">
        <v>813</v>
      </c>
      <c r="E32" s="52" t="s">
        <v>974</v>
      </c>
    </row>
    <row r="33" spans="1:5" x14ac:dyDescent="0.25">
      <c r="A33" s="51">
        <v>3</v>
      </c>
      <c r="B33" s="52" t="s">
        <v>977</v>
      </c>
      <c r="C33" s="52" t="s">
        <v>978</v>
      </c>
      <c r="D33" s="52" t="s">
        <v>798</v>
      </c>
      <c r="E33" s="52" t="s">
        <v>974</v>
      </c>
    </row>
    <row r="34" spans="1:5" x14ac:dyDescent="0.25">
      <c r="A34" s="51">
        <v>4</v>
      </c>
      <c r="B34" s="52" t="s">
        <v>982</v>
      </c>
      <c r="C34" s="52" t="s">
        <v>983</v>
      </c>
      <c r="D34" s="52" t="s">
        <v>839</v>
      </c>
      <c r="E34" s="52" t="s">
        <v>974</v>
      </c>
    </row>
    <row r="35" spans="1:5" x14ac:dyDescent="0.25">
      <c r="A35" s="51">
        <v>5</v>
      </c>
      <c r="B35" s="52" t="s">
        <v>979</v>
      </c>
      <c r="C35" s="52" t="s">
        <v>980</v>
      </c>
      <c r="D35" s="52" t="s">
        <v>822</v>
      </c>
      <c r="E35" s="52" t="s">
        <v>974</v>
      </c>
    </row>
    <row r="36" spans="1:5" x14ac:dyDescent="0.25">
      <c r="A36" s="51">
        <v>6</v>
      </c>
      <c r="B36" s="52" t="s">
        <v>886</v>
      </c>
      <c r="C36" s="52" t="s">
        <v>981</v>
      </c>
      <c r="D36" s="52" t="s">
        <v>819</v>
      </c>
      <c r="E36" s="52" t="s">
        <v>974</v>
      </c>
    </row>
    <row r="37" spans="1:5" x14ac:dyDescent="0.25">
      <c r="A37" s="51">
        <v>1</v>
      </c>
      <c r="B37" s="52" t="s">
        <v>873</v>
      </c>
      <c r="C37" s="52" t="s">
        <v>874</v>
      </c>
      <c r="D37" s="52" t="s">
        <v>813</v>
      </c>
      <c r="E37" s="52" t="s">
        <v>864</v>
      </c>
    </row>
    <row r="38" spans="1:5" x14ac:dyDescent="0.25">
      <c r="A38" s="51">
        <v>2</v>
      </c>
      <c r="B38" s="52" t="s">
        <v>869</v>
      </c>
      <c r="C38" s="52" t="s">
        <v>870</v>
      </c>
      <c r="D38" s="52" t="s">
        <v>828</v>
      </c>
      <c r="E38" s="52" t="s">
        <v>864</v>
      </c>
    </row>
    <row r="39" spans="1:5" x14ac:dyDescent="0.25">
      <c r="A39" s="51">
        <v>3</v>
      </c>
      <c r="B39" s="52" t="s">
        <v>865</v>
      </c>
      <c r="C39" s="52" t="s">
        <v>866</v>
      </c>
      <c r="D39" s="52" t="s">
        <v>798</v>
      </c>
      <c r="E39" s="52" t="s">
        <v>864</v>
      </c>
    </row>
    <row r="40" spans="1:5" x14ac:dyDescent="0.25">
      <c r="A40" s="51">
        <v>4</v>
      </c>
      <c r="B40" s="52" t="s">
        <v>867</v>
      </c>
      <c r="C40" s="52" t="s">
        <v>868</v>
      </c>
      <c r="D40" s="52" t="s">
        <v>822</v>
      </c>
      <c r="E40" s="52" t="s">
        <v>864</v>
      </c>
    </row>
    <row r="41" spans="1:5" x14ac:dyDescent="0.25">
      <c r="A41" s="51">
        <v>5</v>
      </c>
      <c r="B41" s="52" t="s">
        <v>862</v>
      </c>
      <c r="C41" s="52" t="s">
        <v>863</v>
      </c>
      <c r="D41" s="52" t="s">
        <v>804</v>
      </c>
      <c r="E41" s="52" t="s">
        <v>864</v>
      </c>
    </row>
    <row r="42" spans="1:5" x14ac:dyDescent="0.25">
      <c r="A42" s="51">
        <v>6</v>
      </c>
      <c r="B42" s="52" t="s">
        <v>871</v>
      </c>
      <c r="C42" s="52" t="s">
        <v>872</v>
      </c>
      <c r="D42" s="52" t="s">
        <v>819</v>
      </c>
      <c r="E42" s="52" t="s">
        <v>864</v>
      </c>
    </row>
    <row r="43" spans="1:5" x14ac:dyDescent="0.25">
      <c r="A43" s="51">
        <v>1</v>
      </c>
      <c r="B43" s="52" t="s">
        <v>1013</v>
      </c>
      <c r="C43" s="52" t="s">
        <v>1014</v>
      </c>
      <c r="D43" s="52" t="s">
        <v>798</v>
      </c>
      <c r="E43" s="52" t="s">
        <v>1007</v>
      </c>
    </row>
    <row r="44" spans="1:5" x14ac:dyDescent="0.25">
      <c r="A44" s="51">
        <v>2</v>
      </c>
      <c r="B44" s="52" t="s">
        <v>1011</v>
      </c>
      <c r="C44" s="52" t="s">
        <v>1012</v>
      </c>
      <c r="D44" s="52" t="s">
        <v>828</v>
      </c>
      <c r="E44" s="52" t="s">
        <v>1007</v>
      </c>
    </row>
    <row r="45" spans="1:5" x14ac:dyDescent="0.25">
      <c r="A45" s="51">
        <v>3</v>
      </c>
      <c r="B45" s="52" t="s">
        <v>1016</v>
      </c>
      <c r="C45" s="52" t="s">
        <v>1017</v>
      </c>
      <c r="D45" s="52" t="s">
        <v>822</v>
      </c>
      <c r="E45" s="52" t="s">
        <v>1007</v>
      </c>
    </row>
    <row r="46" spans="1:5" x14ac:dyDescent="0.25">
      <c r="A46" s="51">
        <v>4</v>
      </c>
      <c r="B46" s="52" t="s">
        <v>1020</v>
      </c>
      <c r="C46" s="52" t="s">
        <v>1021</v>
      </c>
      <c r="D46" s="52" t="s">
        <v>819</v>
      </c>
      <c r="E46" s="52" t="s">
        <v>1007</v>
      </c>
    </row>
    <row r="47" spans="1:5" x14ac:dyDescent="0.25">
      <c r="A47" s="51">
        <v>5</v>
      </c>
      <c r="B47" s="52" t="s">
        <v>1005</v>
      </c>
      <c r="C47" s="52" t="s">
        <v>1006</v>
      </c>
      <c r="D47" s="52" t="s">
        <v>839</v>
      </c>
      <c r="E47" s="52" t="s">
        <v>1007</v>
      </c>
    </row>
    <row r="48" spans="1:5" x14ac:dyDescent="0.25">
      <c r="A48" s="51">
        <v>6</v>
      </c>
      <c r="B48" s="52" t="s">
        <v>1008</v>
      </c>
      <c r="C48" s="52" t="s">
        <v>1009</v>
      </c>
      <c r="D48" s="52" t="s">
        <v>1010</v>
      </c>
      <c r="E48" s="52" t="s">
        <v>1007</v>
      </c>
    </row>
    <row r="49" spans="1:5" x14ac:dyDescent="0.25">
      <c r="A49" s="51">
        <v>7</v>
      </c>
      <c r="B49" s="52" t="s">
        <v>1015</v>
      </c>
      <c r="C49" s="52" t="s">
        <v>806</v>
      </c>
      <c r="D49" s="52" t="s">
        <v>813</v>
      </c>
      <c r="E49" s="52" t="s">
        <v>1007</v>
      </c>
    </row>
    <row r="50" spans="1:5" x14ac:dyDescent="0.25">
      <c r="A50" s="51">
        <v>8</v>
      </c>
      <c r="B50" s="52" t="s">
        <v>1018</v>
      </c>
      <c r="C50" s="52" t="s">
        <v>1019</v>
      </c>
      <c r="D50" s="52" t="s">
        <v>804</v>
      </c>
      <c r="E50" s="52" t="s">
        <v>1007</v>
      </c>
    </row>
    <row r="51" spans="1:5" x14ac:dyDescent="0.25">
      <c r="A51" s="51">
        <v>1</v>
      </c>
      <c r="B51" s="52" t="s">
        <v>929</v>
      </c>
      <c r="C51" s="52" t="s">
        <v>930</v>
      </c>
      <c r="D51" s="52" t="s">
        <v>798</v>
      </c>
      <c r="E51" s="52" t="s">
        <v>931</v>
      </c>
    </row>
    <row r="52" spans="1:5" x14ac:dyDescent="0.25">
      <c r="A52" s="51">
        <v>2</v>
      </c>
      <c r="B52" s="52" t="s">
        <v>934</v>
      </c>
      <c r="C52" s="52" t="s">
        <v>930</v>
      </c>
      <c r="D52" s="52" t="s">
        <v>819</v>
      </c>
      <c r="E52" s="52" t="s">
        <v>931</v>
      </c>
    </row>
    <row r="53" spans="1:5" x14ac:dyDescent="0.25">
      <c r="A53" s="51">
        <v>3</v>
      </c>
      <c r="B53" s="52" t="s">
        <v>937</v>
      </c>
      <c r="C53" s="52" t="s">
        <v>938</v>
      </c>
      <c r="D53" s="52" t="s">
        <v>939</v>
      </c>
      <c r="E53" s="52" t="s">
        <v>931</v>
      </c>
    </row>
    <row r="54" spans="1:5" x14ac:dyDescent="0.25">
      <c r="A54" s="51">
        <v>4</v>
      </c>
      <c r="B54" s="52" t="s">
        <v>941</v>
      </c>
      <c r="C54" s="52" t="s">
        <v>942</v>
      </c>
      <c r="D54" s="52" t="s">
        <v>822</v>
      </c>
      <c r="E54" s="52" t="s">
        <v>931</v>
      </c>
    </row>
    <row r="55" spans="1:5" x14ac:dyDescent="0.25">
      <c r="A55" s="51">
        <v>5</v>
      </c>
      <c r="B55" s="52" t="s">
        <v>932</v>
      </c>
      <c r="C55" s="52" t="s">
        <v>933</v>
      </c>
      <c r="D55" s="52" t="s">
        <v>839</v>
      </c>
      <c r="E55" s="52" t="s">
        <v>931</v>
      </c>
    </row>
    <row r="56" spans="1:5" x14ac:dyDescent="0.25">
      <c r="A56" s="51">
        <v>6</v>
      </c>
      <c r="B56" s="52" t="s">
        <v>858</v>
      </c>
      <c r="C56" s="52" t="s">
        <v>940</v>
      </c>
      <c r="D56" s="52" t="s">
        <v>828</v>
      </c>
      <c r="E56" s="52" t="s">
        <v>931</v>
      </c>
    </row>
    <row r="57" spans="1:5" x14ac:dyDescent="0.25">
      <c r="A57" s="51">
        <v>7</v>
      </c>
      <c r="B57" s="52" t="s">
        <v>935</v>
      </c>
      <c r="C57" s="52" t="s">
        <v>936</v>
      </c>
      <c r="D57" s="52" t="s">
        <v>813</v>
      </c>
      <c r="E57" s="52" t="s">
        <v>931</v>
      </c>
    </row>
    <row r="58" spans="1:5" x14ac:dyDescent="0.25">
      <c r="A58" s="51">
        <v>1</v>
      </c>
      <c r="B58" s="52" t="s">
        <v>899</v>
      </c>
      <c r="C58" s="52" t="s">
        <v>900</v>
      </c>
      <c r="D58" s="52" t="s">
        <v>798</v>
      </c>
      <c r="E58" s="52" t="s">
        <v>896</v>
      </c>
    </row>
    <row r="59" spans="1:5" x14ac:dyDescent="0.25">
      <c r="A59" s="51">
        <v>2</v>
      </c>
      <c r="B59" s="52" t="s">
        <v>897</v>
      </c>
      <c r="C59" s="52" t="s">
        <v>898</v>
      </c>
      <c r="D59" s="52" t="s">
        <v>828</v>
      </c>
      <c r="E59" s="52" t="s">
        <v>896</v>
      </c>
    </row>
    <row r="60" spans="1:5" x14ac:dyDescent="0.25">
      <c r="A60" s="51">
        <v>3</v>
      </c>
      <c r="B60" s="52" t="s">
        <v>901</v>
      </c>
      <c r="C60" s="52" t="s">
        <v>902</v>
      </c>
      <c r="D60" s="52" t="s">
        <v>903</v>
      </c>
      <c r="E60" s="52" t="s">
        <v>896</v>
      </c>
    </row>
    <row r="61" spans="1:5" x14ac:dyDescent="0.25">
      <c r="A61" s="51">
        <v>4</v>
      </c>
      <c r="B61" s="52" t="s">
        <v>894</v>
      </c>
      <c r="C61" s="52" t="s">
        <v>895</v>
      </c>
      <c r="D61" s="52" t="s">
        <v>813</v>
      </c>
      <c r="E61" s="52" t="s">
        <v>896</v>
      </c>
    </row>
    <row r="62" spans="1:5" x14ac:dyDescent="0.25">
      <c r="A62" s="51">
        <v>5</v>
      </c>
      <c r="B62" s="52" t="s">
        <v>904</v>
      </c>
      <c r="C62" s="52" t="s">
        <v>905</v>
      </c>
      <c r="D62" s="52" t="s">
        <v>819</v>
      </c>
      <c r="E62" s="52" t="s">
        <v>896</v>
      </c>
    </row>
    <row r="63" spans="1:5" x14ac:dyDescent="0.25">
      <c r="A63" s="51">
        <v>1</v>
      </c>
      <c r="B63" s="52" t="s">
        <v>837</v>
      </c>
      <c r="C63" s="52" t="s">
        <v>838</v>
      </c>
      <c r="D63" s="52" t="s">
        <v>839</v>
      </c>
      <c r="E63" s="52" t="s">
        <v>840</v>
      </c>
    </row>
    <row r="64" spans="1:5" x14ac:dyDescent="0.25">
      <c r="A64" s="51">
        <v>2</v>
      </c>
      <c r="B64" s="52" t="s">
        <v>847</v>
      </c>
      <c r="C64" s="52" t="s">
        <v>848</v>
      </c>
      <c r="D64" s="52" t="s">
        <v>798</v>
      </c>
      <c r="E64" s="52" t="s">
        <v>840</v>
      </c>
    </row>
    <row r="65" spans="1:5" x14ac:dyDescent="0.25">
      <c r="A65" s="51">
        <v>3</v>
      </c>
      <c r="B65" s="52" t="s">
        <v>843</v>
      </c>
      <c r="C65" s="52" t="s">
        <v>844</v>
      </c>
      <c r="D65" s="52" t="s">
        <v>828</v>
      </c>
      <c r="E65" s="52" t="s">
        <v>840</v>
      </c>
    </row>
    <row r="66" spans="1:5" x14ac:dyDescent="0.25">
      <c r="A66" s="51">
        <v>4</v>
      </c>
      <c r="B66" s="52" t="s">
        <v>841</v>
      </c>
      <c r="C66" s="52" t="s">
        <v>842</v>
      </c>
      <c r="D66" s="52" t="s">
        <v>819</v>
      </c>
      <c r="E66" s="52" t="s">
        <v>840</v>
      </c>
    </row>
    <row r="67" spans="1:5" x14ac:dyDescent="0.25">
      <c r="A67" s="51">
        <v>5</v>
      </c>
      <c r="B67" s="52" t="s">
        <v>849</v>
      </c>
      <c r="C67" s="52" t="s">
        <v>850</v>
      </c>
      <c r="D67" s="52" t="s">
        <v>822</v>
      </c>
      <c r="E67" s="52" t="s">
        <v>840</v>
      </c>
    </row>
    <row r="68" spans="1:5" x14ac:dyDescent="0.25">
      <c r="A68" s="51">
        <v>6</v>
      </c>
      <c r="B68" s="52" t="s">
        <v>845</v>
      </c>
      <c r="C68" s="52" t="s">
        <v>846</v>
      </c>
      <c r="D68" s="52" t="s">
        <v>813</v>
      </c>
      <c r="E68" s="52" t="s">
        <v>840</v>
      </c>
    </row>
    <row r="69" spans="1:5" x14ac:dyDescent="0.25">
      <c r="A69" s="51">
        <v>1</v>
      </c>
      <c r="B69" s="52" t="s">
        <v>986</v>
      </c>
      <c r="C69" s="52" t="s">
        <v>987</v>
      </c>
      <c r="D69" s="52" t="s">
        <v>839</v>
      </c>
      <c r="E69" s="52" t="s">
        <v>985</v>
      </c>
    </row>
    <row r="70" spans="1:5" x14ac:dyDescent="0.25">
      <c r="A70" s="51">
        <v>2</v>
      </c>
      <c r="B70" s="52" t="s">
        <v>992</v>
      </c>
      <c r="C70" s="52" t="s">
        <v>993</v>
      </c>
      <c r="D70" s="52" t="s">
        <v>819</v>
      </c>
      <c r="E70" s="52" t="s">
        <v>985</v>
      </c>
    </row>
    <row r="71" spans="1:5" x14ac:dyDescent="0.25">
      <c r="A71" s="51">
        <v>3</v>
      </c>
      <c r="B71" s="52" t="s">
        <v>990</v>
      </c>
      <c r="C71" s="52" t="s">
        <v>991</v>
      </c>
      <c r="D71" s="52" t="s">
        <v>798</v>
      </c>
      <c r="E71" s="52" t="s">
        <v>985</v>
      </c>
    </row>
    <row r="72" spans="1:5" x14ac:dyDescent="0.25">
      <c r="A72" s="51">
        <v>4</v>
      </c>
      <c r="B72" s="52" t="s">
        <v>994</v>
      </c>
      <c r="C72" s="52" t="s">
        <v>995</v>
      </c>
      <c r="D72" s="52" t="s">
        <v>813</v>
      </c>
      <c r="E72" s="52" t="s">
        <v>985</v>
      </c>
    </row>
    <row r="73" spans="1:5" x14ac:dyDescent="0.25">
      <c r="A73" s="51">
        <v>5</v>
      </c>
      <c r="B73" s="52" t="s">
        <v>988</v>
      </c>
      <c r="C73" s="52" t="s">
        <v>989</v>
      </c>
      <c r="D73" s="52" t="s">
        <v>822</v>
      </c>
      <c r="E73" s="52" t="s">
        <v>985</v>
      </c>
    </row>
    <row r="74" spans="1:5" x14ac:dyDescent="0.25">
      <c r="A74" s="51">
        <v>6</v>
      </c>
      <c r="B74" s="52" t="s">
        <v>984</v>
      </c>
      <c r="C74" s="52" t="s">
        <v>855</v>
      </c>
      <c r="D74" s="52" t="s">
        <v>828</v>
      </c>
      <c r="E74" s="52" t="s">
        <v>985</v>
      </c>
    </row>
    <row r="75" spans="1:5" x14ac:dyDescent="0.25">
      <c r="A75" s="51">
        <v>1</v>
      </c>
      <c r="B75" s="52" t="s">
        <v>998</v>
      </c>
      <c r="C75" s="52" t="s">
        <v>999</v>
      </c>
      <c r="D75" s="52" t="s">
        <v>819</v>
      </c>
      <c r="E75" s="52" t="s">
        <v>519</v>
      </c>
    </row>
    <row r="76" spans="1:5" x14ac:dyDescent="0.25">
      <c r="A76" s="51">
        <v>2</v>
      </c>
      <c r="B76" s="52" t="s">
        <v>805</v>
      </c>
      <c r="C76" s="52" t="s">
        <v>1004</v>
      </c>
      <c r="D76" s="52" t="s">
        <v>903</v>
      </c>
      <c r="E76" s="52" t="s">
        <v>519</v>
      </c>
    </row>
    <row r="77" spans="1:5" x14ac:dyDescent="0.25">
      <c r="A77" s="51">
        <v>3</v>
      </c>
      <c r="B77" s="52" t="s">
        <v>1000</v>
      </c>
      <c r="C77" s="52" t="s">
        <v>1001</v>
      </c>
      <c r="D77" s="52" t="s">
        <v>828</v>
      </c>
      <c r="E77" s="52" t="s">
        <v>519</v>
      </c>
    </row>
    <row r="78" spans="1:5" x14ac:dyDescent="0.25">
      <c r="A78" s="51">
        <v>4</v>
      </c>
      <c r="B78" s="52" t="s">
        <v>996</v>
      </c>
      <c r="C78" s="52" t="s">
        <v>997</v>
      </c>
      <c r="D78" s="52" t="s">
        <v>798</v>
      </c>
      <c r="E78" s="52" t="s">
        <v>519</v>
      </c>
    </row>
    <row r="79" spans="1:5" x14ac:dyDescent="0.25">
      <c r="A79" s="51">
        <v>5</v>
      </c>
      <c r="B79" s="52" t="s">
        <v>1002</v>
      </c>
      <c r="C79" s="52" t="s">
        <v>1003</v>
      </c>
      <c r="D79" s="52" t="s">
        <v>813</v>
      </c>
      <c r="E79" s="52" t="s">
        <v>519</v>
      </c>
    </row>
    <row r="80" spans="1:5" x14ac:dyDescent="0.25">
      <c r="A80" s="51">
        <v>1</v>
      </c>
      <c r="B80" s="52" t="s">
        <v>965</v>
      </c>
      <c r="C80" s="52" t="s">
        <v>966</v>
      </c>
      <c r="D80" s="52" t="s">
        <v>831</v>
      </c>
      <c r="E80" s="52" t="s">
        <v>958</v>
      </c>
    </row>
    <row r="81" spans="1:5" x14ac:dyDescent="0.25">
      <c r="A81" s="51">
        <v>2</v>
      </c>
      <c r="B81" s="52" t="s">
        <v>959</v>
      </c>
      <c r="C81" s="52" t="s">
        <v>960</v>
      </c>
      <c r="D81" s="52" t="s">
        <v>819</v>
      </c>
      <c r="E81" s="52" t="s">
        <v>958</v>
      </c>
    </row>
    <row r="82" spans="1:5" x14ac:dyDescent="0.25">
      <c r="A82" s="51">
        <v>3</v>
      </c>
      <c r="B82" s="52" t="s">
        <v>969</v>
      </c>
      <c r="C82" s="52" t="s">
        <v>970</v>
      </c>
      <c r="D82" s="52" t="s">
        <v>971</v>
      </c>
      <c r="E82" s="52" t="s">
        <v>958</v>
      </c>
    </row>
    <row r="83" spans="1:5" x14ac:dyDescent="0.25">
      <c r="A83" s="51">
        <v>4</v>
      </c>
      <c r="B83" s="52" t="s">
        <v>956</v>
      </c>
      <c r="C83" s="52" t="s">
        <v>957</v>
      </c>
      <c r="D83" s="52" t="s">
        <v>839</v>
      </c>
      <c r="E83" s="52" t="s">
        <v>958</v>
      </c>
    </row>
    <row r="84" spans="1:5" x14ac:dyDescent="0.25">
      <c r="A84" s="51">
        <v>5</v>
      </c>
      <c r="B84" s="52" t="s">
        <v>967</v>
      </c>
      <c r="C84" s="52" t="s">
        <v>968</v>
      </c>
      <c r="D84" s="52" t="s">
        <v>903</v>
      </c>
      <c r="E84" s="52" t="s">
        <v>958</v>
      </c>
    </row>
    <row r="85" spans="1:5" x14ac:dyDescent="0.25">
      <c r="A85" s="51">
        <v>6</v>
      </c>
      <c r="B85" s="52" t="s">
        <v>963</v>
      </c>
      <c r="C85" s="52" t="s">
        <v>964</v>
      </c>
      <c r="D85" s="52" t="s">
        <v>877</v>
      </c>
      <c r="E85" s="52" t="s">
        <v>958</v>
      </c>
    </row>
    <row r="86" spans="1:5" x14ac:dyDescent="0.25">
      <c r="A86" s="51">
        <v>7</v>
      </c>
      <c r="B86" s="52" t="s">
        <v>961</v>
      </c>
      <c r="C86" s="52" t="s">
        <v>962</v>
      </c>
      <c r="D86" s="52" t="s">
        <v>813</v>
      </c>
      <c r="E86" s="52" t="s">
        <v>958</v>
      </c>
    </row>
    <row r="87" spans="1:5" x14ac:dyDescent="0.25">
      <c r="A87" s="51">
        <v>1</v>
      </c>
      <c r="B87" s="52" t="s">
        <v>952</v>
      </c>
      <c r="C87" s="52" t="s">
        <v>953</v>
      </c>
      <c r="D87" s="52" t="s">
        <v>819</v>
      </c>
      <c r="E87" s="52" t="s">
        <v>945</v>
      </c>
    </row>
    <row r="88" spans="1:5" x14ac:dyDescent="0.25">
      <c r="A88" s="51">
        <v>2</v>
      </c>
      <c r="B88" s="52" t="s">
        <v>799</v>
      </c>
      <c r="C88" s="52" t="s">
        <v>946</v>
      </c>
      <c r="D88" s="52" t="s">
        <v>828</v>
      </c>
      <c r="E88" s="52" t="s">
        <v>945</v>
      </c>
    </row>
    <row r="89" spans="1:5" x14ac:dyDescent="0.25">
      <c r="A89" s="51">
        <v>3</v>
      </c>
      <c r="B89" s="52" t="s">
        <v>943</v>
      </c>
      <c r="C89" s="52" t="s">
        <v>944</v>
      </c>
      <c r="D89" s="52" t="s">
        <v>798</v>
      </c>
      <c r="E89" s="52" t="s">
        <v>945</v>
      </c>
    </row>
    <row r="90" spans="1:5" x14ac:dyDescent="0.25">
      <c r="A90" s="51">
        <v>4</v>
      </c>
      <c r="B90" s="52" t="s">
        <v>947</v>
      </c>
      <c r="C90" s="52" t="s">
        <v>948</v>
      </c>
      <c r="D90" s="52" t="s">
        <v>949</v>
      </c>
      <c r="E90" s="52" t="s">
        <v>945</v>
      </c>
    </row>
    <row r="91" spans="1:5" x14ac:dyDescent="0.25">
      <c r="A91" s="51">
        <v>5</v>
      </c>
      <c r="B91" s="52" t="s">
        <v>954</v>
      </c>
      <c r="C91" s="52" t="s">
        <v>955</v>
      </c>
      <c r="D91" s="52" t="s">
        <v>816</v>
      </c>
      <c r="E91" s="52" t="s">
        <v>945</v>
      </c>
    </row>
    <row r="92" spans="1:5" x14ac:dyDescent="0.25">
      <c r="A92" s="51">
        <v>6</v>
      </c>
      <c r="B92" s="52" t="s">
        <v>950</v>
      </c>
      <c r="C92" s="52" t="s">
        <v>951</v>
      </c>
      <c r="D92" s="52" t="s">
        <v>822</v>
      </c>
      <c r="E92" s="52" t="s">
        <v>945</v>
      </c>
    </row>
    <row r="93" spans="1:5" x14ac:dyDescent="0.25">
      <c r="A93" s="51">
        <v>1</v>
      </c>
      <c r="B93" s="52" t="s">
        <v>892</v>
      </c>
      <c r="C93" s="52" t="s">
        <v>893</v>
      </c>
      <c r="D93" s="52" t="s">
        <v>804</v>
      </c>
      <c r="E93" s="52" t="s">
        <v>878</v>
      </c>
    </row>
    <row r="94" spans="1:5" x14ac:dyDescent="0.25">
      <c r="A94" s="51">
        <v>2</v>
      </c>
      <c r="B94" s="52" t="s">
        <v>881</v>
      </c>
      <c r="C94" s="52" t="s">
        <v>882</v>
      </c>
      <c r="D94" s="52" t="s">
        <v>819</v>
      </c>
      <c r="E94" s="52" t="s">
        <v>878</v>
      </c>
    </row>
    <row r="95" spans="1:5" x14ac:dyDescent="0.25">
      <c r="A95" s="51">
        <v>3</v>
      </c>
      <c r="B95" s="52" t="s">
        <v>888</v>
      </c>
      <c r="C95" s="52" t="s">
        <v>889</v>
      </c>
      <c r="D95" s="52" t="s">
        <v>822</v>
      </c>
      <c r="E95" s="52" t="s">
        <v>878</v>
      </c>
    </row>
    <row r="96" spans="1:5" x14ac:dyDescent="0.25">
      <c r="A96" s="51">
        <v>4</v>
      </c>
      <c r="B96" s="52" t="s">
        <v>886</v>
      </c>
      <c r="C96" s="52" t="s">
        <v>887</v>
      </c>
      <c r="D96" s="52" t="s">
        <v>828</v>
      </c>
      <c r="E96" s="52" t="s">
        <v>878</v>
      </c>
    </row>
    <row r="97" spans="1:5" x14ac:dyDescent="0.25">
      <c r="A97" s="51">
        <v>5</v>
      </c>
      <c r="B97" s="52" t="s">
        <v>875</v>
      </c>
      <c r="C97" s="52" t="s">
        <v>876</v>
      </c>
      <c r="D97" s="52" t="s">
        <v>877</v>
      </c>
      <c r="E97" s="52" t="s">
        <v>878</v>
      </c>
    </row>
    <row r="98" spans="1:5" x14ac:dyDescent="0.25">
      <c r="A98" s="51">
        <v>6</v>
      </c>
      <c r="B98" s="52" t="s">
        <v>883</v>
      </c>
      <c r="C98" s="52" t="s">
        <v>884</v>
      </c>
      <c r="D98" s="52" t="s">
        <v>885</v>
      </c>
      <c r="E98" s="52" t="s">
        <v>878</v>
      </c>
    </row>
    <row r="99" spans="1:5" x14ac:dyDescent="0.25">
      <c r="A99" s="51">
        <v>7</v>
      </c>
      <c r="B99" s="52" t="s">
        <v>890</v>
      </c>
      <c r="C99" s="52" t="s">
        <v>891</v>
      </c>
      <c r="D99" s="52" t="s">
        <v>798</v>
      </c>
      <c r="E99" s="52" t="s">
        <v>878</v>
      </c>
    </row>
    <row r="100" spans="1:5" x14ac:dyDescent="0.25">
      <c r="A100" s="51">
        <v>8</v>
      </c>
      <c r="B100" s="52" t="s">
        <v>879</v>
      </c>
      <c r="C100" s="52" t="s">
        <v>880</v>
      </c>
      <c r="D100" s="52" t="s">
        <v>813</v>
      </c>
      <c r="E100" s="52" t="s">
        <v>878</v>
      </c>
    </row>
    <row r="101" spans="1:5" x14ac:dyDescent="0.25">
      <c r="A101" s="51">
        <v>1</v>
      </c>
      <c r="B101" s="52" t="s">
        <v>917</v>
      </c>
      <c r="C101" s="52" t="s">
        <v>918</v>
      </c>
      <c r="D101" s="52" t="s">
        <v>828</v>
      </c>
      <c r="E101" s="52" t="s">
        <v>908</v>
      </c>
    </row>
    <row r="102" spans="1:5" x14ac:dyDescent="0.25">
      <c r="A102" s="51">
        <v>2</v>
      </c>
      <c r="B102" s="52" t="s">
        <v>906</v>
      </c>
      <c r="C102" s="52" t="s">
        <v>907</v>
      </c>
      <c r="D102" s="52" t="s">
        <v>877</v>
      </c>
      <c r="E102" s="52" t="s">
        <v>908</v>
      </c>
    </row>
    <row r="103" spans="1:5" x14ac:dyDescent="0.25">
      <c r="A103" s="51">
        <v>3</v>
      </c>
      <c r="B103" s="52" t="s">
        <v>909</v>
      </c>
      <c r="C103" s="52" t="s">
        <v>910</v>
      </c>
      <c r="D103" s="52" t="s">
        <v>813</v>
      </c>
      <c r="E103" s="52" t="s">
        <v>908</v>
      </c>
    </row>
    <row r="104" spans="1:5" x14ac:dyDescent="0.25">
      <c r="A104" s="51">
        <v>4</v>
      </c>
      <c r="B104" s="52" t="s">
        <v>911</v>
      </c>
      <c r="C104" s="52" t="s">
        <v>912</v>
      </c>
      <c r="D104" s="52" t="s">
        <v>822</v>
      </c>
      <c r="E104" s="52" t="s">
        <v>908</v>
      </c>
    </row>
    <row r="105" spans="1:5" x14ac:dyDescent="0.25">
      <c r="A105" s="51">
        <v>5</v>
      </c>
      <c r="B105" s="52" t="s">
        <v>915</v>
      </c>
      <c r="C105" s="52" t="s">
        <v>916</v>
      </c>
      <c r="D105" s="52" t="s">
        <v>798</v>
      </c>
      <c r="E105" s="52" t="s">
        <v>908</v>
      </c>
    </row>
    <row r="106" spans="1:5" x14ac:dyDescent="0.25">
      <c r="A106" s="51">
        <v>6</v>
      </c>
      <c r="B106" s="52" t="s">
        <v>913</v>
      </c>
      <c r="C106" s="52" t="s">
        <v>914</v>
      </c>
      <c r="D106" s="52" t="s">
        <v>819</v>
      </c>
      <c r="E106" s="52" t="s">
        <v>908</v>
      </c>
    </row>
    <row r="107" spans="1:5" x14ac:dyDescent="0.25">
      <c r="A107" s="51">
        <v>1</v>
      </c>
      <c r="B107" s="52" t="s">
        <v>917</v>
      </c>
      <c r="C107" s="52" t="s">
        <v>928</v>
      </c>
      <c r="D107" s="52" t="s">
        <v>828</v>
      </c>
      <c r="E107" s="52" t="s">
        <v>921</v>
      </c>
    </row>
    <row r="108" spans="1:5" x14ac:dyDescent="0.25">
      <c r="A108" s="51">
        <v>2</v>
      </c>
      <c r="B108" s="52" t="s">
        <v>922</v>
      </c>
      <c r="C108" s="52" t="s">
        <v>923</v>
      </c>
      <c r="D108" s="52" t="s">
        <v>813</v>
      </c>
      <c r="E108" s="52" t="s">
        <v>921</v>
      </c>
    </row>
    <row r="109" spans="1:5" x14ac:dyDescent="0.25">
      <c r="A109" s="51">
        <v>3</v>
      </c>
      <c r="B109" s="52" t="s">
        <v>919</v>
      </c>
      <c r="C109" s="52" t="s">
        <v>920</v>
      </c>
      <c r="D109" s="52" t="s">
        <v>798</v>
      </c>
      <c r="E109" s="52" t="s">
        <v>921</v>
      </c>
    </row>
    <row r="110" spans="1:5" x14ac:dyDescent="0.25">
      <c r="A110" s="51">
        <v>4</v>
      </c>
      <c r="B110" s="52" t="s">
        <v>924</v>
      </c>
      <c r="C110" s="52" t="s">
        <v>925</v>
      </c>
      <c r="D110" s="52" t="s">
        <v>822</v>
      </c>
      <c r="E110" s="52" t="s">
        <v>921</v>
      </c>
    </row>
    <row r="111" spans="1:5" x14ac:dyDescent="0.25">
      <c r="A111" s="51">
        <v>5</v>
      </c>
      <c r="B111" s="52" t="s">
        <v>926</v>
      </c>
      <c r="C111" s="52" t="s">
        <v>927</v>
      </c>
      <c r="D111" s="52" t="s">
        <v>819</v>
      </c>
      <c r="E111" s="52" t="s">
        <v>921</v>
      </c>
    </row>
    <row r="112" spans="1:5" x14ac:dyDescent="0.25">
      <c r="B112" s="52"/>
      <c r="C112" s="52"/>
      <c r="D112" s="52"/>
      <c r="E112" s="52"/>
    </row>
    <row r="113" spans="2:5" x14ac:dyDescent="0.25">
      <c r="B113" s="52"/>
      <c r="C113" s="52"/>
      <c r="D113" s="52"/>
      <c r="E113" s="52"/>
    </row>
    <row r="114" spans="2:5" x14ac:dyDescent="0.25">
      <c r="B114" s="52"/>
      <c r="C114" s="52"/>
      <c r="D114" s="52"/>
      <c r="E114" s="52"/>
    </row>
    <row r="115" spans="2:5" x14ac:dyDescent="0.25">
      <c r="B115" s="52"/>
      <c r="C115" s="52"/>
      <c r="D115" s="52"/>
      <c r="E115" s="52"/>
    </row>
    <row r="116" spans="2:5" x14ac:dyDescent="0.25">
      <c r="B116" s="52"/>
      <c r="C116" s="52"/>
      <c r="D116" s="52"/>
      <c r="E116" s="52"/>
    </row>
    <row r="117" spans="2:5" x14ac:dyDescent="0.25">
      <c r="B117" s="52"/>
      <c r="C117" s="52"/>
      <c r="D117" s="52"/>
      <c r="E117" s="52"/>
    </row>
    <row r="118" spans="2:5" x14ac:dyDescent="0.25">
      <c r="B118" s="52"/>
      <c r="C118" s="52"/>
      <c r="D118" s="52"/>
      <c r="E118" s="52"/>
    </row>
    <row r="119" spans="2:5" x14ac:dyDescent="0.25">
      <c r="B119" s="52"/>
      <c r="C119" s="52"/>
      <c r="D119" s="52"/>
      <c r="E119" s="52"/>
    </row>
    <row r="120" spans="2:5" x14ac:dyDescent="0.25">
      <c r="B120" s="52"/>
      <c r="C120" s="52"/>
      <c r="D120" s="52"/>
      <c r="E120" s="52"/>
    </row>
    <row r="121" spans="2:5" x14ac:dyDescent="0.25">
      <c r="B121" s="52"/>
      <c r="C121" s="52"/>
      <c r="D121" s="52"/>
      <c r="E121" s="52"/>
    </row>
    <row r="122" spans="2:5" x14ac:dyDescent="0.25">
      <c r="B122" s="52"/>
      <c r="C122" s="52"/>
      <c r="D122" s="52"/>
      <c r="E122" s="52"/>
    </row>
    <row r="123" spans="2:5" x14ac:dyDescent="0.25">
      <c r="B123" s="52"/>
      <c r="C123" s="52"/>
      <c r="D123" s="52"/>
      <c r="E123" s="52"/>
    </row>
    <row r="124" spans="2:5" x14ac:dyDescent="0.25">
      <c r="B124" s="52"/>
      <c r="C124" s="52"/>
      <c r="D124" s="52"/>
      <c r="E124" s="52"/>
    </row>
    <row r="125" spans="2:5" x14ac:dyDescent="0.25">
      <c r="B125" s="52"/>
      <c r="C125" s="52"/>
      <c r="D125" s="52"/>
      <c r="E125" s="52"/>
    </row>
  </sheetData>
  <autoFilter ref="B1:E125"/>
  <sortState ref="A2:G125">
    <sortCondition ref="E2:E125"/>
    <sortCondition ref="C2:C125"/>
    <sortCondition ref="B2:B1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4"/>
  <sheetViews>
    <sheetView workbookViewId="0">
      <pane xSplit="2" ySplit="3" topLeftCell="C4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RowHeight="15" x14ac:dyDescent="0.25"/>
  <cols>
    <col min="1" max="1" width="8.7109375" style="1" customWidth="1"/>
    <col min="2" max="2" width="41.7109375" style="1" customWidth="1"/>
    <col min="3" max="72" width="10.7109375" customWidth="1"/>
  </cols>
  <sheetData>
    <row r="1" spans="1:70" s="1" customFormat="1" x14ac:dyDescent="0.25">
      <c r="A1" s="100" t="s">
        <v>43</v>
      </c>
      <c r="B1" s="80"/>
      <c r="C1" s="106" t="s">
        <v>81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8" t="s">
        <v>86</v>
      </c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3" t="s">
        <v>89</v>
      </c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5"/>
    </row>
    <row r="2" spans="1:70" s="1" customFormat="1" x14ac:dyDescent="0.25">
      <c r="A2" s="101"/>
      <c r="B2" s="81"/>
      <c r="C2" s="109" t="s">
        <v>90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10" t="s">
        <v>91</v>
      </c>
      <c r="Q2" s="109"/>
      <c r="R2" s="109"/>
      <c r="S2" s="109"/>
      <c r="T2" s="109"/>
      <c r="U2" s="76"/>
      <c r="V2" s="111" t="s">
        <v>92</v>
      </c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 t="s">
        <v>93</v>
      </c>
      <c r="AI2" s="111"/>
      <c r="AJ2" s="111"/>
      <c r="AK2" s="111"/>
      <c r="AL2" s="112"/>
      <c r="AM2" s="113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5"/>
      <c r="AZ2" s="113" t="s">
        <v>87</v>
      </c>
      <c r="BA2" s="114"/>
      <c r="BB2" s="114"/>
      <c r="BC2" s="114"/>
      <c r="BD2" s="114"/>
      <c r="BE2" s="115"/>
      <c r="BF2" s="103"/>
      <c r="BG2" s="104"/>
      <c r="BH2" s="104"/>
      <c r="BI2" s="104"/>
      <c r="BJ2" s="104"/>
      <c r="BK2" s="104"/>
      <c r="BL2" s="116"/>
      <c r="BM2" s="103" t="s">
        <v>87</v>
      </c>
      <c r="BN2" s="104"/>
      <c r="BO2" s="104"/>
      <c r="BP2" s="104"/>
      <c r="BQ2" s="104"/>
      <c r="BR2" s="105"/>
    </row>
    <row r="3" spans="1:70" s="1" customFormat="1" ht="36.75" x14ac:dyDescent="0.25">
      <c r="A3" s="102"/>
      <c r="B3" s="82" t="s">
        <v>44</v>
      </c>
      <c r="C3" s="73" t="s">
        <v>45</v>
      </c>
      <c r="D3" s="73" t="s">
        <v>46</v>
      </c>
      <c r="E3" s="73" t="s">
        <v>47</v>
      </c>
      <c r="F3" s="73" t="s">
        <v>48</v>
      </c>
      <c r="G3" s="73" t="s">
        <v>49</v>
      </c>
      <c r="H3" s="73" t="s">
        <v>50</v>
      </c>
      <c r="I3" s="73" t="s">
        <v>51</v>
      </c>
      <c r="J3" s="73" t="s">
        <v>52</v>
      </c>
      <c r="K3" s="73" t="s">
        <v>53</v>
      </c>
      <c r="L3" s="73" t="s">
        <v>54</v>
      </c>
      <c r="M3" s="73" t="s">
        <v>55</v>
      </c>
      <c r="N3" s="73" t="s">
        <v>56</v>
      </c>
      <c r="O3" s="66" t="s">
        <v>57</v>
      </c>
      <c r="P3" s="66" t="s">
        <v>80</v>
      </c>
      <c r="Q3" s="66" t="s">
        <v>59</v>
      </c>
      <c r="R3" s="66" t="s">
        <v>60</v>
      </c>
      <c r="S3" s="66" t="s">
        <v>58</v>
      </c>
      <c r="T3" s="66" t="s">
        <v>61</v>
      </c>
      <c r="U3" s="66" t="s">
        <v>94</v>
      </c>
      <c r="V3" s="73" t="s">
        <v>45</v>
      </c>
      <c r="W3" s="73" t="s">
        <v>46</v>
      </c>
      <c r="X3" s="73" t="s">
        <v>47</v>
      </c>
      <c r="Y3" s="73" t="s">
        <v>48</v>
      </c>
      <c r="Z3" s="73" t="s">
        <v>49</v>
      </c>
      <c r="AA3" s="73" t="s">
        <v>50</v>
      </c>
      <c r="AB3" s="73" t="s">
        <v>51</v>
      </c>
      <c r="AC3" s="73" t="s">
        <v>52</v>
      </c>
      <c r="AD3" s="73" t="s">
        <v>53</v>
      </c>
      <c r="AE3" s="73" t="s">
        <v>54</v>
      </c>
      <c r="AF3" s="73" t="s">
        <v>55</v>
      </c>
      <c r="AG3" s="73" t="s">
        <v>56</v>
      </c>
      <c r="AH3" s="66" t="s">
        <v>57</v>
      </c>
      <c r="AI3" s="66" t="s">
        <v>60</v>
      </c>
      <c r="AJ3" s="66" t="s">
        <v>58</v>
      </c>
      <c r="AK3" s="66" t="s">
        <v>61</v>
      </c>
      <c r="AL3" s="66" t="s">
        <v>94</v>
      </c>
      <c r="AM3" s="67" t="s">
        <v>62</v>
      </c>
      <c r="AN3" s="67" t="s">
        <v>63</v>
      </c>
      <c r="AO3" s="67" t="s">
        <v>64</v>
      </c>
      <c r="AP3" s="67" t="s">
        <v>65</v>
      </c>
      <c r="AQ3" s="67" t="s">
        <v>66</v>
      </c>
      <c r="AR3" s="67" t="s">
        <v>67</v>
      </c>
      <c r="AS3" s="67" t="s">
        <v>68</v>
      </c>
      <c r="AT3" s="67" t="s">
        <v>69</v>
      </c>
      <c r="AU3" s="67" t="s">
        <v>70</v>
      </c>
      <c r="AV3" s="67" t="s">
        <v>71</v>
      </c>
      <c r="AW3" s="67" t="s">
        <v>72</v>
      </c>
      <c r="AX3" s="67" t="s">
        <v>73</v>
      </c>
      <c r="AY3" s="68" t="s">
        <v>57</v>
      </c>
      <c r="AZ3" s="68" t="s">
        <v>80</v>
      </c>
      <c r="BA3" s="68" t="s">
        <v>59</v>
      </c>
      <c r="BB3" s="68" t="s">
        <v>60</v>
      </c>
      <c r="BC3" s="68" t="s">
        <v>58</v>
      </c>
      <c r="BD3" s="68" t="s">
        <v>61</v>
      </c>
      <c r="BE3" s="69" t="s">
        <v>94</v>
      </c>
      <c r="BF3" s="70" t="s">
        <v>45</v>
      </c>
      <c r="BG3" s="70" t="s">
        <v>46</v>
      </c>
      <c r="BH3" s="70" t="s">
        <v>47</v>
      </c>
      <c r="BI3" s="70" t="s">
        <v>48</v>
      </c>
      <c r="BJ3" s="70" t="s">
        <v>49</v>
      </c>
      <c r="BK3" s="70" t="s">
        <v>50</v>
      </c>
      <c r="BL3" s="71" t="s">
        <v>57</v>
      </c>
      <c r="BM3" s="71" t="s">
        <v>80</v>
      </c>
      <c r="BN3" s="71" t="s">
        <v>59</v>
      </c>
      <c r="BO3" s="71" t="s">
        <v>60</v>
      </c>
      <c r="BP3" s="71" t="s">
        <v>58</v>
      </c>
      <c r="BQ3" s="71" t="s">
        <v>61</v>
      </c>
      <c r="BR3" s="18" t="s">
        <v>94</v>
      </c>
    </row>
    <row r="4" spans="1:70" x14ac:dyDescent="0.25">
      <c r="A4" s="25" t="s">
        <v>95</v>
      </c>
      <c r="B4" s="25" t="s">
        <v>96</v>
      </c>
      <c r="C4">
        <v>157</v>
      </c>
      <c r="D4">
        <v>70</v>
      </c>
      <c r="E4">
        <v>77</v>
      </c>
      <c r="F4">
        <v>72</v>
      </c>
      <c r="G4">
        <v>1099</v>
      </c>
      <c r="H4">
        <v>101</v>
      </c>
      <c r="I4">
        <v>2291</v>
      </c>
      <c r="J4">
        <v>69</v>
      </c>
      <c r="K4">
        <v>196</v>
      </c>
      <c r="L4">
        <v>60</v>
      </c>
      <c r="M4">
        <v>75</v>
      </c>
      <c r="N4">
        <v>52</v>
      </c>
      <c r="O4" s="20">
        <v>4319</v>
      </c>
      <c r="P4">
        <v>0</v>
      </c>
      <c r="Q4">
        <v>0</v>
      </c>
      <c r="R4">
        <v>85</v>
      </c>
      <c r="S4">
        <v>89</v>
      </c>
      <c r="T4">
        <v>129</v>
      </c>
      <c r="U4" s="20">
        <f>SUM(P4:T4)</f>
        <v>303</v>
      </c>
      <c r="V4">
        <v>360</v>
      </c>
      <c r="W4">
        <v>103</v>
      </c>
      <c r="X4">
        <v>158</v>
      </c>
      <c r="Y4">
        <v>88</v>
      </c>
      <c r="Z4">
        <v>641</v>
      </c>
      <c r="AA4">
        <v>119</v>
      </c>
      <c r="AB4">
        <v>1188</v>
      </c>
      <c r="AC4">
        <v>106</v>
      </c>
      <c r="AD4">
        <v>408</v>
      </c>
      <c r="AE4">
        <v>174</v>
      </c>
      <c r="AF4">
        <v>174</v>
      </c>
      <c r="AG4">
        <v>50</v>
      </c>
      <c r="AH4" s="20">
        <v>3569</v>
      </c>
      <c r="AI4">
        <v>746</v>
      </c>
      <c r="AJ4">
        <v>2</v>
      </c>
      <c r="AK4">
        <v>2</v>
      </c>
      <c r="AL4" s="20">
        <f>SUM(AI4:AK4)</f>
        <v>750</v>
      </c>
      <c r="AM4">
        <v>41</v>
      </c>
      <c r="AN4">
        <v>73</v>
      </c>
      <c r="AO4">
        <v>97</v>
      </c>
      <c r="AP4">
        <v>252</v>
      </c>
      <c r="AQ4">
        <v>43</v>
      </c>
      <c r="AR4">
        <v>991</v>
      </c>
      <c r="AS4">
        <v>159</v>
      </c>
      <c r="AT4">
        <v>2504</v>
      </c>
      <c r="AU4">
        <v>70</v>
      </c>
      <c r="AV4">
        <v>21</v>
      </c>
      <c r="AW4">
        <v>130</v>
      </c>
      <c r="AX4">
        <v>89</v>
      </c>
      <c r="AY4" s="21">
        <v>4470</v>
      </c>
      <c r="AZ4">
        <v>0</v>
      </c>
      <c r="BA4">
        <v>0</v>
      </c>
      <c r="BB4">
        <v>78</v>
      </c>
      <c r="BC4">
        <v>2</v>
      </c>
      <c r="BD4">
        <v>71</v>
      </c>
      <c r="BE4" s="21">
        <f>SUM(AZ4:BD4)</f>
        <v>151</v>
      </c>
      <c r="BF4">
        <v>228</v>
      </c>
      <c r="BG4">
        <v>961</v>
      </c>
      <c r="BH4">
        <v>372</v>
      </c>
      <c r="BI4">
        <v>195</v>
      </c>
      <c r="BJ4">
        <v>98</v>
      </c>
      <c r="BK4">
        <v>2618</v>
      </c>
      <c r="BL4" s="22">
        <v>4472</v>
      </c>
      <c r="BM4">
        <v>0</v>
      </c>
      <c r="BN4">
        <v>0</v>
      </c>
      <c r="BO4">
        <v>94</v>
      </c>
      <c r="BP4">
        <v>4</v>
      </c>
      <c r="BQ4" s="23">
        <v>50</v>
      </c>
      <c r="BR4" s="22">
        <f>SUM(BM4:BQ4)</f>
        <v>148</v>
      </c>
    </row>
    <row r="5" spans="1:70" x14ac:dyDescent="0.25">
      <c r="A5" s="25" t="s">
        <v>95</v>
      </c>
      <c r="B5" s="25" t="s">
        <v>97</v>
      </c>
      <c r="C5">
        <v>159</v>
      </c>
      <c r="D5">
        <v>15</v>
      </c>
      <c r="E5">
        <v>149</v>
      </c>
      <c r="F5">
        <v>53</v>
      </c>
      <c r="G5">
        <v>1158</v>
      </c>
      <c r="H5">
        <v>35</v>
      </c>
      <c r="I5">
        <v>1961</v>
      </c>
      <c r="J5">
        <v>11</v>
      </c>
      <c r="K5">
        <v>104</v>
      </c>
      <c r="L5">
        <v>43</v>
      </c>
      <c r="M5">
        <v>58</v>
      </c>
      <c r="N5">
        <v>30</v>
      </c>
      <c r="O5" s="20">
        <v>3776</v>
      </c>
      <c r="P5">
        <v>0</v>
      </c>
      <c r="Q5">
        <v>0</v>
      </c>
      <c r="R5">
        <v>19</v>
      </c>
      <c r="S5">
        <v>29</v>
      </c>
      <c r="T5">
        <v>61</v>
      </c>
      <c r="U5" s="20">
        <f t="shared" ref="U5:U50" si="0">SUM(P5:T5)</f>
        <v>109</v>
      </c>
      <c r="V5">
        <v>517</v>
      </c>
      <c r="W5">
        <v>45</v>
      </c>
      <c r="X5">
        <v>332</v>
      </c>
      <c r="Y5">
        <v>104</v>
      </c>
      <c r="Z5">
        <v>447</v>
      </c>
      <c r="AA5">
        <v>85</v>
      </c>
      <c r="AB5">
        <v>677</v>
      </c>
      <c r="AC5">
        <v>62</v>
      </c>
      <c r="AD5">
        <v>325</v>
      </c>
      <c r="AE5">
        <v>233</v>
      </c>
      <c r="AF5">
        <v>193</v>
      </c>
      <c r="AG5">
        <v>34</v>
      </c>
      <c r="AH5" s="20">
        <v>3054</v>
      </c>
      <c r="AI5">
        <v>719</v>
      </c>
      <c r="AJ5">
        <v>2</v>
      </c>
      <c r="AK5">
        <v>1</v>
      </c>
      <c r="AL5" s="20">
        <f t="shared" ref="AL5:AL50" si="1">SUM(AI5:AK5)</f>
        <v>722</v>
      </c>
      <c r="AM5">
        <v>28</v>
      </c>
      <c r="AN5">
        <v>52</v>
      </c>
      <c r="AO5">
        <v>25</v>
      </c>
      <c r="AP5">
        <v>141</v>
      </c>
      <c r="AQ5">
        <v>62</v>
      </c>
      <c r="AR5">
        <v>1019</v>
      </c>
      <c r="AS5">
        <v>186</v>
      </c>
      <c r="AT5">
        <v>1944</v>
      </c>
      <c r="AU5">
        <v>142</v>
      </c>
      <c r="AV5">
        <v>20</v>
      </c>
      <c r="AW5">
        <v>109</v>
      </c>
      <c r="AX5">
        <v>86</v>
      </c>
      <c r="AY5" s="21">
        <v>3814</v>
      </c>
      <c r="AZ5">
        <v>0</v>
      </c>
      <c r="BA5">
        <v>0</v>
      </c>
      <c r="BB5">
        <v>41</v>
      </c>
      <c r="BC5">
        <v>3</v>
      </c>
      <c r="BD5">
        <v>28</v>
      </c>
      <c r="BE5" s="21">
        <f t="shared" ref="BE5:BE50" si="2">SUM(AZ5:BD5)</f>
        <v>72</v>
      </c>
      <c r="BF5">
        <v>136</v>
      </c>
      <c r="BG5">
        <v>1033</v>
      </c>
      <c r="BH5">
        <v>189</v>
      </c>
      <c r="BI5">
        <v>231</v>
      </c>
      <c r="BJ5">
        <v>188</v>
      </c>
      <c r="BK5">
        <v>2041</v>
      </c>
      <c r="BL5" s="22">
        <v>3818</v>
      </c>
      <c r="BM5">
        <v>0</v>
      </c>
      <c r="BN5">
        <v>0</v>
      </c>
      <c r="BO5">
        <v>56</v>
      </c>
      <c r="BP5">
        <v>2</v>
      </c>
      <c r="BQ5" s="23">
        <v>11</v>
      </c>
      <c r="BR5" s="22">
        <f t="shared" ref="BR5:BR50" si="3">SUM(BM5:BQ5)</f>
        <v>69</v>
      </c>
    </row>
    <row r="6" spans="1:70" x14ac:dyDescent="0.25">
      <c r="A6" s="27" t="s">
        <v>95</v>
      </c>
      <c r="B6" s="27" t="s">
        <v>98</v>
      </c>
      <c r="C6">
        <v>606</v>
      </c>
      <c r="D6">
        <v>89</v>
      </c>
      <c r="E6">
        <v>493</v>
      </c>
      <c r="F6">
        <v>258</v>
      </c>
      <c r="G6">
        <v>5991</v>
      </c>
      <c r="H6">
        <v>142</v>
      </c>
      <c r="I6">
        <v>7268</v>
      </c>
      <c r="J6">
        <v>58</v>
      </c>
      <c r="K6">
        <v>839</v>
      </c>
      <c r="L6">
        <v>340</v>
      </c>
      <c r="M6">
        <v>331</v>
      </c>
      <c r="N6">
        <v>195</v>
      </c>
      <c r="O6" s="20">
        <v>16610</v>
      </c>
      <c r="P6">
        <v>0</v>
      </c>
      <c r="Q6">
        <v>3</v>
      </c>
      <c r="R6">
        <v>56</v>
      </c>
      <c r="S6">
        <v>16</v>
      </c>
      <c r="T6">
        <v>55</v>
      </c>
      <c r="U6" s="20">
        <f t="shared" si="0"/>
        <v>130</v>
      </c>
      <c r="V6">
        <v>2300</v>
      </c>
      <c r="W6">
        <v>220</v>
      </c>
      <c r="X6">
        <v>1187</v>
      </c>
      <c r="Y6">
        <v>556</v>
      </c>
      <c r="Z6">
        <v>2377</v>
      </c>
      <c r="AA6">
        <v>368</v>
      </c>
      <c r="AB6">
        <v>3112</v>
      </c>
      <c r="AC6">
        <v>338</v>
      </c>
      <c r="AD6">
        <v>2500</v>
      </c>
      <c r="AE6">
        <v>1218</v>
      </c>
      <c r="AF6">
        <v>939</v>
      </c>
      <c r="AG6">
        <v>191</v>
      </c>
      <c r="AH6" s="20">
        <v>15306</v>
      </c>
      <c r="AI6">
        <v>1297</v>
      </c>
      <c r="AJ6">
        <v>3</v>
      </c>
      <c r="AK6">
        <v>4</v>
      </c>
      <c r="AL6" s="20">
        <f t="shared" si="1"/>
        <v>1304</v>
      </c>
      <c r="AM6">
        <v>179</v>
      </c>
      <c r="AN6">
        <v>260</v>
      </c>
      <c r="AO6">
        <v>87</v>
      </c>
      <c r="AP6">
        <v>1040</v>
      </c>
      <c r="AQ6">
        <v>219</v>
      </c>
      <c r="AR6">
        <v>5222</v>
      </c>
      <c r="AS6">
        <v>739</v>
      </c>
      <c r="AT6">
        <v>7152</v>
      </c>
      <c r="AU6">
        <v>560</v>
      </c>
      <c r="AV6">
        <v>82</v>
      </c>
      <c r="AW6">
        <v>531</v>
      </c>
      <c r="AX6">
        <v>514</v>
      </c>
      <c r="AY6" s="21">
        <v>16585</v>
      </c>
      <c r="AZ6">
        <v>0</v>
      </c>
      <c r="BA6">
        <v>0</v>
      </c>
      <c r="BB6">
        <v>37</v>
      </c>
      <c r="BC6">
        <v>4</v>
      </c>
      <c r="BD6">
        <v>28</v>
      </c>
      <c r="BE6" s="21">
        <f t="shared" si="2"/>
        <v>69</v>
      </c>
      <c r="BF6">
        <v>639</v>
      </c>
      <c r="BG6">
        <v>5195</v>
      </c>
      <c r="BH6">
        <v>1449</v>
      </c>
      <c r="BI6">
        <v>874</v>
      </c>
      <c r="BJ6">
        <v>631</v>
      </c>
      <c r="BK6">
        <v>7785</v>
      </c>
      <c r="BL6" s="22">
        <v>16573</v>
      </c>
      <c r="BM6">
        <v>0</v>
      </c>
      <c r="BN6">
        <v>1</v>
      </c>
      <c r="BO6">
        <v>52</v>
      </c>
      <c r="BP6">
        <v>3</v>
      </c>
      <c r="BQ6" s="23">
        <v>25</v>
      </c>
      <c r="BR6" s="22">
        <f t="shared" si="3"/>
        <v>81</v>
      </c>
    </row>
    <row r="7" spans="1:70" x14ac:dyDescent="0.25">
      <c r="A7" s="25" t="s">
        <v>95</v>
      </c>
      <c r="B7" s="25" t="s">
        <v>99</v>
      </c>
      <c r="C7">
        <v>219</v>
      </c>
      <c r="D7">
        <v>6</v>
      </c>
      <c r="E7">
        <v>76</v>
      </c>
      <c r="F7">
        <v>20</v>
      </c>
      <c r="G7">
        <v>995</v>
      </c>
      <c r="H7">
        <v>28</v>
      </c>
      <c r="I7">
        <v>1516</v>
      </c>
      <c r="J7">
        <v>3</v>
      </c>
      <c r="K7">
        <v>120</v>
      </c>
      <c r="L7">
        <v>57</v>
      </c>
      <c r="M7">
        <v>36</v>
      </c>
      <c r="N7">
        <v>6</v>
      </c>
      <c r="O7" s="20">
        <v>3082</v>
      </c>
      <c r="P7">
        <v>0</v>
      </c>
      <c r="Q7">
        <v>0</v>
      </c>
      <c r="R7">
        <v>9</v>
      </c>
      <c r="S7">
        <v>19</v>
      </c>
      <c r="T7">
        <v>27</v>
      </c>
      <c r="U7" s="20">
        <f t="shared" si="0"/>
        <v>55</v>
      </c>
      <c r="V7">
        <v>633</v>
      </c>
      <c r="W7">
        <v>27</v>
      </c>
      <c r="X7">
        <v>159</v>
      </c>
      <c r="Y7">
        <v>46</v>
      </c>
      <c r="Z7">
        <v>247</v>
      </c>
      <c r="AA7">
        <v>109</v>
      </c>
      <c r="AB7">
        <v>457</v>
      </c>
      <c r="AC7">
        <v>42</v>
      </c>
      <c r="AD7">
        <v>431</v>
      </c>
      <c r="AE7">
        <v>310</v>
      </c>
      <c r="AF7">
        <v>124</v>
      </c>
      <c r="AG7">
        <v>24</v>
      </c>
      <c r="AH7" s="20">
        <v>2609</v>
      </c>
      <c r="AI7">
        <v>472</v>
      </c>
      <c r="AJ7">
        <v>0</v>
      </c>
      <c r="AK7">
        <v>1</v>
      </c>
      <c r="AL7" s="20">
        <f t="shared" si="1"/>
        <v>473</v>
      </c>
      <c r="AM7">
        <v>35</v>
      </c>
      <c r="AN7">
        <v>24</v>
      </c>
      <c r="AO7">
        <v>10</v>
      </c>
      <c r="AP7">
        <v>175</v>
      </c>
      <c r="AQ7">
        <v>28</v>
      </c>
      <c r="AR7">
        <v>876</v>
      </c>
      <c r="AS7">
        <v>298</v>
      </c>
      <c r="AT7">
        <v>1328</v>
      </c>
      <c r="AU7">
        <v>90</v>
      </c>
      <c r="AV7">
        <v>10</v>
      </c>
      <c r="AW7">
        <v>73</v>
      </c>
      <c r="AX7">
        <v>139</v>
      </c>
      <c r="AY7" s="21">
        <v>3086</v>
      </c>
      <c r="AZ7">
        <v>0</v>
      </c>
      <c r="BA7">
        <v>0</v>
      </c>
      <c r="BB7">
        <v>30</v>
      </c>
      <c r="BC7">
        <v>4</v>
      </c>
      <c r="BD7">
        <v>15</v>
      </c>
      <c r="BE7" s="21">
        <f t="shared" si="2"/>
        <v>49</v>
      </c>
      <c r="BF7">
        <v>82</v>
      </c>
      <c r="BG7">
        <v>988</v>
      </c>
      <c r="BH7">
        <v>239</v>
      </c>
      <c r="BI7">
        <v>300</v>
      </c>
      <c r="BJ7">
        <v>117</v>
      </c>
      <c r="BK7">
        <v>1359</v>
      </c>
      <c r="BL7" s="22">
        <v>3085</v>
      </c>
      <c r="BM7">
        <v>0</v>
      </c>
      <c r="BN7">
        <v>0</v>
      </c>
      <c r="BO7">
        <v>35</v>
      </c>
      <c r="BP7">
        <v>4</v>
      </c>
      <c r="BQ7" s="23">
        <v>10</v>
      </c>
      <c r="BR7" s="22">
        <f t="shared" si="3"/>
        <v>49</v>
      </c>
    </row>
    <row r="8" spans="1:70" x14ac:dyDescent="0.25">
      <c r="A8" s="25" t="s">
        <v>95</v>
      </c>
      <c r="B8" s="25" t="s">
        <v>100</v>
      </c>
      <c r="C8">
        <v>99</v>
      </c>
      <c r="D8">
        <v>16</v>
      </c>
      <c r="E8">
        <v>147</v>
      </c>
      <c r="F8">
        <v>25</v>
      </c>
      <c r="G8">
        <v>724</v>
      </c>
      <c r="H8">
        <v>26</v>
      </c>
      <c r="I8">
        <v>1504</v>
      </c>
      <c r="J8">
        <v>11</v>
      </c>
      <c r="K8">
        <v>146</v>
      </c>
      <c r="L8">
        <v>24</v>
      </c>
      <c r="M8">
        <v>50</v>
      </c>
      <c r="N8">
        <v>29</v>
      </c>
      <c r="O8" s="20">
        <v>2801</v>
      </c>
      <c r="P8">
        <v>0</v>
      </c>
      <c r="Q8">
        <v>0</v>
      </c>
      <c r="R8">
        <v>23</v>
      </c>
      <c r="S8">
        <v>13</v>
      </c>
      <c r="T8">
        <v>67</v>
      </c>
      <c r="U8" s="20">
        <f t="shared" si="0"/>
        <v>103</v>
      </c>
      <c r="V8">
        <v>286</v>
      </c>
      <c r="W8">
        <v>33</v>
      </c>
      <c r="X8">
        <v>324</v>
      </c>
      <c r="Y8">
        <v>58</v>
      </c>
      <c r="Z8">
        <v>257</v>
      </c>
      <c r="AA8">
        <v>75</v>
      </c>
      <c r="AB8">
        <v>507</v>
      </c>
      <c r="AC8">
        <v>29</v>
      </c>
      <c r="AD8">
        <v>312</v>
      </c>
      <c r="AE8">
        <v>142</v>
      </c>
      <c r="AF8">
        <v>142</v>
      </c>
      <c r="AG8">
        <v>23</v>
      </c>
      <c r="AH8" s="20">
        <v>2188</v>
      </c>
      <c r="AI8">
        <v>611</v>
      </c>
      <c r="AJ8">
        <v>1</v>
      </c>
      <c r="AK8">
        <v>1</v>
      </c>
      <c r="AL8" s="20">
        <f t="shared" si="1"/>
        <v>613</v>
      </c>
      <c r="AM8">
        <v>27</v>
      </c>
      <c r="AN8">
        <v>46</v>
      </c>
      <c r="AO8">
        <v>20</v>
      </c>
      <c r="AP8">
        <v>214</v>
      </c>
      <c r="AQ8">
        <v>45</v>
      </c>
      <c r="AR8">
        <v>567</v>
      </c>
      <c r="AS8">
        <v>119</v>
      </c>
      <c r="AT8">
        <v>1445</v>
      </c>
      <c r="AU8">
        <v>179</v>
      </c>
      <c r="AV8">
        <v>23</v>
      </c>
      <c r="AW8">
        <v>105</v>
      </c>
      <c r="AX8">
        <v>60</v>
      </c>
      <c r="AY8" s="21">
        <v>2850</v>
      </c>
      <c r="AZ8">
        <v>0</v>
      </c>
      <c r="BA8">
        <v>0</v>
      </c>
      <c r="BB8">
        <v>36</v>
      </c>
      <c r="BC8">
        <v>0</v>
      </c>
      <c r="BD8">
        <v>17</v>
      </c>
      <c r="BE8" s="21">
        <f t="shared" si="2"/>
        <v>53</v>
      </c>
      <c r="BF8">
        <v>124</v>
      </c>
      <c r="BG8">
        <v>624</v>
      </c>
      <c r="BH8">
        <v>315</v>
      </c>
      <c r="BI8">
        <v>129</v>
      </c>
      <c r="BJ8">
        <v>280</v>
      </c>
      <c r="BK8">
        <v>1375</v>
      </c>
      <c r="BL8" s="22">
        <v>2847</v>
      </c>
      <c r="BM8">
        <v>0</v>
      </c>
      <c r="BN8">
        <v>0</v>
      </c>
      <c r="BO8">
        <v>35</v>
      </c>
      <c r="BP8">
        <v>0</v>
      </c>
      <c r="BQ8" s="23">
        <v>21</v>
      </c>
      <c r="BR8" s="22">
        <f t="shared" si="3"/>
        <v>56</v>
      </c>
    </row>
    <row r="9" spans="1:70" x14ac:dyDescent="0.25">
      <c r="A9" s="25" t="s">
        <v>95</v>
      </c>
      <c r="B9" s="25" t="s">
        <v>101</v>
      </c>
      <c r="C9">
        <v>179</v>
      </c>
      <c r="D9">
        <v>16</v>
      </c>
      <c r="E9">
        <v>135</v>
      </c>
      <c r="F9">
        <v>28</v>
      </c>
      <c r="G9">
        <v>797</v>
      </c>
      <c r="H9">
        <v>35</v>
      </c>
      <c r="I9">
        <v>1983</v>
      </c>
      <c r="J9">
        <v>11</v>
      </c>
      <c r="K9">
        <v>204</v>
      </c>
      <c r="L9">
        <v>64</v>
      </c>
      <c r="M9">
        <v>67</v>
      </c>
      <c r="N9">
        <v>45</v>
      </c>
      <c r="O9" s="20">
        <v>3564</v>
      </c>
      <c r="P9">
        <v>0</v>
      </c>
      <c r="Q9">
        <v>0</v>
      </c>
      <c r="R9">
        <v>29</v>
      </c>
      <c r="S9">
        <v>14</v>
      </c>
      <c r="T9">
        <v>61</v>
      </c>
      <c r="U9" s="20">
        <f t="shared" si="0"/>
        <v>104</v>
      </c>
      <c r="V9">
        <v>531</v>
      </c>
      <c r="W9">
        <v>29</v>
      </c>
      <c r="X9">
        <v>271</v>
      </c>
      <c r="Y9">
        <v>63</v>
      </c>
      <c r="Z9">
        <v>318</v>
      </c>
      <c r="AA9">
        <v>89</v>
      </c>
      <c r="AB9">
        <v>621</v>
      </c>
      <c r="AC9">
        <v>28</v>
      </c>
      <c r="AD9">
        <v>483</v>
      </c>
      <c r="AE9">
        <v>245</v>
      </c>
      <c r="AF9">
        <v>131</v>
      </c>
      <c r="AG9">
        <v>33</v>
      </c>
      <c r="AH9" s="20">
        <v>2842</v>
      </c>
      <c r="AI9">
        <v>718</v>
      </c>
      <c r="AJ9">
        <v>4</v>
      </c>
      <c r="AK9">
        <v>0</v>
      </c>
      <c r="AL9" s="20">
        <f t="shared" si="1"/>
        <v>722</v>
      </c>
      <c r="AM9">
        <v>31</v>
      </c>
      <c r="AN9">
        <v>43</v>
      </c>
      <c r="AO9">
        <v>23</v>
      </c>
      <c r="AP9">
        <v>295</v>
      </c>
      <c r="AQ9">
        <v>48</v>
      </c>
      <c r="AR9">
        <v>654</v>
      </c>
      <c r="AS9">
        <v>269</v>
      </c>
      <c r="AT9">
        <v>1793</v>
      </c>
      <c r="AU9">
        <v>159</v>
      </c>
      <c r="AV9">
        <v>19</v>
      </c>
      <c r="AW9">
        <v>125</v>
      </c>
      <c r="AX9">
        <v>125</v>
      </c>
      <c r="AY9" s="21">
        <v>3584</v>
      </c>
      <c r="AZ9">
        <v>0</v>
      </c>
      <c r="BA9">
        <v>0</v>
      </c>
      <c r="BB9">
        <v>55</v>
      </c>
      <c r="BC9">
        <v>2</v>
      </c>
      <c r="BD9">
        <v>27</v>
      </c>
      <c r="BE9" s="21">
        <f t="shared" si="2"/>
        <v>84</v>
      </c>
      <c r="BF9">
        <v>146</v>
      </c>
      <c r="BG9">
        <v>654</v>
      </c>
      <c r="BH9">
        <v>504</v>
      </c>
      <c r="BI9">
        <v>294</v>
      </c>
      <c r="BJ9">
        <v>203</v>
      </c>
      <c r="BK9">
        <v>1784</v>
      </c>
      <c r="BL9" s="22">
        <v>3585</v>
      </c>
      <c r="BM9">
        <v>0</v>
      </c>
      <c r="BN9">
        <v>1</v>
      </c>
      <c r="BO9">
        <v>68</v>
      </c>
      <c r="BP9">
        <v>3</v>
      </c>
      <c r="BQ9" s="23">
        <v>11</v>
      </c>
      <c r="BR9" s="22">
        <f t="shared" si="3"/>
        <v>83</v>
      </c>
    </row>
    <row r="10" spans="1:70" x14ac:dyDescent="0.25">
      <c r="A10" s="25" t="s">
        <v>95</v>
      </c>
      <c r="B10" s="25" t="s">
        <v>102</v>
      </c>
      <c r="C10">
        <v>130</v>
      </c>
      <c r="D10">
        <v>20</v>
      </c>
      <c r="E10">
        <v>79</v>
      </c>
      <c r="F10">
        <v>53</v>
      </c>
      <c r="G10">
        <v>1131</v>
      </c>
      <c r="H10">
        <v>20</v>
      </c>
      <c r="I10">
        <v>1445</v>
      </c>
      <c r="J10">
        <v>13</v>
      </c>
      <c r="K10">
        <v>91</v>
      </c>
      <c r="L10">
        <v>32</v>
      </c>
      <c r="M10">
        <v>82</v>
      </c>
      <c r="N10">
        <v>27</v>
      </c>
      <c r="O10" s="20">
        <v>3123</v>
      </c>
      <c r="P10">
        <v>0</v>
      </c>
      <c r="Q10">
        <v>0</v>
      </c>
      <c r="R10">
        <v>27</v>
      </c>
      <c r="S10">
        <v>18</v>
      </c>
      <c r="T10">
        <v>41</v>
      </c>
      <c r="U10" s="20">
        <f t="shared" si="0"/>
        <v>86</v>
      </c>
      <c r="V10">
        <v>432</v>
      </c>
      <c r="W10">
        <v>42</v>
      </c>
      <c r="X10">
        <v>266</v>
      </c>
      <c r="Y10">
        <v>87</v>
      </c>
      <c r="Z10">
        <v>391</v>
      </c>
      <c r="AA10">
        <v>89</v>
      </c>
      <c r="AB10">
        <v>567</v>
      </c>
      <c r="AC10">
        <v>58</v>
      </c>
      <c r="AD10">
        <v>270</v>
      </c>
      <c r="AE10">
        <v>153</v>
      </c>
      <c r="AF10">
        <v>228</v>
      </c>
      <c r="AG10">
        <v>26</v>
      </c>
      <c r="AH10" s="20">
        <v>2609</v>
      </c>
      <c r="AI10">
        <v>513</v>
      </c>
      <c r="AJ10">
        <v>0</v>
      </c>
      <c r="AK10">
        <v>1</v>
      </c>
      <c r="AL10" s="20">
        <f t="shared" si="1"/>
        <v>514</v>
      </c>
      <c r="AM10">
        <v>27</v>
      </c>
      <c r="AN10">
        <v>50</v>
      </c>
      <c r="AO10">
        <v>22</v>
      </c>
      <c r="AP10">
        <v>98</v>
      </c>
      <c r="AQ10">
        <v>35</v>
      </c>
      <c r="AR10">
        <v>940</v>
      </c>
      <c r="AS10">
        <v>162</v>
      </c>
      <c r="AT10">
        <v>1483</v>
      </c>
      <c r="AU10">
        <v>103</v>
      </c>
      <c r="AV10">
        <v>10</v>
      </c>
      <c r="AW10">
        <v>157</v>
      </c>
      <c r="AX10">
        <v>65</v>
      </c>
      <c r="AY10" s="21">
        <v>3152</v>
      </c>
      <c r="AZ10">
        <v>0</v>
      </c>
      <c r="BA10">
        <v>0</v>
      </c>
      <c r="BB10">
        <v>35</v>
      </c>
      <c r="BC10">
        <v>2</v>
      </c>
      <c r="BD10">
        <v>21</v>
      </c>
      <c r="BE10" s="21">
        <f t="shared" si="2"/>
        <v>58</v>
      </c>
      <c r="BF10">
        <v>209</v>
      </c>
      <c r="BG10">
        <v>953</v>
      </c>
      <c r="BH10">
        <v>159</v>
      </c>
      <c r="BI10">
        <v>189</v>
      </c>
      <c r="BJ10">
        <v>125</v>
      </c>
      <c r="BK10">
        <v>1515</v>
      </c>
      <c r="BL10" s="22">
        <v>3150</v>
      </c>
      <c r="BM10">
        <v>0</v>
      </c>
      <c r="BN10">
        <v>0</v>
      </c>
      <c r="BO10">
        <v>42</v>
      </c>
      <c r="BP10">
        <v>3</v>
      </c>
      <c r="BQ10" s="23">
        <v>13</v>
      </c>
      <c r="BR10" s="22">
        <f t="shared" si="3"/>
        <v>58</v>
      </c>
    </row>
    <row r="11" spans="1:70" x14ac:dyDescent="0.25">
      <c r="A11" s="25" t="s">
        <v>95</v>
      </c>
      <c r="B11" s="25" t="s">
        <v>103</v>
      </c>
      <c r="C11">
        <v>148</v>
      </c>
      <c r="D11">
        <v>19</v>
      </c>
      <c r="E11">
        <v>83</v>
      </c>
      <c r="F11">
        <v>18</v>
      </c>
      <c r="G11">
        <v>453</v>
      </c>
      <c r="H11">
        <v>31</v>
      </c>
      <c r="I11">
        <v>2058</v>
      </c>
      <c r="J11">
        <v>10</v>
      </c>
      <c r="K11">
        <v>73</v>
      </c>
      <c r="L11">
        <v>56</v>
      </c>
      <c r="M11">
        <v>43</v>
      </c>
      <c r="N11">
        <v>32</v>
      </c>
      <c r="O11" s="20">
        <v>3024</v>
      </c>
      <c r="P11">
        <v>0</v>
      </c>
      <c r="Q11">
        <v>0</v>
      </c>
      <c r="R11">
        <v>26</v>
      </c>
      <c r="S11">
        <v>34</v>
      </c>
      <c r="T11">
        <v>33</v>
      </c>
      <c r="U11" s="20">
        <f t="shared" si="0"/>
        <v>93</v>
      </c>
      <c r="V11">
        <v>472</v>
      </c>
      <c r="W11">
        <v>29</v>
      </c>
      <c r="X11">
        <v>260</v>
      </c>
      <c r="Y11">
        <v>60</v>
      </c>
      <c r="Z11">
        <v>234</v>
      </c>
      <c r="AA11">
        <v>110</v>
      </c>
      <c r="AB11">
        <v>626</v>
      </c>
      <c r="AC11">
        <v>37</v>
      </c>
      <c r="AD11">
        <v>267</v>
      </c>
      <c r="AE11">
        <v>225</v>
      </c>
      <c r="AF11">
        <v>94</v>
      </c>
      <c r="AG11">
        <v>32</v>
      </c>
      <c r="AH11" s="20">
        <v>2446</v>
      </c>
      <c r="AI11">
        <v>574</v>
      </c>
      <c r="AJ11">
        <v>2</v>
      </c>
      <c r="AK11">
        <v>2</v>
      </c>
      <c r="AL11" s="20">
        <f t="shared" si="1"/>
        <v>578</v>
      </c>
      <c r="AM11">
        <v>21</v>
      </c>
      <c r="AN11">
        <v>45</v>
      </c>
      <c r="AO11">
        <v>21</v>
      </c>
      <c r="AP11">
        <v>94</v>
      </c>
      <c r="AQ11">
        <v>34</v>
      </c>
      <c r="AR11">
        <v>315</v>
      </c>
      <c r="AS11">
        <v>190</v>
      </c>
      <c r="AT11">
        <v>2050</v>
      </c>
      <c r="AU11">
        <v>92</v>
      </c>
      <c r="AV11">
        <v>18</v>
      </c>
      <c r="AW11">
        <v>75</v>
      </c>
      <c r="AX11">
        <v>101</v>
      </c>
      <c r="AY11" s="21">
        <v>3056</v>
      </c>
      <c r="AZ11">
        <v>0</v>
      </c>
      <c r="BA11">
        <v>0</v>
      </c>
      <c r="BB11">
        <v>44</v>
      </c>
      <c r="BC11">
        <v>2</v>
      </c>
      <c r="BD11">
        <v>16</v>
      </c>
      <c r="BE11" s="21">
        <f t="shared" si="2"/>
        <v>62</v>
      </c>
      <c r="BF11">
        <v>107</v>
      </c>
      <c r="BG11">
        <v>380</v>
      </c>
      <c r="BH11">
        <v>155</v>
      </c>
      <c r="BI11">
        <v>233</v>
      </c>
      <c r="BJ11">
        <v>104</v>
      </c>
      <c r="BK11">
        <v>2080</v>
      </c>
      <c r="BL11" s="22">
        <v>3059</v>
      </c>
      <c r="BM11">
        <v>0</v>
      </c>
      <c r="BN11">
        <v>0</v>
      </c>
      <c r="BO11">
        <v>43</v>
      </c>
      <c r="BP11">
        <v>0</v>
      </c>
      <c r="BQ11" s="23">
        <v>16</v>
      </c>
      <c r="BR11" s="22">
        <f t="shared" si="3"/>
        <v>59</v>
      </c>
    </row>
    <row r="12" spans="1:70" x14ac:dyDescent="0.25">
      <c r="A12" s="25" t="s">
        <v>95</v>
      </c>
      <c r="B12" s="25" t="s">
        <v>104</v>
      </c>
      <c r="C12">
        <v>217</v>
      </c>
      <c r="D12">
        <v>12</v>
      </c>
      <c r="E12">
        <v>48</v>
      </c>
      <c r="F12">
        <v>22</v>
      </c>
      <c r="G12">
        <v>665</v>
      </c>
      <c r="H12">
        <v>41</v>
      </c>
      <c r="I12">
        <v>1863</v>
      </c>
      <c r="J12">
        <v>8</v>
      </c>
      <c r="K12">
        <v>127</v>
      </c>
      <c r="L12">
        <v>99</v>
      </c>
      <c r="M12">
        <v>45</v>
      </c>
      <c r="N12">
        <v>11</v>
      </c>
      <c r="O12" s="20">
        <v>3158</v>
      </c>
      <c r="P12">
        <v>0</v>
      </c>
      <c r="Q12">
        <v>1</v>
      </c>
      <c r="R12">
        <v>23</v>
      </c>
      <c r="S12">
        <v>29</v>
      </c>
      <c r="T12">
        <v>34</v>
      </c>
      <c r="U12" s="20">
        <f t="shared" si="0"/>
        <v>87</v>
      </c>
      <c r="V12">
        <v>664</v>
      </c>
      <c r="W12">
        <v>17</v>
      </c>
      <c r="X12">
        <v>176</v>
      </c>
      <c r="Y12">
        <v>55</v>
      </c>
      <c r="Z12">
        <v>248</v>
      </c>
      <c r="AA12">
        <v>106</v>
      </c>
      <c r="AB12">
        <v>532</v>
      </c>
      <c r="AC12">
        <v>37</v>
      </c>
      <c r="AD12">
        <v>343</v>
      </c>
      <c r="AE12">
        <v>320</v>
      </c>
      <c r="AF12">
        <v>106</v>
      </c>
      <c r="AG12">
        <v>28</v>
      </c>
      <c r="AH12" s="20">
        <v>2632</v>
      </c>
      <c r="AI12">
        <v>522</v>
      </c>
      <c r="AJ12">
        <v>0</v>
      </c>
      <c r="AK12">
        <v>4</v>
      </c>
      <c r="AL12" s="20">
        <f t="shared" si="1"/>
        <v>526</v>
      </c>
      <c r="AM12">
        <v>29</v>
      </c>
      <c r="AN12">
        <v>37</v>
      </c>
      <c r="AO12">
        <v>16</v>
      </c>
      <c r="AP12">
        <v>187</v>
      </c>
      <c r="AQ12">
        <v>47</v>
      </c>
      <c r="AR12">
        <v>511</v>
      </c>
      <c r="AS12">
        <v>344</v>
      </c>
      <c r="AT12">
        <v>1646</v>
      </c>
      <c r="AU12">
        <v>64</v>
      </c>
      <c r="AV12">
        <v>13</v>
      </c>
      <c r="AW12">
        <v>91</v>
      </c>
      <c r="AX12">
        <v>204</v>
      </c>
      <c r="AY12" s="21">
        <v>3189</v>
      </c>
      <c r="AZ12">
        <v>0</v>
      </c>
      <c r="BA12">
        <v>1</v>
      </c>
      <c r="BB12">
        <v>42</v>
      </c>
      <c r="BC12">
        <v>1</v>
      </c>
      <c r="BD12">
        <v>13</v>
      </c>
      <c r="BE12" s="21">
        <f t="shared" si="2"/>
        <v>57</v>
      </c>
      <c r="BF12">
        <v>92</v>
      </c>
      <c r="BG12">
        <v>585</v>
      </c>
      <c r="BH12">
        <v>302</v>
      </c>
      <c r="BI12">
        <v>368</v>
      </c>
      <c r="BJ12">
        <v>67</v>
      </c>
      <c r="BK12">
        <v>1755</v>
      </c>
      <c r="BL12" s="22">
        <v>3169</v>
      </c>
      <c r="BM12">
        <v>0</v>
      </c>
      <c r="BN12">
        <v>2</v>
      </c>
      <c r="BO12">
        <v>63</v>
      </c>
      <c r="BP12">
        <v>3</v>
      </c>
      <c r="BQ12" s="23">
        <v>8</v>
      </c>
      <c r="BR12" s="22">
        <f t="shared" si="3"/>
        <v>76</v>
      </c>
    </row>
    <row r="13" spans="1:70" x14ac:dyDescent="0.25">
      <c r="A13" s="25" t="s">
        <v>95</v>
      </c>
      <c r="B13" s="25" t="s">
        <v>105</v>
      </c>
      <c r="C13">
        <v>120</v>
      </c>
      <c r="D13">
        <v>16</v>
      </c>
      <c r="E13">
        <v>42</v>
      </c>
      <c r="F13">
        <v>25</v>
      </c>
      <c r="G13">
        <v>1811</v>
      </c>
      <c r="H13">
        <v>32</v>
      </c>
      <c r="I13">
        <v>1058</v>
      </c>
      <c r="J13">
        <v>19</v>
      </c>
      <c r="K13">
        <v>96</v>
      </c>
      <c r="L13">
        <v>33</v>
      </c>
      <c r="M13">
        <v>48</v>
      </c>
      <c r="N13">
        <v>14</v>
      </c>
      <c r="O13" s="20">
        <v>3314</v>
      </c>
      <c r="P13">
        <v>0</v>
      </c>
      <c r="Q13">
        <v>1</v>
      </c>
      <c r="R13">
        <v>23</v>
      </c>
      <c r="S13">
        <v>5</v>
      </c>
      <c r="T13">
        <v>58</v>
      </c>
      <c r="U13" s="20">
        <f t="shared" si="0"/>
        <v>87</v>
      </c>
      <c r="V13">
        <v>472</v>
      </c>
      <c r="W13">
        <v>40</v>
      </c>
      <c r="X13">
        <v>170</v>
      </c>
      <c r="Y13">
        <v>83</v>
      </c>
      <c r="Z13">
        <v>524</v>
      </c>
      <c r="AA13">
        <v>70</v>
      </c>
      <c r="AB13">
        <v>465</v>
      </c>
      <c r="AC13">
        <v>89</v>
      </c>
      <c r="AD13">
        <v>384</v>
      </c>
      <c r="AE13">
        <v>160</v>
      </c>
      <c r="AF13">
        <v>221</v>
      </c>
      <c r="AG13">
        <v>25</v>
      </c>
      <c r="AH13" s="20">
        <v>2703</v>
      </c>
      <c r="AI13">
        <v>610</v>
      </c>
      <c r="AJ13">
        <v>0</v>
      </c>
      <c r="AK13">
        <v>1</v>
      </c>
      <c r="AL13" s="20">
        <f t="shared" si="1"/>
        <v>611</v>
      </c>
      <c r="AM13">
        <v>24</v>
      </c>
      <c r="AN13">
        <v>36</v>
      </c>
      <c r="AO13">
        <v>25</v>
      </c>
      <c r="AP13">
        <v>122</v>
      </c>
      <c r="AQ13">
        <v>42</v>
      </c>
      <c r="AR13">
        <v>1641</v>
      </c>
      <c r="AS13">
        <v>149</v>
      </c>
      <c r="AT13">
        <v>1067</v>
      </c>
      <c r="AU13">
        <v>54</v>
      </c>
      <c r="AV13">
        <v>9</v>
      </c>
      <c r="AW13">
        <v>116</v>
      </c>
      <c r="AX13">
        <v>62</v>
      </c>
      <c r="AY13" s="21">
        <v>3347</v>
      </c>
      <c r="AZ13">
        <v>0</v>
      </c>
      <c r="BA13">
        <v>0</v>
      </c>
      <c r="BB13">
        <v>35</v>
      </c>
      <c r="BC13">
        <v>1</v>
      </c>
      <c r="BD13">
        <v>18</v>
      </c>
      <c r="BE13" s="21">
        <f t="shared" si="2"/>
        <v>54</v>
      </c>
      <c r="BF13">
        <v>149</v>
      </c>
      <c r="BG13">
        <v>1547</v>
      </c>
      <c r="BH13">
        <v>153</v>
      </c>
      <c r="BI13">
        <v>128</v>
      </c>
      <c r="BJ13">
        <v>62</v>
      </c>
      <c r="BK13">
        <v>1327</v>
      </c>
      <c r="BL13" s="22">
        <v>3366</v>
      </c>
      <c r="BM13">
        <v>0</v>
      </c>
      <c r="BN13">
        <v>0</v>
      </c>
      <c r="BO13">
        <v>25</v>
      </c>
      <c r="BP13">
        <v>1</v>
      </c>
      <c r="BQ13" s="23">
        <v>8</v>
      </c>
      <c r="BR13" s="22">
        <f t="shared" si="3"/>
        <v>34</v>
      </c>
    </row>
    <row r="14" spans="1:70" x14ac:dyDescent="0.25">
      <c r="A14" s="25" t="s">
        <v>95</v>
      </c>
      <c r="B14" s="25" t="s">
        <v>106</v>
      </c>
      <c r="C14">
        <v>285</v>
      </c>
      <c r="D14">
        <v>19</v>
      </c>
      <c r="E14">
        <v>92</v>
      </c>
      <c r="F14">
        <v>24</v>
      </c>
      <c r="G14">
        <v>760</v>
      </c>
      <c r="H14">
        <v>38</v>
      </c>
      <c r="I14">
        <v>2490</v>
      </c>
      <c r="J14">
        <v>11</v>
      </c>
      <c r="K14">
        <v>164</v>
      </c>
      <c r="L14">
        <v>113</v>
      </c>
      <c r="M14">
        <v>80</v>
      </c>
      <c r="N14">
        <v>8</v>
      </c>
      <c r="O14" s="20">
        <v>4084</v>
      </c>
      <c r="P14">
        <v>0</v>
      </c>
      <c r="Q14">
        <v>1</v>
      </c>
      <c r="R14">
        <v>37</v>
      </c>
      <c r="S14">
        <v>24</v>
      </c>
      <c r="T14">
        <v>37</v>
      </c>
      <c r="U14" s="20">
        <f t="shared" si="0"/>
        <v>99</v>
      </c>
      <c r="V14">
        <v>782</v>
      </c>
      <c r="W14">
        <v>22</v>
      </c>
      <c r="X14">
        <v>237</v>
      </c>
      <c r="Y14">
        <v>64</v>
      </c>
      <c r="Z14">
        <v>275</v>
      </c>
      <c r="AA14">
        <v>134</v>
      </c>
      <c r="AB14">
        <v>814</v>
      </c>
      <c r="AC14">
        <v>48</v>
      </c>
      <c r="AD14">
        <v>483</v>
      </c>
      <c r="AE14">
        <v>398</v>
      </c>
      <c r="AF14">
        <v>154</v>
      </c>
      <c r="AG14">
        <v>30</v>
      </c>
      <c r="AH14" s="20">
        <v>3441</v>
      </c>
      <c r="AI14">
        <v>639</v>
      </c>
      <c r="AJ14">
        <v>3</v>
      </c>
      <c r="AK14">
        <v>1</v>
      </c>
      <c r="AL14" s="20">
        <f t="shared" si="1"/>
        <v>643</v>
      </c>
      <c r="AM14">
        <v>27</v>
      </c>
      <c r="AN14">
        <v>38</v>
      </c>
      <c r="AO14">
        <v>25</v>
      </c>
      <c r="AP14">
        <v>244</v>
      </c>
      <c r="AQ14">
        <v>43</v>
      </c>
      <c r="AR14">
        <v>605</v>
      </c>
      <c r="AS14">
        <v>387</v>
      </c>
      <c r="AT14">
        <v>2291</v>
      </c>
      <c r="AU14">
        <v>73</v>
      </c>
      <c r="AV14">
        <v>26</v>
      </c>
      <c r="AW14">
        <v>139</v>
      </c>
      <c r="AX14">
        <v>202</v>
      </c>
      <c r="AY14" s="21">
        <v>4100</v>
      </c>
      <c r="AZ14">
        <v>0</v>
      </c>
      <c r="BA14">
        <v>2</v>
      </c>
      <c r="BB14">
        <v>56</v>
      </c>
      <c r="BC14">
        <v>1</v>
      </c>
      <c r="BD14">
        <v>26</v>
      </c>
      <c r="BE14" s="21">
        <f t="shared" si="2"/>
        <v>85</v>
      </c>
      <c r="BF14">
        <v>178</v>
      </c>
      <c r="BG14">
        <v>704</v>
      </c>
      <c r="BH14">
        <v>325</v>
      </c>
      <c r="BI14">
        <v>414</v>
      </c>
      <c r="BJ14">
        <v>89</v>
      </c>
      <c r="BK14">
        <v>2390</v>
      </c>
      <c r="BL14" s="22">
        <v>4100</v>
      </c>
      <c r="BM14">
        <v>1</v>
      </c>
      <c r="BN14">
        <v>1</v>
      </c>
      <c r="BO14">
        <v>61</v>
      </c>
      <c r="BP14">
        <v>2</v>
      </c>
      <c r="BQ14" s="23">
        <v>18</v>
      </c>
      <c r="BR14" s="22">
        <f t="shared" si="3"/>
        <v>83</v>
      </c>
    </row>
    <row r="15" spans="1:70" x14ac:dyDescent="0.25">
      <c r="A15" s="25" t="s">
        <v>95</v>
      </c>
      <c r="B15" s="25" t="s">
        <v>107</v>
      </c>
      <c r="C15">
        <v>239</v>
      </c>
      <c r="D15">
        <v>12</v>
      </c>
      <c r="E15">
        <v>93</v>
      </c>
      <c r="F15">
        <v>33</v>
      </c>
      <c r="G15">
        <v>903</v>
      </c>
      <c r="H15">
        <v>38</v>
      </c>
      <c r="I15">
        <v>1778</v>
      </c>
      <c r="J15">
        <v>10</v>
      </c>
      <c r="K15">
        <v>205</v>
      </c>
      <c r="L15">
        <v>86</v>
      </c>
      <c r="M15">
        <v>57</v>
      </c>
      <c r="N15">
        <v>23</v>
      </c>
      <c r="O15" s="20">
        <v>3477</v>
      </c>
      <c r="P15">
        <v>0</v>
      </c>
      <c r="Q15">
        <v>0</v>
      </c>
      <c r="R15">
        <v>18</v>
      </c>
      <c r="S15">
        <v>12</v>
      </c>
      <c r="T15">
        <v>40</v>
      </c>
      <c r="U15" s="20">
        <f t="shared" si="0"/>
        <v>70</v>
      </c>
      <c r="V15">
        <v>680</v>
      </c>
      <c r="W15">
        <v>16</v>
      </c>
      <c r="X15">
        <v>222</v>
      </c>
      <c r="Y15">
        <v>46</v>
      </c>
      <c r="Z15">
        <v>302</v>
      </c>
      <c r="AA15">
        <v>106</v>
      </c>
      <c r="AB15">
        <v>559</v>
      </c>
      <c r="AC15">
        <v>33</v>
      </c>
      <c r="AD15">
        <v>487</v>
      </c>
      <c r="AE15">
        <v>317</v>
      </c>
      <c r="AF15">
        <v>150</v>
      </c>
      <c r="AG15">
        <v>33</v>
      </c>
      <c r="AH15" s="20">
        <v>2951</v>
      </c>
      <c r="AI15">
        <v>526</v>
      </c>
      <c r="AJ15">
        <v>0</v>
      </c>
      <c r="AK15">
        <v>0</v>
      </c>
      <c r="AL15" s="20">
        <f t="shared" si="1"/>
        <v>526</v>
      </c>
      <c r="AM15">
        <v>39</v>
      </c>
      <c r="AN15">
        <v>36</v>
      </c>
      <c r="AO15">
        <v>14</v>
      </c>
      <c r="AP15">
        <v>329</v>
      </c>
      <c r="AQ15">
        <v>32</v>
      </c>
      <c r="AR15">
        <v>713</v>
      </c>
      <c r="AS15">
        <v>375</v>
      </c>
      <c r="AT15">
        <v>1508</v>
      </c>
      <c r="AU15">
        <v>124</v>
      </c>
      <c r="AV15">
        <v>17</v>
      </c>
      <c r="AW15">
        <v>122</v>
      </c>
      <c r="AX15">
        <v>180</v>
      </c>
      <c r="AY15" s="21">
        <v>3489</v>
      </c>
      <c r="AZ15">
        <v>0</v>
      </c>
      <c r="BA15">
        <v>0</v>
      </c>
      <c r="BB15">
        <v>39</v>
      </c>
      <c r="BC15">
        <v>4</v>
      </c>
      <c r="BD15">
        <v>14</v>
      </c>
      <c r="BE15" s="21">
        <f t="shared" si="2"/>
        <v>57</v>
      </c>
      <c r="BF15">
        <v>166</v>
      </c>
      <c r="BG15">
        <v>777</v>
      </c>
      <c r="BH15">
        <v>454</v>
      </c>
      <c r="BI15">
        <v>381</v>
      </c>
      <c r="BJ15">
        <v>174</v>
      </c>
      <c r="BK15">
        <v>1529</v>
      </c>
      <c r="BL15" s="22">
        <v>3481</v>
      </c>
      <c r="BM15">
        <v>0</v>
      </c>
      <c r="BN15">
        <v>0</v>
      </c>
      <c r="BO15">
        <v>52</v>
      </c>
      <c r="BP15">
        <v>3</v>
      </c>
      <c r="BQ15" s="23">
        <v>10</v>
      </c>
      <c r="BR15" s="22">
        <f t="shared" si="3"/>
        <v>65</v>
      </c>
    </row>
    <row r="16" spans="1:70" x14ac:dyDescent="0.25">
      <c r="A16" s="25" t="s">
        <v>95</v>
      </c>
      <c r="B16" s="25" t="s">
        <v>108</v>
      </c>
      <c r="C16">
        <v>151</v>
      </c>
      <c r="D16">
        <v>19</v>
      </c>
      <c r="E16">
        <v>59</v>
      </c>
      <c r="F16">
        <v>26</v>
      </c>
      <c r="G16">
        <v>1447</v>
      </c>
      <c r="H16">
        <v>22</v>
      </c>
      <c r="I16">
        <v>1449</v>
      </c>
      <c r="J16">
        <v>18</v>
      </c>
      <c r="K16">
        <v>87</v>
      </c>
      <c r="L16">
        <v>42</v>
      </c>
      <c r="M16">
        <v>38</v>
      </c>
      <c r="N16">
        <v>21</v>
      </c>
      <c r="O16" s="20">
        <v>3379</v>
      </c>
      <c r="P16">
        <v>0</v>
      </c>
      <c r="Q16">
        <v>0</v>
      </c>
      <c r="R16">
        <v>14</v>
      </c>
      <c r="S16">
        <v>10</v>
      </c>
      <c r="T16">
        <v>33</v>
      </c>
      <c r="U16" s="20">
        <f t="shared" si="0"/>
        <v>57</v>
      </c>
      <c r="V16">
        <v>484</v>
      </c>
      <c r="W16">
        <v>30</v>
      </c>
      <c r="X16">
        <v>266</v>
      </c>
      <c r="Y16">
        <v>92</v>
      </c>
      <c r="Z16">
        <v>458</v>
      </c>
      <c r="AA16">
        <v>74</v>
      </c>
      <c r="AB16">
        <v>503</v>
      </c>
      <c r="AC16">
        <v>68</v>
      </c>
      <c r="AD16">
        <v>368</v>
      </c>
      <c r="AE16">
        <v>204</v>
      </c>
      <c r="AF16">
        <v>228</v>
      </c>
      <c r="AG16">
        <v>30</v>
      </c>
      <c r="AH16" s="20">
        <v>2805</v>
      </c>
      <c r="AI16">
        <v>573</v>
      </c>
      <c r="AJ16">
        <v>1</v>
      </c>
      <c r="AK16">
        <v>0</v>
      </c>
      <c r="AL16" s="20">
        <f t="shared" si="1"/>
        <v>574</v>
      </c>
      <c r="AM16">
        <v>25</v>
      </c>
      <c r="AN16">
        <v>37</v>
      </c>
      <c r="AO16">
        <v>17</v>
      </c>
      <c r="AP16">
        <v>114</v>
      </c>
      <c r="AQ16">
        <v>37</v>
      </c>
      <c r="AR16">
        <v>1270</v>
      </c>
      <c r="AS16">
        <v>176</v>
      </c>
      <c r="AT16">
        <v>1432</v>
      </c>
      <c r="AU16">
        <v>86</v>
      </c>
      <c r="AV16">
        <v>6</v>
      </c>
      <c r="AW16">
        <v>109</v>
      </c>
      <c r="AX16">
        <v>84</v>
      </c>
      <c r="AY16" s="21">
        <v>3393</v>
      </c>
      <c r="AZ16">
        <v>0</v>
      </c>
      <c r="BA16">
        <v>0</v>
      </c>
      <c r="BB16">
        <v>24</v>
      </c>
      <c r="BC16">
        <v>1</v>
      </c>
      <c r="BD16">
        <v>17</v>
      </c>
      <c r="BE16" s="21">
        <f t="shared" si="2"/>
        <v>42</v>
      </c>
      <c r="BF16">
        <v>151</v>
      </c>
      <c r="BG16">
        <v>1258</v>
      </c>
      <c r="BH16">
        <v>166</v>
      </c>
      <c r="BI16">
        <v>180</v>
      </c>
      <c r="BJ16">
        <v>119</v>
      </c>
      <c r="BK16">
        <v>1510</v>
      </c>
      <c r="BL16" s="22">
        <v>3384</v>
      </c>
      <c r="BM16">
        <v>0</v>
      </c>
      <c r="BN16">
        <v>0</v>
      </c>
      <c r="BO16">
        <v>31</v>
      </c>
      <c r="BP16">
        <v>2</v>
      </c>
      <c r="BQ16" s="23">
        <v>18</v>
      </c>
      <c r="BR16" s="22">
        <f t="shared" si="3"/>
        <v>51</v>
      </c>
    </row>
    <row r="17" spans="1:70" x14ac:dyDescent="0.25">
      <c r="A17" s="25" t="s">
        <v>95</v>
      </c>
      <c r="B17" s="25" t="s">
        <v>109</v>
      </c>
      <c r="C17">
        <v>136</v>
      </c>
      <c r="D17">
        <v>23</v>
      </c>
      <c r="E17">
        <v>89</v>
      </c>
      <c r="F17">
        <v>26</v>
      </c>
      <c r="G17">
        <v>1247</v>
      </c>
      <c r="H17">
        <v>34</v>
      </c>
      <c r="I17">
        <v>1745</v>
      </c>
      <c r="J17">
        <v>21</v>
      </c>
      <c r="K17">
        <v>104</v>
      </c>
      <c r="L17">
        <v>49</v>
      </c>
      <c r="M17">
        <v>62</v>
      </c>
      <c r="N17">
        <v>19</v>
      </c>
      <c r="O17" s="20">
        <v>3555</v>
      </c>
      <c r="P17">
        <v>0</v>
      </c>
      <c r="Q17">
        <v>0</v>
      </c>
      <c r="R17">
        <v>34</v>
      </c>
      <c r="S17">
        <v>26</v>
      </c>
      <c r="T17">
        <v>57</v>
      </c>
      <c r="U17" s="20">
        <f t="shared" si="0"/>
        <v>117</v>
      </c>
      <c r="V17">
        <v>520</v>
      </c>
      <c r="W17">
        <v>46</v>
      </c>
      <c r="X17">
        <v>228</v>
      </c>
      <c r="Y17">
        <v>88</v>
      </c>
      <c r="Z17">
        <v>484</v>
      </c>
      <c r="AA17">
        <v>111</v>
      </c>
      <c r="AB17">
        <v>651</v>
      </c>
      <c r="AC17">
        <v>65</v>
      </c>
      <c r="AD17">
        <v>335</v>
      </c>
      <c r="AE17">
        <v>222</v>
      </c>
      <c r="AF17">
        <v>198</v>
      </c>
      <c r="AG17">
        <v>38</v>
      </c>
      <c r="AH17" s="20">
        <v>2986</v>
      </c>
      <c r="AI17">
        <v>567</v>
      </c>
      <c r="AJ17">
        <v>0</v>
      </c>
      <c r="AK17">
        <v>2</v>
      </c>
      <c r="AL17" s="20">
        <f t="shared" si="1"/>
        <v>569</v>
      </c>
      <c r="AM17">
        <v>34</v>
      </c>
      <c r="AN17">
        <v>58</v>
      </c>
      <c r="AO17">
        <v>26</v>
      </c>
      <c r="AP17">
        <v>128</v>
      </c>
      <c r="AQ17">
        <v>38</v>
      </c>
      <c r="AR17">
        <v>1112</v>
      </c>
      <c r="AS17">
        <v>167</v>
      </c>
      <c r="AT17">
        <v>1707</v>
      </c>
      <c r="AU17">
        <v>97</v>
      </c>
      <c r="AV17">
        <v>15</v>
      </c>
      <c r="AW17">
        <v>130</v>
      </c>
      <c r="AX17">
        <v>100</v>
      </c>
      <c r="AY17" s="21">
        <v>3612</v>
      </c>
      <c r="AZ17">
        <v>0</v>
      </c>
      <c r="BA17">
        <v>0</v>
      </c>
      <c r="BB17">
        <v>40</v>
      </c>
      <c r="BC17">
        <v>2</v>
      </c>
      <c r="BD17">
        <v>19</v>
      </c>
      <c r="BE17" s="21">
        <f t="shared" si="2"/>
        <v>61</v>
      </c>
      <c r="BF17">
        <v>166</v>
      </c>
      <c r="BG17">
        <v>1078</v>
      </c>
      <c r="BH17">
        <v>195</v>
      </c>
      <c r="BI17">
        <v>202</v>
      </c>
      <c r="BJ17">
        <v>134</v>
      </c>
      <c r="BK17">
        <v>1841</v>
      </c>
      <c r="BL17" s="22">
        <v>3616</v>
      </c>
      <c r="BM17">
        <v>0</v>
      </c>
      <c r="BN17">
        <v>0</v>
      </c>
      <c r="BO17">
        <v>42</v>
      </c>
      <c r="BP17">
        <v>5</v>
      </c>
      <c r="BQ17" s="23">
        <v>9</v>
      </c>
      <c r="BR17" s="22">
        <f t="shared" si="3"/>
        <v>56</v>
      </c>
    </row>
    <row r="18" spans="1:70" x14ac:dyDescent="0.25">
      <c r="A18" s="25" t="s">
        <v>95</v>
      </c>
      <c r="B18" s="25" t="s">
        <v>110</v>
      </c>
      <c r="C18">
        <v>293</v>
      </c>
      <c r="D18">
        <v>9</v>
      </c>
      <c r="E18">
        <v>46</v>
      </c>
      <c r="F18">
        <v>24</v>
      </c>
      <c r="G18">
        <v>1076</v>
      </c>
      <c r="H18">
        <v>47</v>
      </c>
      <c r="I18">
        <v>1970</v>
      </c>
      <c r="J18">
        <v>4</v>
      </c>
      <c r="K18">
        <v>152</v>
      </c>
      <c r="L18">
        <v>172</v>
      </c>
      <c r="M18">
        <v>62</v>
      </c>
      <c r="N18">
        <v>7</v>
      </c>
      <c r="O18" s="20">
        <v>3862</v>
      </c>
      <c r="P18">
        <v>0</v>
      </c>
      <c r="Q18">
        <v>0</v>
      </c>
      <c r="R18">
        <v>26</v>
      </c>
      <c r="S18">
        <v>19</v>
      </c>
      <c r="T18">
        <v>43</v>
      </c>
      <c r="U18" s="20">
        <f t="shared" si="0"/>
        <v>88</v>
      </c>
      <c r="V18">
        <v>1000</v>
      </c>
      <c r="W18">
        <v>23</v>
      </c>
      <c r="X18">
        <v>125</v>
      </c>
      <c r="Y18">
        <v>52</v>
      </c>
      <c r="Z18">
        <v>340</v>
      </c>
      <c r="AA18">
        <v>127</v>
      </c>
      <c r="AB18">
        <v>581</v>
      </c>
      <c r="AC18">
        <v>41</v>
      </c>
      <c r="AD18">
        <v>468</v>
      </c>
      <c r="AE18">
        <v>480</v>
      </c>
      <c r="AF18">
        <v>160</v>
      </c>
      <c r="AG18">
        <v>25</v>
      </c>
      <c r="AH18" s="20">
        <v>3422</v>
      </c>
      <c r="AI18">
        <v>440</v>
      </c>
      <c r="AJ18">
        <v>0</v>
      </c>
      <c r="AK18">
        <v>0</v>
      </c>
      <c r="AL18" s="20">
        <f t="shared" si="1"/>
        <v>440</v>
      </c>
      <c r="AM18">
        <v>37</v>
      </c>
      <c r="AN18">
        <v>29</v>
      </c>
      <c r="AO18">
        <v>8</v>
      </c>
      <c r="AP18">
        <v>229</v>
      </c>
      <c r="AQ18">
        <v>32</v>
      </c>
      <c r="AR18">
        <v>946</v>
      </c>
      <c r="AS18">
        <v>461</v>
      </c>
      <c r="AT18">
        <v>1636</v>
      </c>
      <c r="AU18">
        <v>60</v>
      </c>
      <c r="AV18">
        <v>23</v>
      </c>
      <c r="AW18">
        <v>103</v>
      </c>
      <c r="AX18">
        <v>327</v>
      </c>
      <c r="AY18" s="21">
        <v>3891</v>
      </c>
      <c r="AZ18">
        <v>0</v>
      </c>
      <c r="BA18">
        <v>0</v>
      </c>
      <c r="BB18">
        <v>42</v>
      </c>
      <c r="BC18">
        <v>1</v>
      </c>
      <c r="BD18">
        <v>14</v>
      </c>
      <c r="BE18" s="21">
        <f t="shared" si="2"/>
        <v>57</v>
      </c>
      <c r="BF18">
        <v>120</v>
      </c>
      <c r="BG18">
        <v>1057</v>
      </c>
      <c r="BH18">
        <v>350</v>
      </c>
      <c r="BI18">
        <v>479</v>
      </c>
      <c r="BJ18">
        <v>61</v>
      </c>
      <c r="BK18">
        <v>1824</v>
      </c>
      <c r="BL18" s="22">
        <v>3891</v>
      </c>
      <c r="BM18">
        <v>0</v>
      </c>
      <c r="BN18">
        <v>0</v>
      </c>
      <c r="BO18">
        <v>48</v>
      </c>
      <c r="BP18">
        <v>4</v>
      </c>
      <c r="BQ18" s="23">
        <v>5</v>
      </c>
      <c r="BR18" s="22">
        <f t="shared" si="3"/>
        <v>57</v>
      </c>
    </row>
    <row r="19" spans="1:70" x14ac:dyDescent="0.25">
      <c r="A19" s="25" t="s">
        <v>95</v>
      </c>
      <c r="B19" s="25" t="s">
        <v>111</v>
      </c>
      <c r="C19">
        <v>160</v>
      </c>
      <c r="D19">
        <v>26</v>
      </c>
      <c r="E19">
        <v>105</v>
      </c>
      <c r="F19">
        <v>55</v>
      </c>
      <c r="G19">
        <v>1494</v>
      </c>
      <c r="H19">
        <v>30</v>
      </c>
      <c r="I19">
        <v>1733</v>
      </c>
      <c r="J19">
        <v>17</v>
      </c>
      <c r="K19">
        <v>84</v>
      </c>
      <c r="L19">
        <v>46</v>
      </c>
      <c r="M19">
        <v>72</v>
      </c>
      <c r="N19">
        <v>21</v>
      </c>
      <c r="O19" s="20">
        <v>3843</v>
      </c>
      <c r="P19">
        <v>0</v>
      </c>
      <c r="Q19">
        <v>0</v>
      </c>
      <c r="R19">
        <v>41</v>
      </c>
      <c r="S19">
        <v>33</v>
      </c>
      <c r="T19">
        <v>72</v>
      </c>
      <c r="U19" s="20">
        <f t="shared" si="0"/>
        <v>146</v>
      </c>
      <c r="V19">
        <v>495</v>
      </c>
      <c r="W19">
        <v>66</v>
      </c>
      <c r="X19">
        <v>213</v>
      </c>
      <c r="Y19">
        <v>100</v>
      </c>
      <c r="Z19">
        <v>575</v>
      </c>
      <c r="AA19">
        <v>94</v>
      </c>
      <c r="AB19">
        <v>668</v>
      </c>
      <c r="AC19">
        <v>87</v>
      </c>
      <c r="AD19">
        <v>313</v>
      </c>
      <c r="AE19">
        <v>217</v>
      </c>
      <c r="AF19">
        <v>227</v>
      </c>
      <c r="AG19">
        <v>41</v>
      </c>
      <c r="AH19" s="20">
        <v>3096</v>
      </c>
      <c r="AI19">
        <v>745</v>
      </c>
      <c r="AJ19">
        <v>1</v>
      </c>
      <c r="AK19">
        <v>1</v>
      </c>
      <c r="AL19" s="20">
        <f t="shared" si="1"/>
        <v>747</v>
      </c>
      <c r="AM19">
        <v>23</v>
      </c>
      <c r="AN19">
        <v>67</v>
      </c>
      <c r="AO19">
        <v>27</v>
      </c>
      <c r="AP19">
        <v>108</v>
      </c>
      <c r="AQ19">
        <v>42</v>
      </c>
      <c r="AR19">
        <v>1303</v>
      </c>
      <c r="AS19">
        <v>168</v>
      </c>
      <c r="AT19">
        <v>1804</v>
      </c>
      <c r="AU19">
        <v>96</v>
      </c>
      <c r="AV19">
        <v>21</v>
      </c>
      <c r="AW19">
        <v>146</v>
      </c>
      <c r="AX19">
        <v>101</v>
      </c>
      <c r="AY19" s="21">
        <v>3906</v>
      </c>
      <c r="AZ19">
        <v>0</v>
      </c>
      <c r="BA19">
        <v>0</v>
      </c>
      <c r="BB19">
        <v>53</v>
      </c>
      <c r="BC19">
        <v>2</v>
      </c>
      <c r="BD19">
        <v>26</v>
      </c>
      <c r="BE19" s="21">
        <f t="shared" si="2"/>
        <v>81</v>
      </c>
      <c r="BF19">
        <v>175</v>
      </c>
      <c r="BG19">
        <v>1248</v>
      </c>
      <c r="BH19">
        <v>154</v>
      </c>
      <c r="BI19">
        <v>185</v>
      </c>
      <c r="BJ19">
        <v>129</v>
      </c>
      <c r="BK19">
        <v>2006</v>
      </c>
      <c r="BL19" s="22">
        <v>3897</v>
      </c>
      <c r="BM19">
        <v>0</v>
      </c>
      <c r="BN19">
        <v>0</v>
      </c>
      <c r="BO19">
        <v>70</v>
      </c>
      <c r="BP19">
        <v>3</v>
      </c>
      <c r="BQ19" s="23">
        <v>18</v>
      </c>
      <c r="BR19" s="22">
        <f t="shared" si="3"/>
        <v>91</v>
      </c>
    </row>
    <row r="20" spans="1:70" x14ac:dyDescent="0.25">
      <c r="A20" s="25" t="s">
        <v>95</v>
      </c>
      <c r="B20" s="25" t="s">
        <v>112</v>
      </c>
      <c r="C20">
        <v>109</v>
      </c>
      <c r="D20">
        <v>29</v>
      </c>
      <c r="E20">
        <v>117</v>
      </c>
      <c r="F20">
        <v>42</v>
      </c>
      <c r="G20">
        <v>460</v>
      </c>
      <c r="H20">
        <v>37</v>
      </c>
      <c r="I20">
        <v>2292</v>
      </c>
      <c r="J20">
        <v>17</v>
      </c>
      <c r="K20">
        <v>67</v>
      </c>
      <c r="L20">
        <v>34</v>
      </c>
      <c r="M20">
        <v>51</v>
      </c>
      <c r="N20">
        <v>26</v>
      </c>
      <c r="O20" s="20">
        <v>3281</v>
      </c>
      <c r="P20">
        <v>0</v>
      </c>
      <c r="Q20">
        <v>0</v>
      </c>
      <c r="R20">
        <v>29</v>
      </c>
      <c r="S20">
        <v>13</v>
      </c>
      <c r="T20">
        <v>108</v>
      </c>
      <c r="U20" s="20">
        <f t="shared" si="0"/>
        <v>150</v>
      </c>
      <c r="V20">
        <v>350</v>
      </c>
      <c r="W20">
        <v>37</v>
      </c>
      <c r="X20">
        <v>320</v>
      </c>
      <c r="Y20">
        <v>75</v>
      </c>
      <c r="Z20">
        <v>239</v>
      </c>
      <c r="AA20">
        <v>113</v>
      </c>
      <c r="AB20">
        <v>688</v>
      </c>
      <c r="AC20">
        <v>41</v>
      </c>
      <c r="AD20">
        <v>230</v>
      </c>
      <c r="AE20">
        <v>233</v>
      </c>
      <c r="AF20">
        <v>123</v>
      </c>
      <c r="AG20">
        <v>23</v>
      </c>
      <c r="AH20" s="20">
        <v>2472</v>
      </c>
      <c r="AI20">
        <v>809</v>
      </c>
      <c r="AJ20">
        <v>0</v>
      </c>
      <c r="AK20">
        <v>0</v>
      </c>
      <c r="AL20" s="20">
        <f t="shared" si="1"/>
        <v>809</v>
      </c>
      <c r="AM20">
        <v>24</v>
      </c>
      <c r="AN20">
        <v>38</v>
      </c>
      <c r="AO20">
        <v>24</v>
      </c>
      <c r="AP20">
        <v>88</v>
      </c>
      <c r="AQ20">
        <v>73</v>
      </c>
      <c r="AR20">
        <v>335</v>
      </c>
      <c r="AS20">
        <v>130</v>
      </c>
      <c r="AT20">
        <v>2387</v>
      </c>
      <c r="AU20">
        <v>92</v>
      </c>
      <c r="AV20">
        <v>18</v>
      </c>
      <c r="AW20">
        <v>92</v>
      </c>
      <c r="AX20">
        <v>65</v>
      </c>
      <c r="AY20" s="21">
        <v>3366</v>
      </c>
      <c r="AZ20">
        <v>0</v>
      </c>
      <c r="BA20">
        <v>0</v>
      </c>
      <c r="BB20">
        <v>25</v>
      </c>
      <c r="BC20">
        <v>3</v>
      </c>
      <c r="BD20">
        <v>38</v>
      </c>
      <c r="BE20" s="21">
        <f t="shared" si="2"/>
        <v>66</v>
      </c>
      <c r="BF20">
        <v>134</v>
      </c>
      <c r="BG20">
        <v>402</v>
      </c>
      <c r="BH20">
        <v>136</v>
      </c>
      <c r="BI20">
        <v>186</v>
      </c>
      <c r="BJ20">
        <v>127</v>
      </c>
      <c r="BK20">
        <v>2380</v>
      </c>
      <c r="BL20" s="22">
        <v>3365</v>
      </c>
      <c r="BM20">
        <v>0</v>
      </c>
      <c r="BN20">
        <v>0</v>
      </c>
      <c r="BO20">
        <v>40</v>
      </c>
      <c r="BP20">
        <v>5</v>
      </c>
      <c r="BQ20" s="23">
        <v>21</v>
      </c>
      <c r="BR20" s="22">
        <f t="shared" si="3"/>
        <v>66</v>
      </c>
    </row>
    <row r="21" spans="1:70" x14ac:dyDescent="0.25">
      <c r="A21" s="25" t="s">
        <v>95</v>
      </c>
      <c r="B21" s="25" t="s">
        <v>113</v>
      </c>
      <c r="C21">
        <v>121</v>
      </c>
      <c r="D21">
        <v>29</v>
      </c>
      <c r="E21">
        <v>78</v>
      </c>
      <c r="F21">
        <v>37</v>
      </c>
      <c r="G21">
        <v>1052</v>
      </c>
      <c r="H21">
        <v>36</v>
      </c>
      <c r="I21">
        <v>1882</v>
      </c>
      <c r="J21">
        <v>29</v>
      </c>
      <c r="K21">
        <v>183</v>
      </c>
      <c r="L21">
        <v>43</v>
      </c>
      <c r="M21">
        <v>45</v>
      </c>
      <c r="N21">
        <v>40</v>
      </c>
      <c r="O21" s="20">
        <v>3575</v>
      </c>
      <c r="P21">
        <v>0</v>
      </c>
      <c r="Q21">
        <v>0</v>
      </c>
      <c r="R21">
        <v>29</v>
      </c>
      <c r="S21">
        <v>48</v>
      </c>
      <c r="T21">
        <v>42</v>
      </c>
      <c r="U21" s="20">
        <f t="shared" si="0"/>
        <v>119</v>
      </c>
      <c r="V21">
        <v>293</v>
      </c>
      <c r="W21">
        <v>51</v>
      </c>
      <c r="X21">
        <v>224</v>
      </c>
      <c r="Y21">
        <v>75</v>
      </c>
      <c r="Z21">
        <v>448</v>
      </c>
      <c r="AA21">
        <v>73</v>
      </c>
      <c r="AB21">
        <v>691</v>
      </c>
      <c r="AC21">
        <v>71</v>
      </c>
      <c r="AD21">
        <v>436</v>
      </c>
      <c r="AE21">
        <v>162</v>
      </c>
      <c r="AF21">
        <v>158</v>
      </c>
      <c r="AG21">
        <v>35</v>
      </c>
      <c r="AH21" s="20">
        <v>2717</v>
      </c>
      <c r="AI21">
        <v>855</v>
      </c>
      <c r="AJ21">
        <v>3</v>
      </c>
      <c r="AK21">
        <v>0</v>
      </c>
      <c r="AL21" s="20">
        <f t="shared" si="1"/>
        <v>858</v>
      </c>
      <c r="AM21">
        <v>16</v>
      </c>
      <c r="AN21">
        <v>45</v>
      </c>
      <c r="AO21">
        <v>26</v>
      </c>
      <c r="AP21">
        <v>245</v>
      </c>
      <c r="AQ21">
        <v>50</v>
      </c>
      <c r="AR21">
        <v>910</v>
      </c>
      <c r="AS21">
        <v>128</v>
      </c>
      <c r="AT21">
        <v>1930</v>
      </c>
      <c r="AU21">
        <v>88</v>
      </c>
      <c r="AV21">
        <v>12</v>
      </c>
      <c r="AW21">
        <v>104</v>
      </c>
      <c r="AX21">
        <v>69</v>
      </c>
      <c r="AY21" s="21">
        <v>3623</v>
      </c>
      <c r="AZ21">
        <v>0</v>
      </c>
      <c r="BA21">
        <v>0</v>
      </c>
      <c r="BB21">
        <v>29</v>
      </c>
      <c r="BC21">
        <v>0</v>
      </c>
      <c r="BD21">
        <v>37</v>
      </c>
      <c r="BE21" s="21">
        <f t="shared" si="2"/>
        <v>66</v>
      </c>
      <c r="BF21">
        <v>170</v>
      </c>
      <c r="BG21">
        <v>885</v>
      </c>
      <c r="BH21">
        <v>331</v>
      </c>
      <c r="BI21">
        <v>141</v>
      </c>
      <c r="BJ21">
        <v>108</v>
      </c>
      <c r="BK21">
        <v>2004</v>
      </c>
      <c r="BL21" s="22">
        <v>3639</v>
      </c>
      <c r="BM21">
        <v>0</v>
      </c>
      <c r="BN21">
        <v>0</v>
      </c>
      <c r="BO21">
        <v>39</v>
      </c>
      <c r="BP21">
        <v>2</v>
      </c>
      <c r="BQ21" s="23">
        <v>14</v>
      </c>
      <c r="BR21" s="22">
        <f t="shared" si="3"/>
        <v>55</v>
      </c>
    </row>
    <row r="22" spans="1:70" x14ac:dyDescent="0.25">
      <c r="A22" s="25" t="s">
        <v>95</v>
      </c>
      <c r="B22" s="25" t="s">
        <v>114</v>
      </c>
      <c r="C22">
        <v>177</v>
      </c>
      <c r="D22">
        <v>32</v>
      </c>
      <c r="E22">
        <v>110</v>
      </c>
      <c r="F22">
        <v>45</v>
      </c>
      <c r="G22">
        <v>988</v>
      </c>
      <c r="H22">
        <v>50</v>
      </c>
      <c r="I22">
        <v>2024</v>
      </c>
      <c r="J22">
        <v>22</v>
      </c>
      <c r="K22">
        <v>105</v>
      </c>
      <c r="L22">
        <v>55</v>
      </c>
      <c r="M22">
        <v>38</v>
      </c>
      <c r="N22">
        <v>46</v>
      </c>
      <c r="O22" s="20">
        <v>3692</v>
      </c>
      <c r="P22">
        <v>0</v>
      </c>
      <c r="Q22">
        <v>1</v>
      </c>
      <c r="R22">
        <v>29</v>
      </c>
      <c r="S22">
        <v>14</v>
      </c>
      <c r="T22">
        <v>91</v>
      </c>
      <c r="U22" s="20">
        <f t="shared" si="0"/>
        <v>135</v>
      </c>
      <c r="V22">
        <v>387</v>
      </c>
      <c r="W22">
        <v>57</v>
      </c>
      <c r="X22">
        <v>253</v>
      </c>
      <c r="Y22">
        <v>86</v>
      </c>
      <c r="Z22">
        <v>459</v>
      </c>
      <c r="AA22">
        <v>106</v>
      </c>
      <c r="AB22">
        <v>818</v>
      </c>
      <c r="AC22">
        <v>70</v>
      </c>
      <c r="AD22">
        <v>318</v>
      </c>
      <c r="AE22">
        <v>219</v>
      </c>
      <c r="AF22">
        <v>120</v>
      </c>
      <c r="AG22">
        <v>47</v>
      </c>
      <c r="AH22" s="20">
        <v>2940</v>
      </c>
      <c r="AI22">
        <v>745</v>
      </c>
      <c r="AJ22">
        <v>3</v>
      </c>
      <c r="AK22">
        <v>4</v>
      </c>
      <c r="AL22" s="20">
        <f t="shared" si="1"/>
        <v>752</v>
      </c>
      <c r="AM22">
        <v>32</v>
      </c>
      <c r="AN22">
        <v>59</v>
      </c>
      <c r="AO22">
        <v>39</v>
      </c>
      <c r="AP22">
        <v>149</v>
      </c>
      <c r="AQ22">
        <v>66</v>
      </c>
      <c r="AR22">
        <v>846</v>
      </c>
      <c r="AS22">
        <v>171</v>
      </c>
      <c r="AT22">
        <v>2084</v>
      </c>
      <c r="AU22">
        <v>114</v>
      </c>
      <c r="AV22">
        <v>11</v>
      </c>
      <c r="AW22">
        <v>96</v>
      </c>
      <c r="AX22">
        <v>91</v>
      </c>
      <c r="AY22" s="21">
        <v>3758</v>
      </c>
      <c r="AZ22">
        <v>0</v>
      </c>
      <c r="BA22">
        <v>0</v>
      </c>
      <c r="BB22">
        <v>42</v>
      </c>
      <c r="BC22">
        <v>2</v>
      </c>
      <c r="BD22">
        <v>25</v>
      </c>
      <c r="BE22" s="21">
        <f t="shared" si="2"/>
        <v>69</v>
      </c>
      <c r="BF22">
        <v>134</v>
      </c>
      <c r="BG22">
        <v>867</v>
      </c>
      <c r="BH22">
        <v>243</v>
      </c>
      <c r="BI22">
        <v>204</v>
      </c>
      <c r="BJ22">
        <v>158</v>
      </c>
      <c r="BK22">
        <v>2166</v>
      </c>
      <c r="BL22" s="22">
        <v>3772</v>
      </c>
      <c r="BM22">
        <v>0</v>
      </c>
      <c r="BN22">
        <v>2</v>
      </c>
      <c r="BO22">
        <v>34</v>
      </c>
      <c r="BP22">
        <v>2</v>
      </c>
      <c r="BQ22" s="23">
        <v>16</v>
      </c>
      <c r="BR22" s="22">
        <f t="shared" si="3"/>
        <v>54</v>
      </c>
    </row>
    <row r="23" spans="1:70" x14ac:dyDescent="0.25">
      <c r="A23" s="25" t="s">
        <v>95</v>
      </c>
      <c r="B23" s="25" t="s">
        <v>115</v>
      </c>
      <c r="C23">
        <v>121</v>
      </c>
      <c r="D23">
        <v>35</v>
      </c>
      <c r="E23">
        <v>96</v>
      </c>
      <c r="F23">
        <v>54</v>
      </c>
      <c r="G23">
        <v>893</v>
      </c>
      <c r="H23">
        <v>33</v>
      </c>
      <c r="I23">
        <v>1489</v>
      </c>
      <c r="J23">
        <v>15</v>
      </c>
      <c r="K23">
        <v>90</v>
      </c>
      <c r="L23">
        <v>46</v>
      </c>
      <c r="M23">
        <v>105</v>
      </c>
      <c r="N23">
        <v>50</v>
      </c>
      <c r="O23" s="20">
        <v>3027</v>
      </c>
      <c r="P23">
        <v>0</v>
      </c>
      <c r="Q23">
        <v>0</v>
      </c>
      <c r="R23">
        <v>26</v>
      </c>
      <c r="S23">
        <v>16</v>
      </c>
      <c r="T23">
        <v>66</v>
      </c>
      <c r="U23" s="20">
        <f t="shared" si="0"/>
        <v>108</v>
      </c>
      <c r="V23">
        <v>328</v>
      </c>
      <c r="W23">
        <v>51</v>
      </c>
      <c r="X23">
        <v>221</v>
      </c>
      <c r="Y23">
        <v>99</v>
      </c>
      <c r="Z23">
        <v>333</v>
      </c>
      <c r="AA23">
        <v>75</v>
      </c>
      <c r="AB23">
        <v>501</v>
      </c>
      <c r="AC23">
        <v>48</v>
      </c>
      <c r="AD23">
        <v>296</v>
      </c>
      <c r="AE23">
        <v>164</v>
      </c>
      <c r="AF23">
        <v>190</v>
      </c>
      <c r="AG23">
        <v>30</v>
      </c>
      <c r="AH23" s="20">
        <v>2336</v>
      </c>
      <c r="AI23">
        <v>689</v>
      </c>
      <c r="AJ23">
        <v>1</v>
      </c>
      <c r="AK23">
        <v>1</v>
      </c>
      <c r="AL23" s="20">
        <f t="shared" si="1"/>
        <v>691</v>
      </c>
      <c r="AM23">
        <v>28</v>
      </c>
      <c r="AN23">
        <v>48</v>
      </c>
      <c r="AO23">
        <v>39</v>
      </c>
      <c r="AP23">
        <v>112</v>
      </c>
      <c r="AQ23">
        <v>43</v>
      </c>
      <c r="AR23">
        <v>770</v>
      </c>
      <c r="AS23">
        <v>127</v>
      </c>
      <c r="AT23">
        <v>1516</v>
      </c>
      <c r="AU23">
        <v>121</v>
      </c>
      <c r="AV23">
        <v>19</v>
      </c>
      <c r="AW23">
        <v>181</v>
      </c>
      <c r="AX23">
        <v>80</v>
      </c>
      <c r="AY23" s="21">
        <v>3084</v>
      </c>
      <c r="AZ23">
        <v>0</v>
      </c>
      <c r="BA23">
        <v>0</v>
      </c>
      <c r="BB23">
        <v>29</v>
      </c>
      <c r="BC23">
        <v>1</v>
      </c>
      <c r="BD23">
        <v>21</v>
      </c>
      <c r="BE23" s="21">
        <f t="shared" si="2"/>
        <v>51</v>
      </c>
      <c r="BF23">
        <v>226</v>
      </c>
      <c r="BG23">
        <v>791</v>
      </c>
      <c r="BH23">
        <v>182</v>
      </c>
      <c r="BI23">
        <v>198</v>
      </c>
      <c r="BJ23">
        <v>133</v>
      </c>
      <c r="BK23">
        <v>1554</v>
      </c>
      <c r="BL23" s="22">
        <v>3084</v>
      </c>
      <c r="BM23">
        <v>0</v>
      </c>
      <c r="BN23">
        <v>0</v>
      </c>
      <c r="BO23">
        <v>41</v>
      </c>
      <c r="BP23">
        <v>1</v>
      </c>
      <c r="BQ23" s="23">
        <v>11</v>
      </c>
      <c r="BR23" s="22">
        <f t="shared" si="3"/>
        <v>53</v>
      </c>
    </row>
    <row r="24" spans="1:70" x14ac:dyDescent="0.25">
      <c r="A24" s="25" t="s">
        <v>95</v>
      </c>
      <c r="B24" s="25" t="s">
        <v>116</v>
      </c>
      <c r="C24">
        <v>145</v>
      </c>
      <c r="D24">
        <v>75</v>
      </c>
      <c r="E24">
        <v>103</v>
      </c>
      <c r="F24">
        <v>72</v>
      </c>
      <c r="G24">
        <v>1114</v>
      </c>
      <c r="H24">
        <v>56</v>
      </c>
      <c r="I24">
        <v>2046</v>
      </c>
      <c r="J24">
        <v>51</v>
      </c>
      <c r="K24">
        <v>147</v>
      </c>
      <c r="L24">
        <v>55</v>
      </c>
      <c r="M24">
        <v>56</v>
      </c>
      <c r="N24">
        <v>31</v>
      </c>
      <c r="O24" s="20">
        <v>3951</v>
      </c>
      <c r="P24">
        <v>0</v>
      </c>
      <c r="Q24">
        <v>0</v>
      </c>
      <c r="R24">
        <v>34</v>
      </c>
      <c r="S24">
        <v>27</v>
      </c>
      <c r="T24">
        <v>141</v>
      </c>
      <c r="U24" s="20">
        <f t="shared" si="0"/>
        <v>202</v>
      </c>
      <c r="V24">
        <v>361</v>
      </c>
      <c r="W24">
        <v>74</v>
      </c>
      <c r="X24">
        <v>221</v>
      </c>
      <c r="Y24">
        <v>87</v>
      </c>
      <c r="Z24">
        <v>602</v>
      </c>
      <c r="AA24">
        <v>108</v>
      </c>
      <c r="AB24">
        <v>1036</v>
      </c>
      <c r="AC24">
        <v>103</v>
      </c>
      <c r="AD24">
        <v>353</v>
      </c>
      <c r="AE24">
        <v>195</v>
      </c>
      <c r="AF24">
        <v>145</v>
      </c>
      <c r="AG24">
        <v>33</v>
      </c>
      <c r="AH24" s="20">
        <v>3318</v>
      </c>
      <c r="AI24">
        <v>629</v>
      </c>
      <c r="AJ24">
        <v>2</v>
      </c>
      <c r="AK24">
        <v>2</v>
      </c>
      <c r="AL24" s="20">
        <f t="shared" si="1"/>
        <v>633</v>
      </c>
      <c r="AM24">
        <v>22</v>
      </c>
      <c r="AN24">
        <v>81</v>
      </c>
      <c r="AO24">
        <v>88</v>
      </c>
      <c r="AP24">
        <v>176</v>
      </c>
      <c r="AQ24">
        <v>70</v>
      </c>
      <c r="AR24">
        <v>977</v>
      </c>
      <c r="AS24">
        <v>138</v>
      </c>
      <c r="AT24">
        <v>2233</v>
      </c>
      <c r="AU24">
        <v>98</v>
      </c>
      <c r="AV24">
        <v>19</v>
      </c>
      <c r="AW24">
        <v>93</v>
      </c>
      <c r="AX24">
        <v>82</v>
      </c>
      <c r="AY24" s="21">
        <v>4077</v>
      </c>
      <c r="AZ24">
        <v>0</v>
      </c>
      <c r="BA24">
        <v>0</v>
      </c>
      <c r="BB24">
        <v>33</v>
      </c>
      <c r="BC24">
        <v>1</v>
      </c>
      <c r="BD24">
        <v>42</v>
      </c>
      <c r="BE24" s="21">
        <f t="shared" si="2"/>
        <v>76</v>
      </c>
      <c r="BF24">
        <v>175</v>
      </c>
      <c r="BG24">
        <v>980</v>
      </c>
      <c r="BH24">
        <v>278</v>
      </c>
      <c r="BI24">
        <v>167</v>
      </c>
      <c r="BJ24">
        <v>126</v>
      </c>
      <c r="BK24">
        <v>2364</v>
      </c>
      <c r="BL24" s="22">
        <v>4090</v>
      </c>
      <c r="BM24">
        <v>0</v>
      </c>
      <c r="BN24">
        <v>0</v>
      </c>
      <c r="BO24">
        <v>34</v>
      </c>
      <c r="BP24">
        <v>3</v>
      </c>
      <c r="BQ24" s="23">
        <v>26</v>
      </c>
      <c r="BR24" s="22">
        <f t="shared" si="3"/>
        <v>63</v>
      </c>
    </row>
    <row r="25" spans="1:70" x14ac:dyDescent="0.25">
      <c r="A25" s="25" t="s">
        <v>95</v>
      </c>
      <c r="B25" s="25" t="s">
        <v>117</v>
      </c>
      <c r="C25">
        <v>196</v>
      </c>
      <c r="D25">
        <v>21</v>
      </c>
      <c r="E25">
        <v>96</v>
      </c>
      <c r="F25">
        <v>34</v>
      </c>
      <c r="G25">
        <v>637</v>
      </c>
      <c r="H25">
        <v>44</v>
      </c>
      <c r="I25">
        <v>1778</v>
      </c>
      <c r="J25">
        <v>11</v>
      </c>
      <c r="K25">
        <v>159</v>
      </c>
      <c r="L25">
        <v>93</v>
      </c>
      <c r="M25">
        <v>55</v>
      </c>
      <c r="N25">
        <v>21</v>
      </c>
      <c r="O25" s="20">
        <v>3145</v>
      </c>
      <c r="P25">
        <v>0</v>
      </c>
      <c r="Q25">
        <v>0</v>
      </c>
      <c r="R25">
        <v>30</v>
      </c>
      <c r="S25">
        <v>10</v>
      </c>
      <c r="T25">
        <v>55</v>
      </c>
      <c r="U25" s="20">
        <f t="shared" si="0"/>
        <v>95</v>
      </c>
      <c r="V25">
        <v>599</v>
      </c>
      <c r="W25">
        <v>35</v>
      </c>
      <c r="X25">
        <v>174</v>
      </c>
      <c r="Y25">
        <v>52</v>
      </c>
      <c r="Z25">
        <v>275</v>
      </c>
      <c r="AA25">
        <v>103</v>
      </c>
      <c r="AB25">
        <v>625</v>
      </c>
      <c r="AC25">
        <v>39</v>
      </c>
      <c r="AD25">
        <v>351</v>
      </c>
      <c r="AE25">
        <v>235</v>
      </c>
      <c r="AF25">
        <v>98</v>
      </c>
      <c r="AG25">
        <v>30</v>
      </c>
      <c r="AH25" s="20">
        <v>2616</v>
      </c>
      <c r="AI25">
        <v>528</v>
      </c>
      <c r="AJ25">
        <v>1</v>
      </c>
      <c r="AK25">
        <v>0</v>
      </c>
      <c r="AL25" s="20">
        <f t="shared" si="1"/>
        <v>529</v>
      </c>
      <c r="AM25">
        <v>46</v>
      </c>
      <c r="AN25">
        <v>36</v>
      </c>
      <c r="AO25">
        <v>26</v>
      </c>
      <c r="AP25">
        <v>222</v>
      </c>
      <c r="AQ25">
        <v>52</v>
      </c>
      <c r="AR25">
        <v>483</v>
      </c>
      <c r="AS25">
        <v>270</v>
      </c>
      <c r="AT25">
        <v>1685</v>
      </c>
      <c r="AU25">
        <v>91</v>
      </c>
      <c r="AV25">
        <v>16</v>
      </c>
      <c r="AW25">
        <v>92</v>
      </c>
      <c r="AX25">
        <v>152</v>
      </c>
      <c r="AY25" s="21">
        <v>3171</v>
      </c>
      <c r="AZ25">
        <v>0</v>
      </c>
      <c r="BA25">
        <v>0</v>
      </c>
      <c r="BB25">
        <v>45</v>
      </c>
      <c r="BC25">
        <v>1</v>
      </c>
      <c r="BD25">
        <v>24</v>
      </c>
      <c r="BE25" s="21">
        <f t="shared" si="2"/>
        <v>70</v>
      </c>
      <c r="BF25">
        <v>120</v>
      </c>
      <c r="BG25">
        <v>563</v>
      </c>
      <c r="BH25">
        <v>311</v>
      </c>
      <c r="BI25">
        <v>341</v>
      </c>
      <c r="BJ25">
        <v>113</v>
      </c>
      <c r="BK25">
        <v>1705</v>
      </c>
      <c r="BL25" s="22">
        <v>3153</v>
      </c>
      <c r="BM25">
        <v>1</v>
      </c>
      <c r="BN25">
        <v>0</v>
      </c>
      <c r="BO25">
        <v>68</v>
      </c>
      <c r="BP25">
        <v>1</v>
      </c>
      <c r="BQ25" s="23">
        <v>17</v>
      </c>
      <c r="BR25" s="22">
        <f t="shared" si="3"/>
        <v>87</v>
      </c>
    </row>
    <row r="26" spans="1:70" x14ac:dyDescent="0.25">
      <c r="A26" s="25"/>
      <c r="B26" s="25"/>
      <c r="O26" s="20"/>
      <c r="U26" s="20"/>
      <c r="AH26" s="20"/>
      <c r="AL26" s="20"/>
      <c r="AY26" s="21"/>
      <c r="BE26" s="21"/>
      <c r="BL26" s="22"/>
      <c r="BM26" s="23"/>
      <c r="BN26" s="23"/>
      <c r="BO26" s="23"/>
      <c r="BP26" s="23"/>
      <c r="BQ26" s="23"/>
      <c r="BR26" s="22"/>
    </row>
    <row r="27" spans="1:70" s="1" customFormat="1" x14ac:dyDescent="0.25">
      <c r="A27" s="25"/>
      <c r="B27" s="25" t="s">
        <v>118</v>
      </c>
      <c r="C27" s="1">
        <f>SUM(C4:C26)</f>
        <v>4167</v>
      </c>
      <c r="D27" s="1">
        <f t="shared" ref="D27:U27" si="4">SUM(D4:D26)</f>
        <v>608</v>
      </c>
      <c r="E27" s="1">
        <f t="shared" si="4"/>
        <v>2413</v>
      </c>
      <c r="F27" s="1">
        <f t="shared" si="4"/>
        <v>1046</v>
      </c>
      <c r="G27" s="1">
        <f t="shared" si="4"/>
        <v>26895</v>
      </c>
      <c r="H27" s="1">
        <f t="shared" si="4"/>
        <v>956</v>
      </c>
      <c r="I27" s="1">
        <f t="shared" si="4"/>
        <v>45623</v>
      </c>
      <c r="J27" s="1">
        <f t="shared" si="4"/>
        <v>439</v>
      </c>
      <c r="K27" s="1">
        <f t="shared" si="4"/>
        <v>3543</v>
      </c>
      <c r="L27" s="1">
        <f t="shared" si="4"/>
        <v>1642</v>
      </c>
      <c r="M27" s="1">
        <f t="shared" si="4"/>
        <v>1556</v>
      </c>
      <c r="N27" s="1">
        <f t="shared" si="4"/>
        <v>754</v>
      </c>
      <c r="O27" s="26">
        <f t="shared" si="4"/>
        <v>89642</v>
      </c>
      <c r="P27" s="1">
        <f t="shared" si="4"/>
        <v>0</v>
      </c>
      <c r="Q27" s="1">
        <f t="shared" si="4"/>
        <v>7</v>
      </c>
      <c r="R27" s="1">
        <f t="shared" si="4"/>
        <v>667</v>
      </c>
      <c r="S27" s="1">
        <f t="shared" si="4"/>
        <v>518</v>
      </c>
      <c r="T27" s="1">
        <f t="shared" si="4"/>
        <v>1351</v>
      </c>
      <c r="U27" s="26">
        <f t="shared" si="4"/>
        <v>2543</v>
      </c>
      <c r="V27" s="1">
        <f>SUM(V4:V26)</f>
        <v>12946</v>
      </c>
      <c r="W27" s="1">
        <f t="shared" ref="W27:BR27" si="5">SUM(W4:W26)</f>
        <v>1093</v>
      </c>
      <c r="X27" s="1">
        <f t="shared" si="5"/>
        <v>6007</v>
      </c>
      <c r="Y27" s="1">
        <f t="shared" si="5"/>
        <v>2116</v>
      </c>
      <c r="Z27" s="1">
        <f t="shared" si="5"/>
        <v>10474</v>
      </c>
      <c r="AA27" s="1">
        <f t="shared" si="5"/>
        <v>2444</v>
      </c>
      <c r="AB27" s="1">
        <f t="shared" si="5"/>
        <v>16887</v>
      </c>
      <c r="AC27" s="1">
        <f t="shared" si="5"/>
        <v>1540</v>
      </c>
      <c r="AD27" s="1">
        <f t="shared" si="5"/>
        <v>10161</v>
      </c>
      <c r="AE27" s="1">
        <f t="shared" si="5"/>
        <v>6226</v>
      </c>
      <c r="AF27" s="1">
        <f t="shared" si="5"/>
        <v>4303</v>
      </c>
      <c r="AG27" s="1">
        <f t="shared" si="5"/>
        <v>861</v>
      </c>
      <c r="AH27" s="26">
        <f t="shared" si="5"/>
        <v>75058</v>
      </c>
      <c r="AI27" s="1">
        <f t="shared" si="5"/>
        <v>14527</v>
      </c>
      <c r="AJ27" s="1">
        <f t="shared" si="5"/>
        <v>29</v>
      </c>
      <c r="AK27" s="1">
        <f t="shared" si="5"/>
        <v>28</v>
      </c>
      <c r="AL27" s="26">
        <f t="shared" si="5"/>
        <v>14584</v>
      </c>
      <c r="AM27" s="29">
        <f t="shared" si="5"/>
        <v>795</v>
      </c>
      <c r="AN27" s="29">
        <f t="shared" si="5"/>
        <v>1238</v>
      </c>
      <c r="AO27" s="29">
        <f t="shared" si="5"/>
        <v>705</v>
      </c>
      <c r="AP27" s="29">
        <f t="shared" si="5"/>
        <v>4762</v>
      </c>
      <c r="AQ27" s="29">
        <f t="shared" si="5"/>
        <v>1181</v>
      </c>
      <c r="AR27" s="29">
        <f t="shared" si="5"/>
        <v>23006</v>
      </c>
      <c r="AS27" s="29">
        <f t="shared" si="5"/>
        <v>5313</v>
      </c>
      <c r="AT27" s="29">
        <f t="shared" si="5"/>
        <v>44625</v>
      </c>
      <c r="AU27" s="29">
        <f t="shared" si="5"/>
        <v>2653</v>
      </c>
      <c r="AV27" s="29">
        <f t="shared" si="5"/>
        <v>428</v>
      </c>
      <c r="AW27" s="29">
        <f t="shared" si="5"/>
        <v>2919</v>
      </c>
      <c r="AX27" s="29">
        <f t="shared" si="5"/>
        <v>2978</v>
      </c>
      <c r="AY27" s="30">
        <f t="shared" si="5"/>
        <v>90603</v>
      </c>
      <c r="AZ27" s="29">
        <f t="shared" si="5"/>
        <v>0</v>
      </c>
      <c r="BA27" s="29">
        <f t="shared" si="5"/>
        <v>3</v>
      </c>
      <c r="BB27" s="29">
        <f t="shared" si="5"/>
        <v>890</v>
      </c>
      <c r="BC27" s="29">
        <f t="shared" si="5"/>
        <v>40</v>
      </c>
      <c r="BD27" s="29">
        <f t="shared" si="5"/>
        <v>557</v>
      </c>
      <c r="BE27" s="30">
        <f t="shared" si="5"/>
        <v>1490</v>
      </c>
      <c r="BF27" s="29">
        <f t="shared" si="5"/>
        <v>3827</v>
      </c>
      <c r="BG27" s="29">
        <f t="shared" si="5"/>
        <v>23530</v>
      </c>
      <c r="BH27" s="29">
        <f t="shared" si="5"/>
        <v>6962</v>
      </c>
      <c r="BI27" s="29">
        <f t="shared" si="5"/>
        <v>6019</v>
      </c>
      <c r="BJ27" s="29">
        <f t="shared" si="5"/>
        <v>3346</v>
      </c>
      <c r="BK27" s="29">
        <f t="shared" si="5"/>
        <v>46912</v>
      </c>
      <c r="BL27" s="31">
        <f t="shared" si="5"/>
        <v>90596</v>
      </c>
      <c r="BM27" s="29">
        <f t="shared" si="5"/>
        <v>2</v>
      </c>
      <c r="BN27" s="29">
        <f t="shared" si="5"/>
        <v>7</v>
      </c>
      <c r="BO27" s="29">
        <f t="shared" si="5"/>
        <v>1073</v>
      </c>
      <c r="BP27" s="29">
        <f t="shared" si="5"/>
        <v>56</v>
      </c>
      <c r="BQ27" s="29">
        <f t="shared" si="5"/>
        <v>356</v>
      </c>
      <c r="BR27" s="31">
        <f t="shared" si="5"/>
        <v>1494</v>
      </c>
    </row>
    <row r="28" spans="1:70" x14ac:dyDescent="0.25">
      <c r="A28" s="25"/>
      <c r="B28" s="25"/>
      <c r="O28" s="20"/>
      <c r="U28" s="20"/>
      <c r="AH28" s="20"/>
      <c r="AL28" s="20"/>
      <c r="AY28" s="21"/>
      <c r="BE28" s="21"/>
      <c r="BL28" s="22"/>
      <c r="BM28" s="23"/>
      <c r="BN28" s="23"/>
      <c r="BO28" s="23"/>
      <c r="BP28" s="23"/>
      <c r="BQ28" s="23"/>
      <c r="BR28" s="22"/>
    </row>
    <row r="29" spans="1:70" x14ac:dyDescent="0.25">
      <c r="A29" s="25" t="s">
        <v>119</v>
      </c>
      <c r="B29" s="25" t="s">
        <v>120</v>
      </c>
      <c r="C29">
        <v>88</v>
      </c>
      <c r="D29">
        <v>17</v>
      </c>
      <c r="E29">
        <v>38</v>
      </c>
      <c r="F29">
        <v>38</v>
      </c>
      <c r="G29">
        <v>1715</v>
      </c>
      <c r="H29">
        <v>30</v>
      </c>
      <c r="I29">
        <v>799</v>
      </c>
      <c r="J29">
        <v>10</v>
      </c>
      <c r="K29">
        <v>95</v>
      </c>
      <c r="L29">
        <v>49</v>
      </c>
      <c r="M29">
        <v>64</v>
      </c>
      <c r="N29">
        <v>8</v>
      </c>
      <c r="O29" s="20">
        <v>2951</v>
      </c>
      <c r="P29">
        <v>0</v>
      </c>
      <c r="Q29">
        <v>0</v>
      </c>
      <c r="R29">
        <v>15</v>
      </c>
      <c r="S29">
        <v>20</v>
      </c>
      <c r="T29">
        <v>20</v>
      </c>
      <c r="U29" s="20">
        <f t="shared" si="0"/>
        <v>55</v>
      </c>
      <c r="V29">
        <v>421</v>
      </c>
      <c r="W29">
        <v>28</v>
      </c>
      <c r="X29">
        <v>121</v>
      </c>
      <c r="Y29">
        <v>65</v>
      </c>
      <c r="Z29">
        <v>391</v>
      </c>
      <c r="AA29">
        <v>65</v>
      </c>
      <c r="AB29">
        <v>361</v>
      </c>
      <c r="AC29">
        <v>60</v>
      </c>
      <c r="AD29">
        <v>336</v>
      </c>
      <c r="AE29">
        <v>141</v>
      </c>
      <c r="AF29">
        <v>303</v>
      </c>
      <c r="AG29">
        <v>21</v>
      </c>
      <c r="AH29" s="20">
        <v>2313</v>
      </c>
      <c r="AI29">
        <v>635</v>
      </c>
      <c r="AJ29">
        <v>1</v>
      </c>
      <c r="AK29">
        <v>2</v>
      </c>
      <c r="AL29" s="20">
        <f t="shared" si="1"/>
        <v>638</v>
      </c>
      <c r="AM29">
        <v>40</v>
      </c>
      <c r="AN29">
        <v>45</v>
      </c>
      <c r="AO29">
        <v>14</v>
      </c>
      <c r="AP29">
        <v>131</v>
      </c>
      <c r="AQ29">
        <v>30</v>
      </c>
      <c r="AR29">
        <v>1516</v>
      </c>
      <c r="AS29">
        <v>129</v>
      </c>
      <c r="AT29">
        <v>785</v>
      </c>
      <c r="AU29">
        <v>45</v>
      </c>
      <c r="AV29">
        <v>10</v>
      </c>
      <c r="AW29">
        <v>142</v>
      </c>
      <c r="AX29">
        <v>70</v>
      </c>
      <c r="AY29" s="21">
        <v>2957</v>
      </c>
      <c r="AZ29">
        <v>0</v>
      </c>
      <c r="BA29">
        <v>0</v>
      </c>
      <c r="BB29">
        <v>29</v>
      </c>
      <c r="BC29">
        <v>2</v>
      </c>
      <c r="BD29">
        <v>18</v>
      </c>
      <c r="BE29" s="21">
        <f t="shared" si="2"/>
        <v>49</v>
      </c>
      <c r="BF29">
        <v>169</v>
      </c>
      <c r="BG29">
        <v>1515</v>
      </c>
      <c r="BH29">
        <v>160</v>
      </c>
      <c r="BI29">
        <v>123</v>
      </c>
      <c r="BJ29">
        <v>70</v>
      </c>
      <c r="BK29">
        <v>922</v>
      </c>
      <c r="BL29" s="22">
        <v>2959</v>
      </c>
      <c r="BM29">
        <v>0</v>
      </c>
      <c r="BN29">
        <v>0</v>
      </c>
      <c r="BO29">
        <v>37</v>
      </c>
      <c r="BP29">
        <v>4</v>
      </c>
      <c r="BQ29" s="23">
        <v>6</v>
      </c>
      <c r="BR29" s="22">
        <f t="shared" si="3"/>
        <v>47</v>
      </c>
    </row>
    <row r="30" spans="1:70" x14ac:dyDescent="0.25">
      <c r="A30" s="25" t="s">
        <v>119</v>
      </c>
      <c r="B30" s="25" t="s">
        <v>121</v>
      </c>
      <c r="C30">
        <v>94</v>
      </c>
      <c r="D30">
        <v>6</v>
      </c>
      <c r="E30">
        <v>38</v>
      </c>
      <c r="F30">
        <v>20</v>
      </c>
      <c r="G30">
        <v>1929</v>
      </c>
      <c r="H30">
        <v>16</v>
      </c>
      <c r="I30">
        <v>878</v>
      </c>
      <c r="J30">
        <v>5</v>
      </c>
      <c r="K30">
        <v>97</v>
      </c>
      <c r="L30">
        <v>39</v>
      </c>
      <c r="M30">
        <v>50</v>
      </c>
      <c r="N30">
        <v>5</v>
      </c>
      <c r="O30" s="20">
        <v>3177</v>
      </c>
      <c r="P30">
        <v>0</v>
      </c>
      <c r="Q30">
        <v>1</v>
      </c>
      <c r="R30">
        <v>10</v>
      </c>
      <c r="S30">
        <v>13</v>
      </c>
      <c r="T30">
        <v>18</v>
      </c>
      <c r="U30" s="20">
        <f t="shared" si="0"/>
        <v>42</v>
      </c>
      <c r="V30">
        <v>411</v>
      </c>
      <c r="W30">
        <v>22</v>
      </c>
      <c r="X30">
        <v>132</v>
      </c>
      <c r="Y30">
        <v>59</v>
      </c>
      <c r="Z30">
        <v>371</v>
      </c>
      <c r="AA30">
        <v>94</v>
      </c>
      <c r="AB30">
        <v>342</v>
      </c>
      <c r="AC30">
        <v>60</v>
      </c>
      <c r="AD30">
        <v>376</v>
      </c>
      <c r="AE30">
        <v>246</v>
      </c>
      <c r="AF30">
        <v>226</v>
      </c>
      <c r="AG30">
        <v>29</v>
      </c>
      <c r="AH30" s="20">
        <v>2368</v>
      </c>
      <c r="AI30">
        <v>806</v>
      </c>
      <c r="AJ30">
        <v>3</v>
      </c>
      <c r="AK30">
        <v>0</v>
      </c>
      <c r="AL30" s="20">
        <f t="shared" si="1"/>
        <v>809</v>
      </c>
      <c r="AM30">
        <v>29</v>
      </c>
      <c r="AN30">
        <v>25</v>
      </c>
      <c r="AO30">
        <v>8</v>
      </c>
      <c r="AP30">
        <v>97</v>
      </c>
      <c r="AQ30">
        <v>16</v>
      </c>
      <c r="AR30">
        <v>1829</v>
      </c>
      <c r="AS30">
        <v>119</v>
      </c>
      <c r="AT30">
        <v>779</v>
      </c>
      <c r="AU30">
        <v>63</v>
      </c>
      <c r="AV30">
        <v>10</v>
      </c>
      <c r="AW30">
        <v>103</v>
      </c>
      <c r="AX30">
        <v>77</v>
      </c>
      <c r="AY30" s="21">
        <v>3155</v>
      </c>
      <c r="AZ30">
        <v>0</v>
      </c>
      <c r="BA30">
        <v>0</v>
      </c>
      <c r="BB30">
        <v>53</v>
      </c>
      <c r="BC30">
        <v>3</v>
      </c>
      <c r="BD30">
        <v>8</v>
      </c>
      <c r="BE30" s="21">
        <f t="shared" si="2"/>
        <v>64</v>
      </c>
      <c r="BF30">
        <v>116</v>
      </c>
      <c r="BG30">
        <v>1834</v>
      </c>
      <c r="BH30">
        <v>139</v>
      </c>
      <c r="BI30">
        <v>138</v>
      </c>
      <c r="BJ30">
        <v>66</v>
      </c>
      <c r="BK30">
        <v>879</v>
      </c>
      <c r="BL30" s="22">
        <v>3172</v>
      </c>
      <c r="BM30">
        <v>0</v>
      </c>
      <c r="BN30">
        <v>1</v>
      </c>
      <c r="BO30">
        <v>39</v>
      </c>
      <c r="BP30">
        <v>1</v>
      </c>
      <c r="BQ30" s="23">
        <v>6</v>
      </c>
      <c r="BR30" s="22">
        <f t="shared" si="3"/>
        <v>47</v>
      </c>
    </row>
    <row r="31" spans="1:70" x14ac:dyDescent="0.25">
      <c r="A31" s="25" t="s">
        <v>119</v>
      </c>
      <c r="B31" s="25" t="s">
        <v>122</v>
      </c>
      <c r="C31">
        <v>105</v>
      </c>
      <c r="D31">
        <v>18</v>
      </c>
      <c r="E31">
        <v>41</v>
      </c>
      <c r="F31">
        <v>39</v>
      </c>
      <c r="G31">
        <v>1065</v>
      </c>
      <c r="H31">
        <v>25</v>
      </c>
      <c r="I31">
        <v>1177</v>
      </c>
      <c r="J31">
        <v>20</v>
      </c>
      <c r="K31">
        <v>64</v>
      </c>
      <c r="L31">
        <v>49</v>
      </c>
      <c r="M31">
        <v>78</v>
      </c>
      <c r="N31">
        <v>18</v>
      </c>
      <c r="O31" s="20">
        <v>2699</v>
      </c>
      <c r="P31">
        <v>0</v>
      </c>
      <c r="Q31">
        <v>0</v>
      </c>
      <c r="R31">
        <v>42</v>
      </c>
      <c r="S31">
        <v>40</v>
      </c>
      <c r="T31">
        <v>24</v>
      </c>
      <c r="U31" s="20">
        <f t="shared" si="0"/>
        <v>106</v>
      </c>
      <c r="V31">
        <v>319</v>
      </c>
      <c r="W31">
        <v>34</v>
      </c>
      <c r="X31">
        <v>165</v>
      </c>
      <c r="Y31">
        <v>87</v>
      </c>
      <c r="Z31">
        <v>385</v>
      </c>
      <c r="AA31">
        <v>71</v>
      </c>
      <c r="AB31">
        <v>427</v>
      </c>
      <c r="AC31">
        <v>48</v>
      </c>
      <c r="AD31">
        <v>241</v>
      </c>
      <c r="AE31">
        <v>182</v>
      </c>
      <c r="AF31">
        <v>200</v>
      </c>
      <c r="AG31">
        <v>31</v>
      </c>
      <c r="AH31" s="20">
        <v>2190</v>
      </c>
      <c r="AI31">
        <v>502</v>
      </c>
      <c r="AJ31">
        <v>3</v>
      </c>
      <c r="AK31">
        <v>4</v>
      </c>
      <c r="AL31" s="20">
        <f t="shared" si="1"/>
        <v>509</v>
      </c>
      <c r="AM31">
        <v>29</v>
      </c>
      <c r="AN31">
        <v>49</v>
      </c>
      <c r="AO31">
        <v>24</v>
      </c>
      <c r="AP31">
        <v>83</v>
      </c>
      <c r="AQ31">
        <v>48</v>
      </c>
      <c r="AR31">
        <v>905</v>
      </c>
      <c r="AS31">
        <v>108</v>
      </c>
      <c r="AT31">
        <v>1221</v>
      </c>
      <c r="AU31">
        <v>49</v>
      </c>
      <c r="AV31">
        <v>13</v>
      </c>
      <c r="AW31">
        <v>135</v>
      </c>
      <c r="AX31">
        <v>72</v>
      </c>
      <c r="AY31" s="21">
        <v>2736</v>
      </c>
      <c r="AZ31">
        <v>0</v>
      </c>
      <c r="BA31">
        <v>0</v>
      </c>
      <c r="BB31">
        <v>42</v>
      </c>
      <c r="BC31">
        <v>2</v>
      </c>
      <c r="BD31">
        <v>22</v>
      </c>
      <c r="BE31" s="21">
        <f t="shared" si="2"/>
        <v>66</v>
      </c>
      <c r="BF31">
        <v>168</v>
      </c>
      <c r="BG31">
        <v>897</v>
      </c>
      <c r="BH31">
        <v>123</v>
      </c>
      <c r="BI31">
        <v>131</v>
      </c>
      <c r="BJ31">
        <v>70</v>
      </c>
      <c r="BK31">
        <v>1354</v>
      </c>
      <c r="BL31" s="22">
        <v>2743</v>
      </c>
      <c r="BM31">
        <v>0</v>
      </c>
      <c r="BN31">
        <v>0</v>
      </c>
      <c r="BO31">
        <v>44</v>
      </c>
      <c r="BP31">
        <v>2</v>
      </c>
      <c r="BQ31" s="23">
        <v>13</v>
      </c>
      <c r="BR31" s="22">
        <f t="shared" si="3"/>
        <v>59</v>
      </c>
    </row>
    <row r="32" spans="1:70" x14ac:dyDescent="0.25">
      <c r="A32" s="25" t="s">
        <v>119</v>
      </c>
      <c r="B32" s="25" t="s">
        <v>123</v>
      </c>
      <c r="C32">
        <v>144</v>
      </c>
      <c r="D32">
        <v>18</v>
      </c>
      <c r="E32">
        <v>85</v>
      </c>
      <c r="F32">
        <v>32</v>
      </c>
      <c r="G32">
        <v>942</v>
      </c>
      <c r="H32">
        <v>23</v>
      </c>
      <c r="I32">
        <v>1120</v>
      </c>
      <c r="J32">
        <v>4</v>
      </c>
      <c r="K32">
        <v>109</v>
      </c>
      <c r="L32">
        <v>43</v>
      </c>
      <c r="M32">
        <v>46</v>
      </c>
      <c r="N32">
        <v>15</v>
      </c>
      <c r="O32" s="20">
        <v>2581</v>
      </c>
      <c r="P32">
        <v>0</v>
      </c>
      <c r="Q32">
        <v>0</v>
      </c>
      <c r="R32">
        <v>8</v>
      </c>
      <c r="S32">
        <v>2</v>
      </c>
      <c r="T32">
        <v>32</v>
      </c>
      <c r="U32" s="20">
        <f t="shared" si="0"/>
        <v>42</v>
      </c>
      <c r="V32">
        <v>412</v>
      </c>
      <c r="W32">
        <v>31</v>
      </c>
      <c r="X32">
        <v>157</v>
      </c>
      <c r="Y32">
        <v>59</v>
      </c>
      <c r="Z32">
        <v>322</v>
      </c>
      <c r="AA32">
        <v>48</v>
      </c>
      <c r="AB32">
        <v>397</v>
      </c>
      <c r="AC32">
        <v>52</v>
      </c>
      <c r="AD32">
        <v>335</v>
      </c>
      <c r="AE32">
        <v>190</v>
      </c>
      <c r="AF32">
        <v>180</v>
      </c>
      <c r="AG32">
        <v>26</v>
      </c>
      <c r="AH32" s="20">
        <v>2209</v>
      </c>
      <c r="AI32">
        <v>368</v>
      </c>
      <c r="AJ32">
        <v>2</v>
      </c>
      <c r="AK32">
        <v>2</v>
      </c>
      <c r="AL32" s="20">
        <f t="shared" si="1"/>
        <v>372</v>
      </c>
      <c r="AM32">
        <v>20</v>
      </c>
      <c r="AN32">
        <v>34</v>
      </c>
      <c r="AO32">
        <v>13</v>
      </c>
      <c r="AP32">
        <v>157</v>
      </c>
      <c r="AQ32">
        <v>35</v>
      </c>
      <c r="AR32">
        <v>760</v>
      </c>
      <c r="AS32">
        <v>178</v>
      </c>
      <c r="AT32">
        <v>1092</v>
      </c>
      <c r="AU32">
        <v>80</v>
      </c>
      <c r="AV32">
        <v>11</v>
      </c>
      <c r="AW32">
        <v>119</v>
      </c>
      <c r="AX32">
        <v>91</v>
      </c>
      <c r="AY32" s="21">
        <v>2590</v>
      </c>
      <c r="AZ32">
        <v>0</v>
      </c>
      <c r="BA32">
        <v>0</v>
      </c>
      <c r="BB32">
        <v>20</v>
      </c>
      <c r="BC32">
        <v>0</v>
      </c>
      <c r="BD32">
        <v>13</v>
      </c>
      <c r="BE32" s="21">
        <f t="shared" si="2"/>
        <v>33</v>
      </c>
      <c r="BF32">
        <v>137</v>
      </c>
      <c r="BG32">
        <v>796</v>
      </c>
      <c r="BH32">
        <v>150</v>
      </c>
      <c r="BI32">
        <v>187</v>
      </c>
      <c r="BJ32">
        <v>101</v>
      </c>
      <c r="BK32">
        <v>1210</v>
      </c>
      <c r="BL32" s="22">
        <v>2581</v>
      </c>
      <c r="BM32">
        <v>0</v>
      </c>
      <c r="BN32">
        <v>0</v>
      </c>
      <c r="BO32">
        <v>29</v>
      </c>
      <c r="BP32">
        <v>3</v>
      </c>
      <c r="BQ32" s="23">
        <v>10</v>
      </c>
      <c r="BR32" s="22">
        <f t="shared" si="3"/>
        <v>42</v>
      </c>
    </row>
    <row r="33" spans="1:70" x14ac:dyDescent="0.25">
      <c r="A33" s="25" t="s">
        <v>119</v>
      </c>
      <c r="B33" s="25" t="s">
        <v>124</v>
      </c>
      <c r="C33">
        <v>137</v>
      </c>
      <c r="D33">
        <v>14</v>
      </c>
      <c r="E33">
        <v>39</v>
      </c>
      <c r="F33">
        <v>33</v>
      </c>
      <c r="G33">
        <v>1108</v>
      </c>
      <c r="H33">
        <v>27</v>
      </c>
      <c r="I33">
        <v>1021</v>
      </c>
      <c r="J33">
        <v>7</v>
      </c>
      <c r="K33">
        <v>99</v>
      </c>
      <c r="L33">
        <v>44</v>
      </c>
      <c r="M33">
        <v>56</v>
      </c>
      <c r="N33">
        <v>22</v>
      </c>
      <c r="O33" s="20">
        <v>2607</v>
      </c>
      <c r="P33">
        <v>0</v>
      </c>
      <c r="Q33">
        <v>0</v>
      </c>
      <c r="R33">
        <v>17</v>
      </c>
      <c r="S33">
        <v>12</v>
      </c>
      <c r="T33">
        <v>51</v>
      </c>
      <c r="U33" s="20">
        <f t="shared" si="0"/>
        <v>80</v>
      </c>
      <c r="V33">
        <v>477</v>
      </c>
      <c r="W33">
        <v>39</v>
      </c>
      <c r="X33">
        <v>102</v>
      </c>
      <c r="Y33">
        <v>63</v>
      </c>
      <c r="Z33">
        <v>329</v>
      </c>
      <c r="AA33">
        <v>63</v>
      </c>
      <c r="AB33">
        <v>353</v>
      </c>
      <c r="AC33">
        <v>43</v>
      </c>
      <c r="AD33">
        <v>321</v>
      </c>
      <c r="AE33">
        <v>195</v>
      </c>
      <c r="AF33">
        <v>221</v>
      </c>
      <c r="AG33">
        <v>34</v>
      </c>
      <c r="AH33" s="20">
        <v>2240</v>
      </c>
      <c r="AI33">
        <v>366</v>
      </c>
      <c r="AJ33">
        <v>1</v>
      </c>
      <c r="AK33">
        <v>0</v>
      </c>
      <c r="AL33" s="20">
        <f t="shared" si="1"/>
        <v>367</v>
      </c>
      <c r="AM33">
        <v>31</v>
      </c>
      <c r="AN33">
        <v>38</v>
      </c>
      <c r="AO33">
        <v>21</v>
      </c>
      <c r="AP33">
        <v>130</v>
      </c>
      <c r="AQ33">
        <v>20</v>
      </c>
      <c r="AR33">
        <v>970</v>
      </c>
      <c r="AS33">
        <v>169</v>
      </c>
      <c r="AT33">
        <v>990</v>
      </c>
      <c r="AU33">
        <v>40</v>
      </c>
      <c r="AV33">
        <v>10</v>
      </c>
      <c r="AW33">
        <v>127</v>
      </c>
      <c r="AX33">
        <v>98</v>
      </c>
      <c r="AY33" s="21">
        <v>2644</v>
      </c>
      <c r="AZ33">
        <v>0</v>
      </c>
      <c r="BA33">
        <v>0</v>
      </c>
      <c r="BB33">
        <v>24</v>
      </c>
      <c r="BC33">
        <v>1</v>
      </c>
      <c r="BD33">
        <v>17</v>
      </c>
      <c r="BE33" s="21">
        <f t="shared" si="2"/>
        <v>42</v>
      </c>
      <c r="BF33">
        <v>149</v>
      </c>
      <c r="BG33">
        <v>1047</v>
      </c>
      <c r="BH33">
        <v>184</v>
      </c>
      <c r="BI33">
        <v>157</v>
      </c>
      <c r="BJ33">
        <v>47</v>
      </c>
      <c r="BK33">
        <v>1056</v>
      </c>
      <c r="BL33" s="22">
        <v>2640</v>
      </c>
      <c r="BM33">
        <v>0</v>
      </c>
      <c r="BN33">
        <v>0</v>
      </c>
      <c r="BO33">
        <v>36</v>
      </c>
      <c r="BP33">
        <v>1</v>
      </c>
      <c r="BQ33" s="23">
        <v>10</v>
      </c>
      <c r="BR33" s="22">
        <f t="shared" si="3"/>
        <v>47</v>
      </c>
    </row>
    <row r="34" spans="1:70" x14ac:dyDescent="0.25">
      <c r="A34" s="27" t="s">
        <v>119</v>
      </c>
      <c r="B34" s="27" t="s">
        <v>125</v>
      </c>
      <c r="C34">
        <v>721</v>
      </c>
      <c r="D34">
        <v>126</v>
      </c>
      <c r="E34">
        <v>411</v>
      </c>
      <c r="F34">
        <v>403</v>
      </c>
      <c r="G34">
        <v>12323</v>
      </c>
      <c r="H34">
        <v>159</v>
      </c>
      <c r="I34">
        <v>7177</v>
      </c>
      <c r="J34">
        <v>87</v>
      </c>
      <c r="K34">
        <v>813</v>
      </c>
      <c r="L34">
        <v>391</v>
      </c>
      <c r="M34">
        <v>655</v>
      </c>
      <c r="N34">
        <v>169</v>
      </c>
      <c r="O34" s="20">
        <v>23435</v>
      </c>
      <c r="P34">
        <v>0</v>
      </c>
      <c r="Q34">
        <v>1</v>
      </c>
      <c r="R34">
        <v>51</v>
      </c>
      <c r="S34">
        <v>33</v>
      </c>
      <c r="T34">
        <v>70</v>
      </c>
      <c r="U34" s="20">
        <f t="shared" si="0"/>
        <v>155</v>
      </c>
      <c r="V34">
        <v>2981</v>
      </c>
      <c r="W34">
        <v>295</v>
      </c>
      <c r="X34">
        <v>1163</v>
      </c>
      <c r="Y34">
        <v>1100</v>
      </c>
      <c r="Z34">
        <v>3310</v>
      </c>
      <c r="AA34">
        <v>415</v>
      </c>
      <c r="AB34">
        <v>3673</v>
      </c>
      <c r="AC34">
        <v>427</v>
      </c>
      <c r="AD34">
        <v>3500</v>
      </c>
      <c r="AE34">
        <v>1606</v>
      </c>
      <c r="AF34">
        <v>2271</v>
      </c>
      <c r="AG34">
        <v>275</v>
      </c>
      <c r="AH34" s="20">
        <v>21016</v>
      </c>
      <c r="AI34">
        <v>2410</v>
      </c>
      <c r="AJ34">
        <v>3</v>
      </c>
      <c r="AK34">
        <v>6</v>
      </c>
      <c r="AL34" s="20">
        <f t="shared" si="1"/>
        <v>2419</v>
      </c>
      <c r="AM34">
        <v>219</v>
      </c>
      <c r="AN34">
        <v>450</v>
      </c>
      <c r="AO34">
        <v>131</v>
      </c>
      <c r="AP34">
        <v>1022</v>
      </c>
      <c r="AQ34">
        <v>267</v>
      </c>
      <c r="AR34">
        <v>10899</v>
      </c>
      <c r="AS34">
        <v>839</v>
      </c>
      <c r="AT34">
        <v>7325</v>
      </c>
      <c r="AU34">
        <v>518</v>
      </c>
      <c r="AV34">
        <v>107</v>
      </c>
      <c r="AW34">
        <v>1093</v>
      </c>
      <c r="AX34">
        <v>517</v>
      </c>
      <c r="AY34" s="21">
        <v>23387</v>
      </c>
      <c r="AZ34">
        <v>0</v>
      </c>
      <c r="BA34">
        <v>4</v>
      </c>
      <c r="BB34">
        <v>54</v>
      </c>
      <c r="BC34">
        <v>9</v>
      </c>
      <c r="BD34">
        <v>55</v>
      </c>
      <c r="BE34" s="21">
        <f t="shared" si="2"/>
        <v>122</v>
      </c>
      <c r="BF34">
        <v>1376</v>
      </c>
      <c r="BG34">
        <v>10930</v>
      </c>
      <c r="BH34">
        <v>1201</v>
      </c>
      <c r="BI34">
        <v>836</v>
      </c>
      <c r="BJ34">
        <v>548</v>
      </c>
      <c r="BK34">
        <v>8519</v>
      </c>
      <c r="BL34" s="22">
        <v>23410</v>
      </c>
      <c r="BM34">
        <v>0</v>
      </c>
      <c r="BN34">
        <v>4</v>
      </c>
      <c r="BO34">
        <v>64</v>
      </c>
      <c r="BP34">
        <v>12</v>
      </c>
      <c r="BQ34" s="23">
        <v>19</v>
      </c>
      <c r="BR34" s="22">
        <f t="shared" si="3"/>
        <v>99</v>
      </c>
    </row>
    <row r="35" spans="1:70" x14ac:dyDescent="0.25">
      <c r="A35" s="25" t="s">
        <v>119</v>
      </c>
      <c r="B35" s="25" t="s">
        <v>126</v>
      </c>
      <c r="C35">
        <v>86</v>
      </c>
      <c r="D35">
        <v>17</v>
      </c>
      <c r="E35">
        <v>52</v>
      </c>
      <c r="F35">
        <v>25</v>
      </c>
      <c r="G35">
        <v>1347</v>
      </c>
      <c r="H35">
        <v>33</v>
      </c>
      <c r="I35">
        <v>833</v>
      </c>
      <c r="J35">
        <v>7</v>
      </c>
      <c r="K35">
        <v>107</v>
      </c>
      <c r="L35">
        <v>38</v>
      </c>
      <c r="M35">
        <v>107</v>
      </c>
      <c r="N35">
        <v>7</v>
      </c>
      <c r="O35" s="20">
        <v>2659</v>
      </c>
      <c r="P35">
        <v>0</v>
      </c>
      <c r="Q35">
        <v>0</v>
      </c>
      <c r="R35">
        <v>21</v>
      </c>
      <c r="S35">
        <v>6</v>
      </c>
      <c r="T35">
        <v>26</v>
      </c>
      <c r="U35" s="20">
        <f t="shared" si="0"/>
        <v>53</v>
      </c>
      <c r="V35">
        <v>326</v>
      </c>
      <c r="W35">
        <v>34</v>
      </c>
      <c r="X35">
        <v>142</v>
      </c>
      <c r="Y35">
        <v>84</v>
      </c>
      <c r="Z35">
        <v>288</v>
      </c>
      <c r="AA35">
        <v>67</v>
      </c>
      <c r="AB35">
        <v>305</v>
      </c>
      <c r="AC35">
        <v>52</v>
      </c>
      <c r="AD35">
        <v>377</v>
      </c>
      <c r="AE35">
        <v>144</v>
      </c>
      <c r="AF35">
        <v>309</v>
      </c>
      <c r="AG35">
        <v>20</v>
      </c>
      <c r="AH35" s="20">
        <v>2148</v>
      </c>
      <c r="AI35">
        <v>507</v>
      </c>
      <c r="AJ35">
        <v>3</v>
      </c>
      <c r="AK35">
        <v>1</v>
      </c>
      <c r="AL35" s="20">
        <f t="shared" si="1"/>
        <v>511</v>
      </c>
      <c r="AM35">
        <v>29</v>
      </c>
      <c r="AN35">
        <v>38</v>
      </c>
      <c r="AO35">
        <v>18</v>
      </c>
      <c r="AP35">
        <v>141</v>
      </c>
      <c r="AQ35">
        <v>42</v>
      </c>
      <c r="AR35">
        <v>1142</v>
      </c>
      <c r="AS35">
        <v>106</v>
      </c>
      <c r="AT35">
        <v>807</v>
      </c>
      <c r="AU35">
        <v>59</v>
      </c>
      <c r="AV35">
        <v>9</v>
      </c>
      <c r="AW35">
        <v>225</v>
      </c>
      <c r="AX35">
        <v>55</v>
      </c>
      <c r="AY35" s="21">
        <v>2671</v>
      </c>
      <c r="AZ35">
        <v>0</v>
      </c>
      <c r="BA35">
        <v>0</v>
      </c>
      <c r="BB35">
        <v>31</v>
      </c>
      <c r="BC35">
        <v>0</v>
      </c>
      <c r="BD35">
        <v>10</v>
      </c>
      <c r="BE35" s="21">
        <f t="shared" si="2"/>
        <v>41</v>
      </c>
      <c r="BF35">
        <v>247</v>
      </c>
      <c r="BG35">
        <v>1169</v>
      </c>
      <c r="BH35">
        <v>185</v>
      </c>
      <c r="BI35">
        <v>107</v>
      </c>
      <c r="BJ35">
        <v>71</v>
      </c>
      <c r="BK35">
        <v>890</v>
      </c>
      <c r="BL35" s="22">
        <v>2669</v>
      </c>
      <c r="BM35">
        <v>0</v>
      </c>
      <c r="BN35">
        <v>0</v>
      </c>
      <c r="BO35">
        <v>33</v>
      </c>
      <c r="BP35">
        <v>3</v>
      </c>
      <c r="BQ35" s="23">
        <v>7</v>
      </c>
      <c r="BR35" s="22">
        <f t="shared" si="3"/>
        <v>43</v>
      </c>
    </row>
    <row r="36" spans="1:70" x14ac:dyDescent="0.25">
      <c r="A36" s="25" t="s">
        <v>119</v>
      </c>
      <c r="B36" s="25" t="s">
        <v>127</v>
      </c>
      <c r="C36">
        <v>113</v>
      </c>
      <c r="D36">
        <v>18</v>
      </c>
      <c r="E36">
        <v>37</v>
      </c>
      <c r="F36">
        <v>25</v>
      </c>
      <c r="G36">
        <v>1893</v>
      </c>
      <c r="H36">
        <v>23</v>
      </c>
      <c r="I36">
        <v>791</v>
      </c>
      <c r="J36">
        <v>6</v>
      </c>
      <c r="K36">
        <v>114</v>
      </c>
      <c r="L36">
        <v>41</v>
      </c>
      <c r="M36">
        <v>71</v>
      </c>
      <c r="N36">
        <v>5</v>
      </c>
      <c r="O36" s="20">
        <v>3137</v>
      </c>
      <c r="P36">
        <v>0</v>
      </c>
      <c r="Q36">
        <v>0</v>
      </c>
      <c r="R36">
        <v>23</v>
      </c>
      <c r="S36">
        <v>10</v>
      </c>
      <c r="T36">
        <v>38</v>
      </c>
      <c r="U36" s="20">
        <f t="shared" si="0"/>
        <v>71</v>
      </c>
      <c r="V36">
        <v>481</v>
      </c>
      <c r="W36">
        <v>33</v>
      </c>
      <c r="X36">
        <v>100</v>
      </c>
      <c r="Y36">
        <v>74</v>
      </c>
      <c r="Z36">
        <v>341</v>
      </c>
      <c r="AA36">
        <v>78</v>
      </c>
      <c r="AB36">
        <v>318</v>
      </c>
      <c r="AC36">
        <v>70</v>
      </c>
      <c r="AD36">
        <v>454</v>
      </c>
      <c r="AE36">
        <v>192</v>
      </c>
      <c r="AF36">
        <v>341</v>
      </c>
      <c r="AG36">
        <v>36</v>
      </c>
      <c r="AH36" s="20">
        <v>2518</v>
      </c>
      <c r="AI36">
        <v>617</v>
      </c>
      <c r="AJ36">
        <v>1</v>
      </c>
      <c r="AK36">
        <v>1</v>
      </c>
      <c r="AL36" s="20">
        <f t="shared" si="1"/>
        <v>619</v>
      </c>
      <c r="AM36">
        <v>27</v>
      </c>
      <c r="AN36">
        <v>38</v>
      </c>
      <c r="AO36">
        <v>25</v>
      </c>
      <c r="AP36">
        <v>164</v>
      </c>
      <c r="AQ36">
        <v>30</v>
      </c>
      <c r="AR36">
        <v>1680</v>
      </c>
      <c r="AS36">
        <v>159</v>
      </c>
      <c r="AT36">
        <v>754</v>
      </c>
      <c r="AU36">
        <v>27</v>
      </c>
      <c r="AV36">
        <v>13</v>
      </c>
      <c r="AW36">
        <v>159</v>
      </c>
      <c r="AX36">
        <v>80</v>
      </c>
      <c r="AY36" s="21">
        <v>3156</v>
      </c>
      <c r="AZ36">
        <v>0</v>
      </c>
      <c r="BA36">
        <v>0</v>
      </c>
      <c r="BB36">
        <v>42</v>
      </c>
      <c r="BC36">
        <v>5</v>
      </c>
      <c r="BD36">
        <v>6</v>
      </c>
      <c r="BE36" s="21">
        <f t="shared" si="2"/>
        <v>53</v>
      </c>
      <c r="BF36">
        <v>190</v>
      </c>
      <c r="BG36">
        <v>1746</v>
      </c>
      <c r="BH36">
        <v>194</v>
      </c>
      <c r="BI36">
        <v>156</v>
      </c>
      <c r="BJ36">
        <v>37</v>
      </c>
      <c r="BK36">
        <v>841</v>
      </c>
      <c r="BL36" s="22">
        <v>3164</v>
      </c>
      <c r="BM36">
        <v>0</v>
      </c>
      <c r="BN36">
        <v>0</v>
      </c>
      <c r="BO36">
        <v>33</v>
      </c>
      <c r="BP36">
        <v>4</v>
      </c>
      <c r="BQ36" s="23">
        <v>8</v>
      </c>
      <c r="BR36" s="22">
        <f t="shared" si="3"/>
        <v>45</v>
      </c>
    </row>
    <row r="37" spans="1:70" x14ac:dyDescent="0.25">
      <c r="A37" s="25" t="s">
        <v>119</v>
      </c>
      <c r="B37" s="25" t="s">
        <v>128</v>
      </c>
      <c r="C37">
        <v>137</v>
      </c>
      <c r="D37">
        <v>10</v>
      </c>
      <c r="E37">
        <v>26</v>
      </c>
      <c r="F37">
        <v>26</v>
      </c>
      <c r="G37">
        <v>1643</v>
      </c>
      <c r="H37">
        <v>24</v>
      </c>
      <c r="I37">
        <v>1023</v>
      </c>
      <c r="J37">
        <v>8</v>
      </c>
      <c r="K37">
        <v>137</v>
      </c>
      <c r="L37">
        <v>47</v>
      </c>
      <c r="M37">
        <v>80</v>
      </c>
      <c r="N37">
        <v>3</v>
      </c>
      <c r="O37" s="20">
        <v>3164</v>
      </c>
      <c r="P37">
        <v>0</v>
      </c>
      <c r="Q37">
        <v>0</v>
      </c>
      <c r="R37">
        <v>6</v>
      </c>
      <c r="S37">
        <v>7</v>
      </c>
      <c r="T37">
        <v>26</v>
      </c>
      <c r="U37" s="20">
        <f t="shared" si="0"/>
        <v>39</v>
      </c>
      <c r="V37">
        <v>490</v>
      </c>
      <c r="W37">
        <v>35</v>
      </c>
      <c r="X37">
        <v>140</v>
      </c>
      <c r="Y37">
        <v>104</v>
      </c>
      <c r="Z37">
        <v>365</v>
      </c>
      <c r="AA37">
        <v>72</v>
      </c>
      <c r="AB37">
        <v>356</v>
      </c>
      <c r="AC37">
        <v>51</v>
      </c>
      <c r="AD37">
        <v>421</v>
      </c>
      <c r="AE37">
        <v>189</v>
      </c>
      <c r="AF37">
        <v>330</v>
      </c>
      <c r="AG37">
        <v>37</v>
      </c>
      <c r="AH37" s="20">
        <v>2590</v>
      </c>
      <c r="AI37">
        <v>574</v>
      </c>
      <c r="AJ37">
        <v>0</v>
      </c>
      <c r="AK37">
        <v>0</v>
      </c>
      <c r="AL37" s="20">
        <f t="shared" si="1"/>
        <v>574</v>
      </c>
      <c r="AM37">
        <v>23</v>
      </c>
      <c r="AN37">
        <v>37</v>
      </c>
      <c r="AO37">
        <v>23</v>
      </c>
      <c r="AP37">
        <v>204</v>
      </c>
      <c r="AQ37">
        <v>35</v>
      </c>
      <c r="AR37">
        <v>1405</v>
      </c>
      <c r="AS37">
        <v>180</v>
      </c>
      <c r="AT37">
        <v>933</v>
      </c>
      <c r="AU37">
        <v>42</v>
      </c>
      <c r="AV37">
        <v>17</v>
      </c>
      <c r="AW37">
        <v>191</v>
      </c>
      <c r="AX37">
        <v>81</v>
      </c>
      <c r="AY37" s="21">
        <v>3171</v>
      </c>
      <c r="AZ37">
        <v>0</v>
      </c>
      <c r="BA37">
        <v>0</v>
      </c>
      <c r="BB37">
        <v>25</v>
      </c>
      <c r="BC37">
        <v>1</v>
      </c>
      <c r="BD37">
        <v>6</v>
      </c>
      <c r="BE37" s="21">
        <f t="shared" si="2"/>
        <v>32</v>
      </c>
      <c r="BF37">
        <v>223</v>
      </c>
      <c r="BG37">
        <v>1452</v>
      </c>
      <c r="BH37">
        <v>198</v>
      </c>
      <c r="BI37">
        <v>183</v>
      </c>
      <c r="BJ37">
        <v>49</v>
      </c>
      <c r="BK37">
        <v>1062</v>
      </c>
      <c r="BL37" s="22">
        <v>3167</v>
      </c>
      <c r="BM37">
        <v>0</v>
      </c>
      <c r="BN37">
        <v>0</v>
      </c>
      <c r="BO37">
        <v>27</v>
      </c>
      <c r="BP37">
        <v>2</v>
      </c>
      <c r="BQ37" s="23">
        <v>7</v>
      </c>
      <c r="BR37" s="22">
        <f t="shared" si="3"/>
        <v>36</v>
      </c>
    </row>
    <row r="38" spans="1:70" x14ac:dyDescent="0.25">
      <c r="A38" s="25" t="s">
        <v>119</v>
      </c>
      <c r="B38" s="25" t="s">
        <v>129</v>
      </c>
      <c r="C38">
        <v>181</v>
      </c>
      <c r="D38">
        <v>16</v>
      </c>
      <c r="E38">
        <v>48</v>
      </c>
      <c r="F38">
        <v>33</v>
      </c>
      <c r="G38">
        <v>1042</v>
      </c>
      <c r="H38">
        <v>19</v>
      </c>
      <c r="I38">
        <v>1266</v>
      </c>
      <c r="J38">
        <v>15</v>
      </c>
      <c r="K38">
        <v>150</v>
      </c>
      <c r="L38">
        <v>39</v>
      </c>
      <c r="M38">
        <v>61</v>
      </c>
      <c r="N38">
        <v>20</v>
      </c>
      <c r="O38" s="20">
        <v>2890</v>
      </c>
      <c r="P38">
        <v>0</v>
      </c>
      <c r="Q38">
        <v>0</v>
      </c>
      <c r="R38">
        <v>13</v>
      </c>
      <c r="S38">
        <v>27</v>
      </c>
      <c r="T38">
        <v>30</v>
      </c>
      <c r="U38" s="20">
        <f t="shared" si="0"/>
        <v>70</v>
      </c>
      <c r="V38">
        <v>601</v>
      </c>
      <c r="W38">
        <v>32</v>
      </c>
      <c r="X38">
        <v>155</v>
      </c>
      <c r="Y38">
        <v>70</v>
      </c>
      <c r="Z38">
        <v>306</v>
      </c>
      <c r="AA38">
        <v>66</v>
      </c>
      <c r="AB38">
        <v>447</v>
      </c>
      <c r="AC38">
        <v>57</v>
      </c>
      <c r="AD38">
        <v>349</v>
      </c>
      <c r="AE38">
        <v>192</v>
      </c>
      <c r="AF38">
        <v>205</v>
      </c>
      <c r="AG38">
        <v>30</v>
      </c>
      <c r="AH38" s="20">
        <v>2510</v>
      </c>
      <c r="AI38">
        <v>380</v>
      </c>
      <c r="AJ38">
        <v>0</v>
      </c>
      <c r="AK38">
        <v>0</v>
      </c>
      <c r="AL38" s="20">
        <f t="shared" si="1"/>
        <v>380</v>
      </c>
      <c r="AM38">
        <v>30</v>
      </c>
      <c r="AN38">
        <v>38</v>
      </c>
      <c r="AO38">
        <v>15</v>
      </c>
      <c r="AP38">
        <v>172</v>
      </c>
      <c r="AQ38">
        <v>55</v>
      </c>
      <c r="AR38">
        <v>869</v>
      </c>
      <c r="AS38">
        <v>229</v>
      </c>
      <c r="AT38">
        <v>1231</v>
      </c>
      <c r="AU38">
        <v>60</v>
      </c>
      <c r="AV38">
        <v>7</v>
      </c>
      <c r="AW38">
        <v>136</v>
      </c>
      <c r="AX38">
        <v>79</v>
      </c>
      <c r="AY38" s="21">
        <v>2921</v>
      </c>
      <c r="AZ38">
        <v>0</v>
      </c>
      <c r="BA38">
        <v>0</v>
      </c>
      <c r="BB38">
        <v>26</v>
      </c>
      <c r="BC38">
        <v>2</v>
      </c>
      <c r="BD38">
        <v>11</v>
      </c>
      <c r="BE38" s="21">
        <f t="shared" si="2"/>
        <v>39</v>
      </c>
      <c r="BF38">
        <v>158</v>
      </c>
      <c r="BG38">
        <v>904</v>
      </c>
      <c r="BH38">
        <v>218</v>
      </c>
      <c r="BI38">
        <v>214</v>
      </c>
      <c r="BJ38">
        <v>63</v>
      </c>
      <c r="BK38">
        <v>1362</v>
      </c>
      <c r="BL38" s="22">
        <v>2919</v>
      </c>
      <c r="BM38">
        <v>0</v>
      </c>
      <c r="BN38">
        <v>0</v>
      </c>
      <c r="BO38">
        <v>28</v>
      </c>
      <c r="BP38">
        <v>5</v>
      </c>
      <c r="BQ38" s="23">
        <v>8</v>
      </c>
      <c r="BR38" s="22">
        <f t="shared" si="3"/>
        <v>41</v>
      </c>
    </row>
    <row r="39" spans="1:70" x14ac:dyDescent="0.25">
      <c r="A39" s="25" t="s">
        <v>119</v>
      </c>
      <c r="B39" s="25" t="s">
        <v>130</v>
      </c>
      <c r="C39">
        <v>69</v>
      </c>
      <c r="D39">
        <v>23</v>
      </c>
      <c r="E39">
        <v>44</v>
      </c>
      <c r="F39">
        <v>46</v>
      </c>
      <c r="G39">
        <v>1052</v>
      </c>
      <c r="H39">
        <v>37</v>
      </c>
      <c r="I39">
        <v>1111</v>
      </c>
      <c r="J39">
        <v>26</v>
      </c>
      <c r="K39">
        <v>75</v>
      </c>
      <c r="L39">
        <v>22</v>
      </c>
      <c r="M39">
        <v>67</v>
      </c>
      <c r="N39">
        <v>13</v>
      </c>
      <c r="O39" s="20">
        <v>2585</v>
      </c>
      <c r="P39">
        <v>0</v>
      </c>
      <c r="Q39">
        <v>0</v>
      </c>
      <c r="R39">
        <v>30</v>
      </c>
      <c r="S39">
        <v>18</v>
      </c>
      <c r="T39">
        <v>77</v>
      </c>
      <c r="U39" s="20">
        <f t="shared" si="0"/>
        <v>125</v>
      </c>
      <c r="V39">
        <v>286</v>
      </c>
      <c r="W39">
        <v>52</v>
      </c>
      <c r="X39">
        <v>146</v>
      </c>
      <c r="Y39">
        <v>94</v>
      </c>
      <c r="Z39">
        <v>394</v>
      </c>
      <c r="AA39">
        <v>66</v>
      </c>
      <c r="AB39">
        <v>443</v>
      </c>
      <c r="AC39">
        <v>66</v>
      </c>
      <c r="AD39">
        <v>198</v>
      </c>
      <c r="AE39">
        <v>125</v>
      </c>
      <c r="AF39">
        <v>171</v>
      </c>
      <c r="AG39">
        <v>19</v>
      </c>
      <c r="AH39" s="20">
        <v>2060</v>
      </c>
      <c r="AI39">
        <v>524</v>
      </c>
      <c r="AJ39">
        <v>1</v>
      </c>
      <c r="AK39">
        <v>0</v>
      </c>
      <c r="AL39" s="20">
        <f t="shared" si="1"/>
        <v>525</v>
      </c>
      <c r="AM39">
        <v>19</v>
      </c>
      <c r="AN39">
        <v>47</v>
      </c>
      <c r="AO39">
        <v>21</v>
      </c>
      <c r="AP39">
        <v>73</v>
      </c>
      <c r="AQ39">
        <v>31</v>
      </c>
      <c r="AR39">
        <v>924</v>
      </c>
      <c r="AS39">
        <v>70</v>
      </c>
      <c r="AT39">
        <v>1242</v>
      </c>
      <c r="AU39">
        <v>48</v>
      </c>
      <c r="AV39">
        <v>11</v>
      </c>
      <c r="AW39">
        <v>122</v>
      </c>
      <c r="AX39">
        <v>53</v>
      </c>
      <c r="AY39" s="21">
        <v>2661</v>
      </c>
      <c r="AZ39">
        <v>0</v>
      </c>
      <c r="BA39">
        <v>0</v>
      </c>
      <c r="BB39">
        <v>24</v>
      </c>
      <c r="BC39">
        <v>3</v>
      </c>
      <c r="BD39">
        <v>22</v>
      </c>
      <c r="BE39" s="21">
        <f t="shared" si="2"/>
        <v>49</v>
      </c>
      <c r="BF39">
        <v>160</v>
      </c>
      <c r="BG39">
        <v>823</v>
      </c>
      <c r="BH39">
        <v>114</v>
      </c>
      <c r="BI39">
        <v>84</v>
      </c>
      <c r="BJ39">
        <v>59</v>
      </c>
      <c r="BK39">
        <v>1428</v>
      </c>
      <c r="BL39" s="22">
        <v>2668</v>
      </c>
      <c r="BM39">
        <v>0</v>
      </c>
      <c r="BN39">
        <v>1</v>
      </c>
      <c r="BO39">
        <v>26</v>
      </c>
      <c r="BP39">
        <v>1</v>
      </c>
      <c r="BQ39" s="23">
        <v>14</v>
      </c>
      <c r="BR39" s="22">
        <f t="shared" si="3"/>
        <v>42</v>
      </c>
    </row>
    <row r="40" spans="1:70" x14ac:dyDescent="0.25">
      <c r="A40" s="25" t="s">
        <v>119</v>
      </c>
      <c r="B40" s="25" t="s">
        <v>131</v>
      </c>
      <c r="C40">
        <v>104</v>
      </c>
      <c r="D40">
        <v>22</v>
      </c>
      <c r="E40">
        <v>52</v>
      </c>
      <c r="F40">
        <v>36</v>
      </c>
      <c r="G40">
        <v>1577</v>
      </c>
      <c r="H40">
        <v>32</v>
      </c>
      <c r="I40">
        <v>991</v>
      </c>
      <c r="J40">
        <v>19</v>
      </c>
      <c r="K40">
        <v>71</v>
      </c>
      <c r="L40">
        <v>30</v>
      </c>
      <c r="M40">
        <v>69</v>
      </c>
      <c r="N40">
        <v>12</v>
      </c>
      <c r="O40" s="20">
        <v>3015</v>
      </c>
      <c r="P40">
        <v>0</v>
      </c>
      <c r="Q40">
        <v>0</v>
      </c>
      <c r="R40">
        <v>22</v>
      </c>
      <c r="S40">
        <v>7</v>
      </c>
      <c r="T40">
        <v>34</v>
      </c>
      <c r="U40" s="20">
        <f t="shared" si="0"/>
        <v>63</v>
      </c>
      <c r="V40">
        <v>383</v>
      </c>
      <c r="W40">
        <v>39</v>
      </c>
      <c r="X40">
        <v>129</v>
      </c>
      <c r="Y40">
        <v>96</v>
      </c>
      <c r="Z40">
        <v>470</v>
      </c>
      <c r="AA40">
        <v>67</v>
      </c>
      <c r="AB40">
        <v>419</v>
      </c>
      <c r="AC40">
        <v>61</v>
      </c>
      <c r="AD40">
        <v>284</v>
      </c>
      <c r="AE40">
        <v>145</v>
      </c>
      <c r="AF40">
        <v>202</v>
      </c>
      <c r="AG40">
        <v>16</v>
      </c>
      <c r="AH40" s="20">
        <v>2311</v>
      </c>
      <c r="AI40">
        <v>703</v>
      </c>
      <c r="AJ40">
        <v>1</v>
      </c>
      <c r="AK40">
        <v>0</v>
      </c>
      <c r="AL40" s="20">
        <f t="shared" si="1"/>
        <v>704</v>
      </c>
      <c r="AM40">
        <v>18</v>
      </c>
      <c r="AN40">
        <v>43</v>
      </c>
      <c r="AO40">
        <v>27</v>
      </c>
      <c r="AP40">
        <v>97</v>
      </c>
      <c r="AQ40">
        <v>30</v>
      </c>
      <c r="AR40">
        <v>1363</v>
      </c>
      <c r="AS40">
        <v>134</v>
      </c>
      <c r="AT40">
        <v>1044</v>
      </c>
      <c r="AU40">
        <v>46</v>
      </c>
      <c r="AV40">
        <v>16</v>
      </c>
      <c r="AW40">
        <v>148</v>
      </c>
      <c r="AX40">
        <v>66</v>
      </c>
      <c r="AY40" s="21">
        <v>3032</v>
      </c>
      <c r="AZ40">
        <v>0</v>
      </c>
      <c r="BA40">
        <v>0</v>
      </c>
      <c r="BB40">
        <v>33</v>
      </c>
      <c r="BC40">
        <v>1</v>
      </c>
      <c r="BD40">
        <v>10</v>
      </c>
      <c r="BE40" s="21">
        <f t="shared" si="2"/>
        <v>44</v>
      </c>
      <c r="BF40">
        <v>157</v>
      </c>
      <c r="BG40">
        <v>1311</v>
      </c>
      <c r="BH40">
        <v>121</v>
      </c>
      <c r="BI40">
        <v>119</v>
      </c>
      <c r="BJ40">
        <v>49</v>
      </c>
      <c r="BK40">
        <v>1278</v>
      </c>
      <c r="BL40" s="22">
        <v>3035</v>
      </c>
      <c r="BM40">
        <v>0</v>
      </c>
      <c r="BN40">
        <v>0</v>
      </c>
      <c r="BO40">
        <v>33</v>
      </c>
      <c r="BP40">
        <v>2</v>
      </c>
      <c r="BQ40" s="23">
        <v>7</v>
      </c>
      <c r="BR40" s="22">
        <f t="shared" si="3"/>
        <v>42</v>
      </c>
    </row>
    <row r="41" spans="1:70" x14ac:dyDescent="0.25">
      <c r="A41" s="25" t="s">
        <v>119</v>
      </c>
      <c r="B41" s="25" t="s">
        <v>132</v>
      </c>
      <c r="C41">
        <v>143</v>
      </c>
      <c r="D41">
        <v>30</v>
      </c>
      <c r="E41">
        <v>50</v>
      </c>
      <c r="F41">
        <v>51</v>
      </c>
      <c r="G41">
        <v>879</v>
      </c>
      <c r="H41">
        <v>35</v>
      </c>
      <c r="I41">
        <v>1380</v>
      </c>
      <c r="J41">
        <v>23</v>
      </c>
      <c r="K41">
        <v>89</v>
      </c>
      <c r="L41">
        <v>43</v>
      </c>
      <c r="M41">
        <v>63</v>
      </c>
      <c r="N41">
        <v>13</v>
      </c>
      <c r="O41" s="20">
        <v>2799</v>
      </c>
      <c r="P41">
        <v>0</v>
      </c>
      <c r="Q41">
        <v>1</v>
      </c>
      <c r="R41">
        <v>16</v>
      </c>
      <c r="S41">
        <v>4</v>
      </c>
      <c r="T41">
        <v>34</v>
      </c>
      <c r="U41" s="20">
        <f t="shared" si="0"/>
        <v>55</v>
      </c>
      <c r="V41">
        <v>380</v>
      </c>
      <c r="W41">
        <v>59</v>
      </c>
      <c r="X41">
        <v>193</v>
      </c>
      <c r="Y41">
        <v>72</v>
      </c>
      <c r="Z41">
        <v>347</v>
      </c>
      <c r="AA41">
        <v>73</v>
      </c>
      <c r="AB41">
        <v>473</v>
      </c>
      <c r="AC41">
        <v>51</v>
      </c>
      <c r="AD41">
        <v>276</v>
      </c>
      <c r="AE41">
        <v>190</v>
      </c>
      <c r="AF41">
        <v>151</v>
      </c>
      <c r="AG41">
        <v>24</v>
      </c>
      <c r="AH41" s="20">
        <v>2289</v>
      </c>
      <c r="AI41">
        <v>507</v>
      </c>
      <c r="AJ41">
        <v>2</v>
      </c>
      <c r="AK41">
        <v>1</v>
      </c>
      <c r="AL41" s="20">
        <f t="shared" si="1"/>
        <v>510</v>
      </c>
      <c r="AM41">
        <v>47</v>
      </c>
      <c r="AN41">
        <v>48</v>
      </c>
      <c r="AO41">
        <v>26</v>
      </c>
      <c r="AP41">
        <v>118</v>
      </c>
      <c r="AQ41">
        <v>41</v>
      </c>
      <c r="AR41">
        <v>751</v>
      </c>
      <c r="AS41">
        <v>151</v>
      </c>
      <c r="AT41">
        <v>1365</v>
      </c>
      <c r="AU41">
        <v>64</v>
      </c>
      <c r="AV41">
        <v>15</v>
      </c>
      <c r="AW41">
        <v>123</v>
      </c>
      <c r="AX41">
        <v>69</v>
      </c>
      <c r="AY41" s="21">
        <v>2818</v>
      </c>
      <c r="AZ41">
        <v>0</v>
      </c>
      <c r="BA41">
        <v>1</v>
      </c>
      <c r="BB41">
        <v>19</v>
      </c>
      <c r="BC41">
        <v>2</v>
      </c>
      <c r="BD41">
        <v>13</v>
      </c>
      <c r="BE41" s="21">
        <f t="shared" si="2"/>
        <v>35</v>
      </c>
      <c r="BF41">
        <v>159</v>
      </c>
      <c r="BG41">
        <v>779</v>
      </c>
      <c r="BH41">
        <v>141</v>
      </c>
      <c r="BI41">
        <v>154</v>
      </c>
      <c r="BJ41">
        <v>84</v>
      </c>
      <c r="BK41">
        <v>1494</v>
      </c>
      <c r="BL41" s="22">
        <v>2811</v>
      </c>
      <c r="BM41">
        <v>0</v>
      </c>
      <c r="BN41">
        <v>0</v>
      </c>
      <c r="BO41">
        <v>27</v>
      </c>
      <c r="BP41">
        <v>0</v>
      </c>
      <c r="BQ41" s="23">
        <v>14</v>
      </c>
      <c r="BR41" s="22">
        <f t="shared" si="3"/>
        <v>41</v>
      </c>
    </row>
    <row r="42" spans="1:70" x14ac:dyDescent="0.25">
      <c r="A42" s="25" t="s">
        <v>119</v>
      </c>
      <c r="B42" s="25" t="s">
        <v>133</v>
      </c>
      <c r="C42">
        <v>126</v>
      </c>
      <c r="D42">
        <v>7</v>
      </c>
      <c r="E42">
        <v>23</v>
      </c>
      <c r="F42">
        <v>23</v>
      </c>
      <c r="G42">
        <v>1641</v>
      </c>
      <c r="H42">
        <v>20</v>
      </c>
      <c r="I42">
        <v>786</v>
      </c>
      <c r="J42">
        <v>6</v>
      </c>
      <c r="K42">
        <v>123</v>
      </c>
      <c r="L42">
        <v>42</v>
      </c>
      <c r="M42">
        <v>61</v>
      </c>
      <c r="N42">
        <v>10</v>
      </c>
      <c r="O42" s="20">
        <v>2868</v>
      </c>
      <c r="P42">
        <v>0</v>
      </c>
      <c r="Q42">
        <v>1</v>
      </c>
      <c r="R42">
        <v>13</v>
      </c>
      <c r="S42">
        <v>17</v>
      </c>
      <c r="T42">
        <v>16</v>
      </c>
      <c r="U42" s="20">
        <f t="shared" si="0"/>
        <v>47</v>
      </c>
      <c r="V42">
        <v>455</v>
      </c>
      <c r="W42">
        <v>22</v>
      </c>
      <c r="X42">
        <v>91</v>
      </c>
      <c r="Y42">
        <v>71</v>
      </c>
      <c r="Z42">
        <v>301</v>
      </c>
      <c r="AA42">
        <v>54</v>
      </c>
      <c r="AB42">
        <v>285</v>
      </c>
      <c r="AC42">
        <v>32</v>
      </c>
      <c r="AD42">
        <v>461</v>
      </c>
      <c r="AE42">
        <v>208</v>
      </c>
      <c r="AF42">
        <v>309</v>
      </c>
      <c r="AG42">
        <v>23</v>
      </c>
      <c r="AH42" s="20">
        <v>2312</v>
      </c>
      <c r="AI42">
        <v>555</v>
      </c>
      <c r="AJ42">
        <v>0</v>
      </c>
      <c r="AK42">
        <v>1</v>
      </c>
      <c r="AL42" s="20">
        <f t="shared" si="1"/>
        <v>556</v>
      </c>
      <c r="AM42">
        <v>27</v>
      </c>
      <c r="AN42">
        <v>31</v>
      </c>
      <c r="AO42">
        <v>8</v>
      </c>
      <c r="AP42">
        <v>178</v>
      </c>
      <c r="AQ42">
        <v>21</v>
      </c>
      <c r="AR42">
        <v>1490</v>
      </c>
      <c r="AS42">
        <v>178</v>
      </c>
      <c r="AT42">
        <v>663</v>
      </c>
      <c r="AU42">
        <v>27</v>
      </c>
      <c r="AV42">
        <v>13</v>
      </c>
      <c r="AW42">
        <v>151</v>
      </c>
      <c r="AX42">
        <v>82</v>
      </c>
      <c r="AY42" s="21">
        <v>2869</v>
      </c>
      <c r="AZ42">
        <v>0</v>
      </c>
      <c r="BA42">
        <v>1</v>
      </c>
      <c r="BB42">
        <v>35</v>
      </c>
      <c r="BC42">
        <v>0</v>
      </c>
      <c r="BD42">
        <v>10</v>
      </c>
      <c r="BE42" s="21">
        <f t="shared" si="2"/>
        <v>46</v>
      </c>
      <c r="BF42">
        <v>167</v>
      </c>
      <c r="BG42">
        <v>1554</v>
      </c>
      <c r="BH42">
        <v>194</v>
      </c>
      <c r="BI42">
        <v>170</v>
      </c>
      <c r="BJ42">
        <v>35</v>
      </c>
      <c r="BK42">
        <v>747</v>
      </c>
      <c r="BL42" s="22">
        <v>2867</v>
      </c>
      <c r="BM42">
        <v>0</v>
      </c>
      <c r="BN42">
        <v>1</v>
      </c>
      <c r="BO42">
        <v>39</v>
      </c>
      <c r="BP42">
        <v>0</v>
      </c>
      <c r="BQ42" s="23">
        <v>8</v>
      </c>
      <c r="BR42" s="22">
        <f t="shared" si="3"/>
        <v>48</v>
      </c>
    </row>
    <row r="43" spans="1:70" x14ac:dyDescent="0.25">
      <c r="A43" s="25" t="s">
        <v>119</v>
      </c>
      <c r="B43" s="25" t="s">
        <v>134</v>
      </c>
      <c r="C43">
        <v>154</v>
      </c>
      <c r="D43">
        <v>8</v>
      </c>
      <c r="E43">
        <v>18</v>
      </c>
      <c r="F43">
        <v>23</v>
      </c>
      <c r="G43">
        <v>1897</v>
      </c>
      <c r="H43">
        <v>6</v>
      </c>
      <c r="I43">
        <v>901</v>
      </c>
      <c r="J43">
        <v>11</v>
      </c>
      <c r="K43">
        <v>151</v>
      </c>
      <c r="L43">
        <v>44</v>
      </c>
      <c r="M43">
        <v>53</v>
      </c>
      <c r="N43">
        <v>9</v>
      </c>
      <c r="O43" s="20">
        <v>3275</v>
      </c>
      <c r="P43">
        <v>0</v>
      </c>
      <c r="Q43">
        <v>0</v>
      </c>
      <c r="R43">
        <v>20</v>
      </c>
      <c r="S43">
        <v>8</v>
      </c>
      <c r="T43">
        <v>22</v>
      </c>
      <c r="U43" s="20">
        <f t="shared" si="0"/>
        <v>50</v>
      </c>
      <c r="V43">
        <v>493</v>
      </c>
      <c r="W43">
        <v>41</v>
      </c>
      <c r="X43">
        <v>116</v>
      </c>
      <c r="Y43">
        <v>58</v>
      </c>
      <c r="Z43">
        <v>339</v>
      </c>
      <c r="AA43">
        <v>61</v>
      </c>
      <c r="AB43">
        <v>328</v>
      </c>
      <c r="AC43">
        <v>47</v>
      </c>
      <c r="AD43">
        <v>479</v>
      </c>
      <c r="AE43">
        <v>197</v>
      </c>
      <c r="AF43">
        <v>340</v>
      </c>
      <c r="AG43">
        <v>28</v>
      </c>
      <c r="AH43" s="20">
        <v>2527</v>
      </c>
      <c r="AI43">
        <v>748</v>
      </c>
      <c r="AJ43">
        <v>0</v>
      </c>
      <c r="AK43">
        <v>0</v>
      </c>
      <c r="AL43" s="20">
        <f t="shared" si="1"/>
        <v>748</v>
      </c>
      <c r="AM43">
        <v>26</v>
      </c>
      <c r="AN43">
        <v>20</v>
      </c>
      <c r="AO43">
        <v>12</v>
      </c>
      <c r="AP43">
        <v>216</v>
      </c>
      <c r="AQ43">
        <v>18</v>
      </c>
      <c r="AR43">
        <v>1710</v>
      </c>
      <c r="AS43">
        <v>198</v>
      </c>
      <c r="AT43">
        <v>793</v>
      </c>
      <c r="AU43">
        <v>27</v>
      </c>
      <c r="AV43">
        <v>9</v>
      </c>
      <c r="AW43">
        <v>157</v>
      </c>
      <c r="AX43">
        <v>101</v>
      </c>
      <c r="AY43" s="21">
        <v>3287</v>
      </c>
      <c r="AZ43">
        <v>0</v>
      </c>
      <c r="BA43">
        <v>0</v>
      </c>
      <c r="BB43">
        <v>30</v>
      </c>
      <c r="BC43">
        <v>0</v>
      </c>
      <c r="BD43">
        <v>8</v>
      </c>
      <c r="BE43" s="21">
        <f t="shared" si="2"/>
        <v>38</v>
      </c>
      <c r="BF43">
        <v>164</v>
      </c>
      <c r="BG43">
        <v>1813</v>
      </c>
      <c r="BH43">
        <v>225</v>
      </c>
      <c r="BI43">
        <v>171</v>
      </c>
      <c r="BJ43">
        <v>48</v>
      </c>
      <c r="BK43">
        <v>863</v>
      </c>
      <c r="BL43" s="22">
        <v>3284</v>
      </c>
      <c r="BM43">
        <v>0</v>
      </c>
      <c r="BN43">
        <v>0</v>
      </c>
      <c r="BO43">
        <v>38</v>
      </c>
      <c r="BP43">
        <v>1</v>
      </c>
      <c r="BQ43" s="23">
        <v>2</v>
      </c>
      <c r="BR43" s="22">
        <f t="shared" si="3"/>
        <v>41</v>
      </c>
    </row>
    <row r="44" spans="1:70" x14ac:dyDescent="0.25">
      <c r="A44" s="25" t="s">
        <v>119</v>
      </c>
      <c r="B44" s="25" t="s">
        <v>135</v>
      </c>
      <c r="C44">
        <v>103</v>
      </c>
      <c r="D44">
        <v>42</v>
      </c>
      <c r="E44">
        <v>34</v>
      </c>
      <c r="F44">
        <v>46</v>
      </c>
      <c r="G44">
        <v>1124</v>
      </c>
      <c r="H44">
        <v>33</v>
      </c>
      <c r="I44">
        <v>1181</v>
      </c>
      <c r="J44">
        <v>17</v>
      </c>
      <c r="K44">
        <v>56</v>
      </c>
      <c r="L44">
        <v>34</v>
      </c>
      <c r="M44">
        <v>86</v>
      </c>
      <c r="N44">
        <v>13</v>
      </c>
      <c r="O44" s="20">
        <v>2769</v>
      </c>
      <c r="P44">
        <v>0</v>
      </c>
      <c r="Q44">
        <v>0</v>
      </c>
      <c r="R44">
        <v>17</v>
      </c>
      <c r="S44">
        <v>8</v>
      </c>
      <c r="T44">
        <v>73</v>
      </c>
      <c r="U44" s="20">
        <f t="shared" si="0"/>
        <v>98</v>
      </c>
      <c r="V44">
        <v>322</v>
      </c>
      <c r="W44">
        <v>50</v>
      </c>
      <c r="X44">
        <v>125</v>
      </c>
      <c r="Y44">
        <v>75</v>
      </c>
      <c r="Z44">
        <v>450</v>
      </c>
      <c r="AA44">
        <v>54</v>
      </c>
      <c r="AB44">
        <v>481</v>
      </c>
      <c r="AC44">
        <v>74</v>
      </c>
      <c r="AD44">
        <v>247</v>
      </c>
      <c r="AE44">
        <v>141</v>
      </c>
      <c r="AF44">
        <v>164</v>
      </c>
      <c r="AG44">
        <v>16</v>
      </c>
      <c r="AH44" s="20">
        <v>2199</v>
      </c>
      <c r="AI44">
        <v>567</v>
      </c>
      <c r="AJ44">
        <v>0</v>
      </c>
      <c r="AK44">
        <v>3</v>
      </c>
      <c r="AL44" s="20">
        <f t="shared" si="1"/>
        <v>570</v>
      </c>
      <c r="AM44">
        <v>23</v>
      </c>
      <c r="AN44">
        <v>50</v>
      </c>
      <c r="AO44">
        <v>38</v>
      </c>
      <c r="AP44">
        <v>73</v>
      </c>
      <c r="AQ44">
        <v>30</v>
      </c>
      <c r="AR44">
        <v>991</v>
      </c>
      <c r="AS44">
        <v>101</v>
      </c>
      <c r="AT44">
        <v>1270</v>
      </c>
      <c r="AU44">
        <v>40</v>
      </c>
      <c r="AV44">
        <v>12</v>
      </c>
      <c r="AW44">
        <v>156</v>
      </c>
      <c r="AX44">
        <v>57</v>
      </c>
      <c r="AY44" s="21">
        <v>2841</v>
      </c>
      <c r="AZ44">
        <v>0</v>
      </c>
      <c r="BA44">
        <v>0</v>
      </c>
      <c r="BB44">
        <v>9</v>
      </c>
      <c r="BC44">
        <v>0</v>
      </c>
      <c r="BD44">
        <v>16</v>
      </c>
      <c r="BE44" s="21">
        <f t="shared" si="2"/>
        <v>25</v>
      </c>
      <c r="BF44">
        <v>197</v>
      </c>
      <c r="BG44">
        <v>929</v>
      </c>
      <c r="BH44">
        <v>115</v>
      </c>
      <c r="BI44">
        <v>107</v>
      </c>
      <c r="BJ44">
        <v>36</v>
      </c>
      <c r="BK44">
        <v>1451</v>
      </c>
      <c r="BL44" s="22">
        <v>2835</v>
      </c>
      <c r="BM44">
        <v>0</v>
      </c>
      <c r="BN44">
        <v>0</v>
      </c>
      <c r="BO44">
        <v>18</v>
      </c>
      <c r="BP44">
        <v>0</v>
      </c>
      <c r="BQ44" s="23">
        <v>14</v>
      </c>
      <c r="BR44" s="22">
        <f t="shared" si="3"/>
        <v>32</v>
      </c>
    </row>
    <row r="45" spans="1:70" x14ac:dyDescent="0.25">
      <c r="A45" s="25" t="s">
        <v>119</v>
      </c>
      <c r="B45" s="25" t="s">
        <v>136</v>
      </c>
      <c r="C45">
        <v>109</v>
      </c>
      <c r="D45">
        <v>13</v>
      </c>
      <c r="E45">
        <v>34</v>
      </c>
      <c r="F45">
        <v>27</v>
      </c>
      <c r="G45">
        <v>1345</v>
      </c>
      <c r="H45">
        <v>27</v>
      </c>
      <c r="I45">
        <v>1174</v>
      </c>
      <c r="J45">
        <v>5</v>
      </c>
      <c r="K45">
        <v>147</v>
      </c>
      <c r="L45">
        <v>39</v>
      </c>
      <c r="M45">
        <v>73</v>
      </c>
      <c r="N45">
        <v>8</v>
      </c>
      <c r="O45" s="20">
        <v>3001</v>
      </c>
      <c r="P45">
        <v>0</v>
      </c>
      <c r="Q45">
        <v>0</v>
      </c>
      <c r="R45">
        <v>10</v>
      </c>
      <c r="S45">
        <v>29</v>
      </c>
      <c r="T45">
        <v>47</v>
      </c>
      <c r="U45" s="20">
        <f t="shared" si="0"/>
        <v>86</v>
      </c>
      <c r="V45">
        <v>415</v>
      </c>
      <c r="W45">
        <v>41</v>
      </c>
      <c r="X45">
        <v>113</v>
      </c>
      <c r="Y45">
        <v>69</v>
      </c>
      <c r="Z45">
        <v>446</v>
      </c>
      <c r="AA45">
        <v>65</v>
      </c>
      <c r="AB45">
        <v>506</v>
      </c>
      <c r="AC45">
        <v>45</v>
      </c>
      <c r="AD45">
        <v>384</v>
      </c>
      <c r="AE45">
        <v>159</v>
      </c>
      <c r="AF45">
        <v>233</v>
      </c>
      <c r="AG45">
        <v>32</v>
      </c>
      <c r="AH45" s="20">
        <v>2508</v>
      </c>
      <c r="AI45">
        <v>491</v>
      </c>
      <c r="AJ45">
        <v>0</v>
      </c>
      <c r="AK45">
        <v>2</v>
      </c>
      <c r="AL45" s="20">
        <f t="shared" si="1"/>
        <v>493</v>
      </c>
      <c r="AM45">
        <v>21</v>
      </c>
      <c r="AN45">
        <v>43</v>
      </c>
      <c r="AO45">
        <v>15</v>
      </c>
      <c r="AP45">
        <v>195</v>
      </c>
      <c r="AQ45">
        <v>38</v>
      </c>
      <c r="AR45">
        <v>1173</v>
      </c>
      <c r="AS45">
        <v>141</v>
      </c>
      <c r="AT45">
        <v>1143</v>
      </c>
      <c r="AU45">
        <v>41</v>
      </c>
      <c r="AV45">
        <v>9</v>
      </c>
      <c r="AW45">
        <v>157</v>
      </c>
      <c r="AX45">
        <v>67</v>
      </c>
      <c r="AY45" s="21">
        <v>3043</v>
      </c>
      <c r="AZ45">
        <v>0</v>
      </c>
      <c r="BA45">
        <v>0</v>
      </c>
      <c r="BB45">
        <v>21</v>
      </c>
      <c r="BC45">
        <v>1</v>
      </c>
      <c r="BD45">
        <v>22</v>
      </c>
      <c r="BE45" s="21">
        <f t="shared" si="2"/>
        <v>44</v>
      </c>
      <c r="BF45">
        <v>223</v>
      </c>
      <c r="BG45">
        <v>1143</v>
      </c>
      <c r="BH45">
        <v>242</v>
      </c>
      <c r="BI45">
        <v>136</v>
      </c>
      <c r="BJ45">
        <v>53</v>
      </c>
      <c r="BK45">
        <v>1253</v>
      </c>
      <c r="BL45" s="22">
        <v>3050</v>
      </c>
      <c r="BM45">
        <v>0</v>
      </c>
      <c r="BN45">
        <v>0</v>
      </c>
      <c r="BO45">
        <v>31</v>
      </c>
      <c r="BP45">
        <v>0</v>
      </c>
      <c r="BQ45" s="23">
        <v>6</v>
      </c>
      <c r="BR45" s="22">
        <f t="shared" si="3"/>
        <v>37</v>
      </c>
    </row>
    <row r="46" spans="1:70" x14ac:dyDescent="0.25">
      <c r="A46" s="25" t="s">
        <v>119</v>
      </c>
      <c r="B46" s="25" t="s">
        <v>137</v>
      </c>
      <c r="C46">
        <v>110</v>
      </c>
      <c r="D46">
        <v>23</v>
      </c>
      <c r="E46">
        <v>66</v>
      </c>
      <c r="F46">
        <v>45</v>
      </c>
      <c r="G46">
        <v>957</v>
      </c>
      <c r="H46">
        <v>32</v>
      </c>
      <c r="I46">
        <v>1490</v>
      </c>
      <c r="J46">
        <v>20</v>
      </c>
      <c r="K46">
        <v>80</v>
      </c>
      <c r="L46">
        <v>44</v>
      </c>
      <c r="M46">
        <v>82</v>
      </c>
      <c r="N46">
        <v>20</v>
      </c>
      <c r="O46" s="20">
        <v>2969</v>
      </c>
      <c r="P46">
        <v>0</v>
      </c>
      <c r="Q46">
        <v>0</v>
      </c>
      <c r="R46">
        <v>17</v>
      </c>
      <c r="S46">
        <v>22</v>
      </c>
      <c r="T46">
        <v>45</v>
      </c>
      <c r="U46" s="20">
        <f t="shared" si="0"/>
        <v>84</v>
      </c>
      <c r="V46">
        <v>349</v>
      </c>
      <c r="W46">
        <v>61</v>
      </c>
      <c r="X46">
        <v>171</v>
      </c>
      <c r="Y46">
        <v>87</v>
      </c>
      <c r="Z46">
        <v>388</v>
      </c>
      <c r="AA46">
        <v>107</v>
      </c>
      <c r="AB46">
        <v>509</v>
      </c>
      <c r="AC46">
        <v>47</v>
      </c>
      <c r="AD46">
        <v>237</v>
      </c>
      <c r="AE46">
        <v>174</v>
      </c>
      <c r="AF46">
        <v>186</v>
      </c>
      <c r="AG46">
        <v>33</v>
      </c>
      <c r="AH46" s="20">
        <v>2349</v>
      </c>
      <c r="AI46">
        <v>619</v>
      </c>
      <c r="AJ46">
        <v>1</v>
      </c>
      <c r="AK46">
        <v>0</v>
      </c>
      <c r="AL46" s="20">
        <f t="shared" si="1"/>
        <v>620</v>
      </c>
      <c r="AM46">
        <v>30</v>
      </c>
      <c r="AN46">
        <v>56</v>
      </c>
      <c r="AO46">
        <v>31</v>
      </c>
      <c r="AP46">
        <v>101</v>
      </c>
      <c r="AQ46">
        <v>33</v>
      </c>
      <c r="AR46">
        <v>785</v>
      </c>
      <c r="AS46">
        <v>112</v>
      </c>
      <c r="AT46">
        <v>1567</v>
      </c>
      <c r="AU46">
        <v>66</v>
      </c>
      <c r="AV46">
        <v>10</v>
      </c>
      <c r="AW46">
        <v>155</v>
      </c>
      <c r="AX46">
        <v>65</v>
      </c>
      <c r="AY46" s="21">
        <v>3011</v>
      </c>
      <c r="AZ46">
        <v>0</v>
      </c>
      <c r="BA46">
        <v>0</v>
      </c>
      <c r="BB46">
        <v>15</v>
      </c>
      <c r="BC46">
        <v>2</v>
      </c>
      <c r="BD46">
        <v>25</v>
      </c>
      <c r="BE46" s="21">
        <f t="shared" si="2"/>
        <v>42</v>
      </c>
      <c r="BF46">
        <v>262</v>
      </c>
      <c r="BG46">
        <v>810</v>
      </c>
      <c r="BH46">
        <v>138</v>
      </c>
      <c r="BI46">
        <v>132</v>
      </c>
      <c r="BJ46">
        <v>85</v>
      </c>
      <c r="BK46">
        <v>1594</v>
      </c>
      <c r="BL46" s="22">
        <v>3021</v>
      </c>
      <c r="BM46">
        <v>0</v>
      </c>
      <c r="BN46">
        <v>0</v>
      </c>
      <c r="BO46">
        <v>23</v>
      </c>
      <c r="BP46">
        <v>1</v>
      </c>
      <c r="BQ46" s="23">
        <v>8</v>
      </c>
      <c r="BR46" s="22">
        <f t="shared" si="3"/>
        <v>32</v>
      </c>
    </row>
    <row r="47" spans="1:70" x14ac:dyDescent="0.25">
      <c r="A47" s="25" t="s">
        <v>119</v>
      </c>
      <c r="B47" s="25" t="s">
        <v>138</v>
      </c>
      <c r="C47">
        <v>99</v>
      </c>
      <c r="D47">
        <v>26</v>
      </c>
      <c r="E47">
        <v>44</v>
      </c>
      <c r="F47">
        <v>44</v>
      </c>
      <c r="G47">
        <v>945</v>
      </c>
      <c r="H47">
        <v>28</v>
      </c>
      <c r="I47">
        <v>1332</v>
      </c>
      <c r="J47">
        <v>5</v>
      </c>
      <c r="K47">
        <v>73</v>
      </c>
      <c r="L47">
        <v>45</v>
      </c>
      <c r="M47">
        <v>80</v>
      </c>
      <c r="N47">
        <v>24</v>
      </c>
      <c r="O47" s="20">
        <v>2745</v>
      </c>
      <c r="P47">
        <v>0</v>
      </c>
      <c r="Q47">
        <v>0</v>
      </c>
      <c r="R47">
        <v>32</v>
      </c>
      <c r="S47">
        <v>27</v>
      </c>
      <c r="T47">
        <v>65</v>
      </c>
      <c r="U47" s="20">
        <f t="shared" si="0"/>
        <v>124</v>
      </c>
      <c r="V47">
        <v>374</v>
      </c>
      <c r="W47">
        <v>64</v>
      </c>
      <c r="X47">
        <v>150</v>
      </c>
      <c r="Y47">
        <v>79</v>
      </c>
      <c r="Z47">
        <v>379</v>
      </c>
      <c r="AA47">
        <v>67</v>
      </c>
      <c r="AB47">
        <v>527</v>
      </c>
      <c r="AC47">
        <v>41</v>
      </c>
      <c r="AD47">
        <v>232</v>
      </c>
      <c r="AE47">
        <v>150</v>
      </c>
      <c r="AF47">
        <v>224</v>
      </c>
      <c r="AG47">
        <v>32</v>
      </c>
      <c r="AH47" s="20">
        <v>2319</v>
      </c>
      <c r="AI47">
        <v>422</v>
      </c>
      <c r="AJ47">
        <v>3</v>
      </c>
      <c r="AK47">
        <v>1</v>
      </c>
      <c r="AL47" s="20">
        <f t="shared" si="1"/>
        <v>426</v>
      </c>
      <c r="AM47">
        <v>23</v>
      </c>
      <c r="AN47">
        <v>48</v>
      </c>
      <c r="AO47">
        <v>29</v>
      </c>
      <c r="AP47">
        <v>99</v>
      </c>
      <c r="AQ47">
        <v>42</v>
      </c>
      <c r="AR47">
        <v>761</v>
      </c>
      <c r="AS47">
        <v>131</v>
      </c>
      <c r="AT47">
        <v>1356</v>
      </c>
      <c r="AU47">
        <v>60</v>
      </c>
      <c r="AV47">
        <v>9</v>
      </c>
      <c r="AW47">
        <v>153</v>
      </c>
      <c r="AX47">
        <v>63</v>
      </c>
      <c r="AY47" s="21">
        <v>2774</v>
      </c>
      <c r="AZ47">
        <v>0</v>
      </c>
      <c r="BA47">
        <v>0</v>
      </c>
      <c r="BB47">
        <v>60</v>
      </c>
      <c r="BC47">
        <v>3</v>
      </c>
      <c r="BD47">
        <v>32</v>
      </c>
      <c r="BE47" s="21">
        <f t="shared" si="2"/>
        <v>95</v>
      </c>
      <c r="BF47">
        <v>244</v>
      </c>
      <c r="BG47">
        <v>808</v>
      </c>
      <c r="BH47">
        <v>131</v>
      </c>
      <c r="BI47">
        <v>144</v>
      </c>
      <c r="BJ47">
        <v>51</v>
      </c>
      <c r="BK47">
        <v>1410</v>
      </c>
      <c r="BL47" s="22">
        <v>2788</v>
      </c>
      <c r="BM47">
        <v>0</v>
      </c>
      <c r="BN47">
        <v>0</v>
      </c>
      <c r="BO47">
        <v>57</v>
      </c>
      <c r="BP47">
        <v>2</v>
      </c>
      <c r="BQ47" s="23">
        <v>21</v>
      </c>
      <c r="BR47" s="22">
        <f t="shared" si="3"/>
        <v>80</v>
      </c>
    </row>
    <row r="48" spans="1:70" x14ac:dyDescent="0.25">
      <c r="A48" s="25" t="s">
        <v>119</v>
      </c>
      <c r="B48" s="25" t="s">
        <v>139</v>
      </c>
      <c r="C48">
        <v>81</v>
      </c>
      <c r="D48">
        <v>10</v>
      </c>
      <c r="E48">
        <v>34</v>
      </c>
      <c r="F48">
        <v>29</v>
      </c>
      <c r="G48">
        <v>1814</v>
      </c>
      <c r="H48">
        <v>20</v>
      </c>
      <c r="I48">
        <v>694</v>
      </c>
      <c r="J48">
        <v>6</v>
      </c>
      <c r="K48">
        <v>93</v>
      </c>
      <c r="L48">
        <v>32</v>
      </c>
      <c r="M48">
        <v>65</v>
      </c>
      <c r="N48">
        <v>5</v>
      </c>
      <c r="O48" s="20">
        <v>2883</v>
      </c>
      <c r="P48">
        <v>0</v>
      </c>
      <c r="Q48">
        <v>0</v>
      </c>
      <c r="R48">
        <v>11</v>
      </c>
      <c r="S48">
        <v>9</v>
      </c>
      <c r="T48">
        <v>45</v>
      </c>
      <c r="U48" s="20">
        <f t="shared" si="0"/>
        <v>65</v>
      </c>
      <c r="V48">
        <v>322</v>
      </c>
      <c r="W48">
        <v>32</v>
      </c>
      <c r="X48">
        <v>112</v>
      </c>
      <c r="Y48">
        <v>65</v>
      </c>
      <c r="Z48">
        <v>265</v>
      </c>
      <c r="AA48">
        <v>79</v>
      </c>
      <c r="AB48">
        <v>243</v>
      </c>
      <c r="AC48">
        <v>41</v>
      </c>
      <c r="AD48">
        <v>329</v>
      </c>
      <c r="AE48">
        <v>154</v>
      </c>
      <c r="AF48">
        <v>252</v>
      </c>
      <c r="AG48">
        <v>30</v>
      </c>
      <c r="AH48" s="20">
        <v>1924</v>
      </c>
      <c r="AI48">
        <v>959</v>
      </c>
      <c r="AJ48">
        <v>0</v>
      </c>
      <c r="AK48">
        <v>0</v>
      </c>
      <c r="AL48" s="20">
        <f t="shared" si="1"/>
        <v>959</v>
      </c>
      <c r="AM48">
        <v>19</v>
      </c>
      <c r="AN48">
        <v>35</v>
      </c>
      <c r="AO48">
        <v>14</v>
      </c>
      <c r="AP48">
        <v>117</v>
      </c>
      <c r="AQ48">
        <v>23</v>
      </c>
      <c r="AR48">
        <v>1676</v>
      </c>
      <c r="AS48">
        <v>103</v>
      </c>
      <c r="AT48">
        <v>653</v>
      </c>
      <c r="AU48">
        <v>39</v>
      </c>
      <c r="AV48">
        <v>4</v>
      </c>
      <c r="AW48">
        <v>157</v>
      </c>
      <c r="AX48">
        <v>65</v>
      </c>
      <c r="AY48" s="21">
        <v>2905</v>
      </c>
      <c r="AZ48">
        <v>0</v>
      </c>
      <c r="BA48">
        <v>0</v>
      </c>
      <c r="BB48">
        <v>33</v>
      </c>
      <c r="BC48">
        <v>2</v>
      </c>
      <c r="BD48">
        <v>11</v>
      </c>
      <c r="BE48" s="21">
        <f t="shared" si="2"/>
        <v>46</v>
      </c>
      <c r="BF48">
        <v>169</v>
      </c>
      <c r="BG48">
        <v>1708</v>
      </c>
      <c r="BH48">
        <v>129</v>
      </c>
      <c r="BI48">
        <v>108</v>
      </c>
      <c r="BJ48">
        <v>57</v>
      </c>
      <c r="BK48">
        <v>744</v>
      </c>
      <c r="BL48" s="22">
        <v>2915</v>
      </c>
      <c r="BM48">
        <v>0</v>
      </c>
      <c r="BN48">
        <v>0</v>
      </c>
      <c r="BO48">
        <v>27</v>
      </c>
      <c r="BP48">
        <v>1</v>
      </c>
      <c r="BQ48" s="23">
        <v>9</v>
      </c>
      <c r="BR48" s="22">
        <f t="shared" si="3"/>
        <v>37</v>
      </c>
    </row>
    <row r="49" spans="1:70" x14ac:dyDescent="0.25">
      <c r="A49" s="25" t="s">
        <v>119</v>
      </c>
      <c r="B49" s="25" t="s">
        <v>140</v>
      </c>
      <c r="C49">
        <v>118</v>
      </c>
      <c r="D49">
        <v>20</v>
      </c>
      <c r="E49">
        <v>60</v>
      </c>
      <c r="F49">
        <v>44</v>
      </c>
      <c r="G49">
        <v>765</v>
      </c>
      <c r="H49">
        <v>25</v>
      </c>
      <c r="I49">
        <v>1162</v>
      </c>
      <c r="J49">
        <v>13</v>
      </c>
      <c r="K49">
        <v>82</v>
      </c>
      <c r="L49">
        <v>30</v>
      </c>
      <c r="M49">
        <v>106</v>
      </c>
      <c r="N49">
        <v>8</v>
      </c>
      <c r="O49" s="20">
        <v>2433</v>
      </c>
      <c r="P49">
        <v>0</v>
      </c>
      <c r="Q49">
        <v>0</v>
      </c>
      <c r="R49">
        <v>20</v>
      </c>
      <c r="S49">
        <v>29</v>
      </c>
      <c r="T49">
        <v>39</v>
      </c>
      <c r="U49" s="20">
        <f t="shared" si="0"/>
        <v>88</v>
      </c>
      <c r="V49">
        <v>297</v>
      </c>
      <c r="W49">
        <v>45</v>
      </c>
      <c r="X49">
        <v>161</v>
      </c>
      <c r="Y49">
        <v>94</v>
      </c>
      <c r="Z49">
        <v>241</v>
      </c>
      <c r="AA49">
        <v>76</v>
      </c>
      <c r="AB49">
        <v>409</v>
      </c>
      <c r="AC49">
        <v>41</v>
      </c>
      <c r="AD49">
        <v>234</v>
      </c>
      <c r="AE49">
        <v>126</v>
      </c>
      <c r="AF49">
        <v>173</v>
      </c>
      <c r="AG49">
        <v>20</v>
      </c>
      <c r="AH49" s="20">
        <v>1917</v>
      </c>
      <c r="AI49">
        <v>512</v>
      </c>
      <c r="AJ49">
        <v>2</v>
      </c>
      <c r="AK49">
        <v>2</v>
      </c>
      <c r="AL49" s="20">
        <f t="shared" si="1"/>
        <v>516</v>
      </c>
      <c r="AM49">
        <v>17</v>
      </c>
      <c r="AN49">
        <v>55</v>
      </c>
      <c r="AO49">
        <v>25</v>
      </c>
      <c r="AP49">
        <v>88</v>
      </c>
      <c r="AQ49">
        <v>41</v>
      </c>
      <c r="AR49">
        <v>663</v>
      </c>
      <c r="AS49">
        <v>125</v>
      </c>
      <c r="AT49">
        <v>1190</v>
      </c>
      <c r="AU49">
        <v>62</v>
      </c>
      <c r="AV49">
        <v>4</v>
      </c>
      <c r="AW49">
        <v>160</v>
      </c>
      <c r="AX49">
        <v>55</v>
      </c>
      <c r="AY49" s="21">
        <v>2485</v>
      </c>
      <c r="AZ49">
        <v>0</v>
      </c>
      <c r="BA49">
        <v>0</v>
      </c>
      <c r="BB49">
        <v>22</v>
      </c>
      <c r="BC49">
        <v>1</v>
      </c>
      <c r="BD49">
        <v>13</v>
      </c>
      <c r="BE49" s="21">
        <f t="shared" si="2"/>
        <v>36</v>
      </c>
      <c r="BF49">
        <v>214</v>
      </c>
      <c r="BG49">
        <v>661</v>
      </c>
      <c r="BH49">
        <v>121</v>
      </c>
      <c r="BI49">
        <v>132</v>
      </c>
      <c r="BJ49">
        <v>91</v>
      </c>
      <c r="BK49">
        <v>1258</v>
      </c>
      <c r="BL49" s="22">
        <v>2477</v>
      </c>
      <c r="BM49">
        <v>0</v>
      </c>
      <c r="BN49">
        <v>0</v>
      </c>
      <c r="BO49">
        <v>30</v>
      </c>
      <c r="BP49">
        <v>3</v>
      </c>
      <c r="BQ49" s="23">
        <v>11</v>
      </c>
      <c r="BR49" s="22">
        <f t="shared" si="3"/>
        <v>44</v>
      </c>
    </row>
    <row r="50" spans="1:70" x14ac:dyDescent="0.25">
      <c r="A50" s="25" t="s">
        <v>119</v>
      </c>
      <c r="B50" s="25" t="s">
        <v>141</v>
      </c>
      <c r="C50">
        <v>144</v>
      </c>
      <c r="D50">
        <v>12</v>
      </c>
      <c r="E50">
        <v>52</v>
      </c>
      <c r="F50">
        <v>50</v>
      </c>
      <c r="G50">
        <v>1144</v>
      </c>
      <c r="H50">
        <v>22</v>
      </c>
      <c r="I50">
        <v>1233</v>
      </c>
      <c r="J50">
        <v>5</v>
      </c>
      <c r="K50">
        <v>102</v>
      </c>
      <c r="L50">
        <v>52</v>
      </c>
      <c r="M50">
        <v>69</v>
      </c>
      <c r="N50">
        <v>22</v>
      </c>
      <c r="O50" s="20">
        <v>2907</v>
      </c>
      <c r="P50">
        <v>0</v>
      </c>
      <c r="Q50">
        <v>0</v>
      </c>
      <c r="R50">
        <v>12</v>
      </c>
      <c r="S50">
        <v>10</v>
      </c>
      <c r="T50">
        <v>35</v>
      </c>
      <c r="U50" s="20">
        <f t="shared" si="0"/>
        <v>57</v>
      </c>
      <c r="V50">
        <v>491</v>
      </c>
      <c r="W50">
        <v>35</v>
      </c>
      <c r="X50">
        <v>137</v>
      </c>
      <c r="Y50">
        <v>70</v>
      </c>
      <c r="Z50">
        <v>312</v>
      </c>
      <c r="AA50">
        <v>56</v>
      </c>
      <c r="AB50">
        <v>449</v>
      </c>
      <c r="AC50">
        <v>41</v>
      </c>
      <c r="AD50">
        <v>342</v>
      </c>
      <c r="AE50">
        <v>191</v>
      </c>
      <c r="AF50">
        <v>248</v>
      </c>
      <c r="AG50">
        <v>19</v>
      </c>
      <c r="AH50" s="20">
        <v>2391</v>
      </c>
      <c r="AI50">
        <v>515</v>
      </c>
      <c r="AJ50">
        <v>0</v>
      </c>
      <c r="AK50">
        <v>1</v>
      </c>
      <c r="AL50" s="20">
        <f t="shared" si="1"/>
        <v>516</v>
      </c>
      <c r="AM50">
        <v>28</v>
      </c>
      <c r="AN50">
        <v>54</v>
      </c>
      <c r="AO50">
        <v>11</v>
      </c>
      <c r="AP50">
        <v>120</v>
      </c>
      <c r="AQ50">
        <v>47</v>
      </c>
      <c r="AR50">
        <v>951</v>
      </c>
      <c r="AS50">
        <v>178</v>
      </c>
      <c r="AT50">
        <v>1200</v>
      </c>
      <c r="AU50">
        <v>57</v>
      </c>
      <c r="AV50">
        <v>18</v>
      </c>
      <c r="AW50">
        <v>163</v>
      </c>
      <c r="AX50">
        <v>98</v>
      </c>
      <c r="AY50" s="21">
        <v>2925</v>
      </c>
      <c r="AZ50">
        <v>0</v>
      </c>
      <c r="BA50">
        <v>0</v>
      </c>
      <c r="BB50">
        <v>26</v>
      </c>
      <c r="BC50">
        <v>3</v>
      </c>
      <c r="BD50">
        <v>5</v>
      </c>
      <c r="BE50" s="21">
        <f t="shared" si="2"/>
        <v>34</v>
      </c>
      <c r="BF50">
        <v>198</v>
      </c>
      <c r="BG50">
        <v>988</v>
      </c>
      <c r="BH50">
        <v>149</v>
      </c>
      <c r="BI50">
        <v>166</v>
      </c>
      <c r="BJ50">
        <v>54</v>
      </c>
      <c r="BK50">
        <v>1375</v>
      </c>
      <c r="BL50" s="22">
        <v>2930</v>
      </c>
      <c r="BM50">
        <v>0</v>
      </c>
      <c r="BN50">
        <v>0</v>
      </c>
      <c r="BO50">
        <v>22</v>
      </c>
      <c r="BP50">
        <v>3</v>
      </c>
      <c r="BQ50" s="23">
        <v>5</v>
      </c>
      <c r="BR50" s="22">
        <f t="shared" si="3"/>
        <v>30</v>
      </c>
    </row>
    <row r="51" spans="1:70" x14ac:dyDescent="0.25">
      <c r="A51" s="25"/>
      <c r="B51" s="25"/>
      <c r="O51" s="20"/>
      <c r="U51" s="20"/>
      <c r="AH51" s="20"/>
      <c r="AL51" s="20"/>
      <c r="AY51" s="21"/>
      <c r="BE51" s="21"/>
      <c r="BL51" s="22"/>
      <c r="BR51" s="22"/>
    </row>
    <row r="52" spans="1:70" s="1" customFormat="1" x14ac:dyDescent="0.25">
      <c r="A52" s="25"/>
      <c r="B52" s="25" t="s">
        <v>142</v>
      </c>
      <c r="C52" s="1">
        <f>SUM(C29:C51)</f>
        <v>3166</v>
      </c>
      <c r="D52" s="1">
        <f t="shared" ref="D52:U52" si="6">SUM(D29:D51)</f>
        <v>496</v>
      </c>
      <c r="E52" s="1">
        <f t="shared" si="6"/>
        <v>1326</v>
      </c>
      <c r="F52" s="1">
        <f t="shared" si="6"/>
        <v>1138</v>
      </c>
      <c r="G52" s="1">
        <f t="shared" si="6"/>
        <v>40147</v>
      </c>
      <c r="H52" s="1">
        <f t="shared" si="6"/>
        <v>696</v>
      </c>
      <c r="I52" s="1">
        <f t="shared" si="6"/>
        <v>29520</v>
      </c>
      <c r="J52" s="1">
        <f t="shared" si="6"/>
        <v>325</v>
      </c>
      <c r="K52" s="1">
        <f t="shared" si="6"/>
        <v>2927</v>
      </c>
      <c r="L52" s="1">
        <f t="shared" si="6"/>
        <v>1237</v>
      </c>
      <c r="M52" s="1">
        <f t="shared" si="6"/>
        <v>2142</v>
      </c>
      <c r="N52" s="1">
        <f t="shared" si="6"/>
        <v>429</v>
      </c>
      <c r="O52" s="26">
        <f t="shared" si="6"/>
        <v>83549</v>
      </c>
      <c r="P52" s="1">
        <f t="shared" si="6"/>
        <v>0</v>
      </c>
      <c r="Q52" s="1">
        <f t="shared" si="6"/>
        <v>4</v>
      </c>
      <c r="R52" s="1">
        <f t="shared" si="6"/>
        <v>426</v>
      </c>
      <c r="S52" s="1">
        <f t="shared" si="6"/>
        <v>358</v>
      </c>
      <c r="T52" s="1">
        <f t="shared" si="6"/>
        <v>867</v>
      </c>
      <c r="U52" s="26">
        <f t="shared" si="6"/>
        <v>1655</v>
      </c>
      <c r="V52" s="1">
        <f>SUM(V29:V51)</f>
        <v>11486</v>
      </c>
      <c r="W52" s="1">
        <f t="shared" ref="W52:BR52" si="7">SUM(W29:W51)</f>
        <v>1124</v>
      </c>
      <c r="X52" s="1">
        <f t="shared" si="7"/>
        <v>4021</v>
      </c>
      <c r="Y52" s="1">
        <f t="shared" si="7"/>
        <v>2695</v>
      </c>
      <c r="Z52" s="1">
        <f t="shared" si="7"/>
        <v>10740</v>
      </c>
      <c r="AA52" s="1">
        <f t="shared" si="7"/>
        <v>1864</v>
      </c>
      <c r="AB52" s="1">
        <f t="shared" si="7"/>
        <v>12051</v>
      </c>
      <c r="AC52" s="1">
        <f t="shared" si="7"/>
        <v>1507</v>
      </c>
      <c r="AD52" s="1">
        <f t="shared" si="7"/>
        <v>10413</v>
      </c>
      <c r="AE52" s="1">
        <f t="shared" si="7"/>
        <v>5237</v>
      </c>
      <c r="AF52" s="1">
        <f t="shared" si="7"/>
        <v>7239</v>
      </c>
      <c r="AG52" s="1">
        <f t="shared" si="7"/>
        <v>831</v>
      </c>
      <c r="AH52" s="26">
        <f t="shared" si="7"/>
        <v>69208</v>
      </c>
      <c r="AI52" s="1">
        <f t="shared" si="7"/>
        <v>14287</v>
      </c>
      <c r="AJ52" s="1">
        <f t="shared" si="7"/>
        <v>27</v>
      </c>
      <c r="AK52" s="1">
        <f t="shared" si="7"/>
        <v>27</v>
      </c>
      <c r="AL52" s="26">
        <f t="shared" si="7"/>
        <v>14341</v>
      </c>
      <c r="AM52" s="29">
        <f t="shared" si="7"/>
        <v>775</v>
      </c>
      <c r="AN52" s="29">
        <f t="shared" si="7"/>
        <v>1322</v>
      </c>
      <c r="AO52" s="29">
        <f t="shared" si="7"/>
        <v>549</v>
      </c>
      <c r="AP52" s="29">
        <f t="shared" si="7"/>
        <v>3776</v>
      </c>
      <c r="AQ52" s="29">
        <f t="shared" si="7"/>
        <v>973</v>
      </c>
      <c r="AR52" s="29">
        <f t="shared" si="7"/>
        <v>35213</v>
      </c>
      <c r="AS52" s="29">
        <f t="shared" si="7"/>
        <v>3838</v>
      </c>
      <c r="AT52" s="29">
        <f t="shared" si="7"/>
        <v>29403</v>
      </c>
      <c r="AU52" s="29">
        <f t="shared" si="7"/>
        <v>1560</v>
      </c>
      <c r="AV52" s="29">
        <f t="shared" si="7"/>
        <v>337</v>
      </c>
      <c r="AW52" s="29">
        <f t="shared" si="7"/>
        <v>4232</v>
      </c>
      <c r="AX52" s="29">
        <f t="shared" si="7"/>
        <v>2061</v>
      </c>
      <c r="AY52" s="30">
        <f t="shared" si="7"/>
        <v>84039</v>
      </c>
      <c r="AZ52" s="29">
        <f t="shared" si="7"/>
        <v>0</v>
      </c>
      <c r="BA52" s="29">
        <f t="shared" si="7"/>
        <v>6</v>
      </c>
      <c r="BB52" s="29">
        <f t="shared" si="7"/>
        <v>673</v>
      </c>
      <c r="BC52" s="29">
        <f t="shared" si="7"/>
        <v>43</v>
      </c>
      <c r="BD52" s="29">
        <f t="shared" si="7"/>
        <v>353</v>
      </c>
      <c r="BE52" s="30">
        <f t="shared" si="7"/>
        <v>1075</v>
      </c>
      <c r="BF52" s="29">
        <f t="shared" si="7"/>
        <v>5247</v>
      </c>
      <c r="BG52" s="29">
        <f t="shared" si="7"/>
        <v>35617</v>
      </c>
      <c r="BH52" s="29">
        <f t="shared" si="7"/>
        <v>4572</v>
      </c>
      <c r="BI52" s="29">
        <f t="shared" si="7"/>
        <v>3855</v>
      </c>
      <c r="BJ52" s="29">
        <f t="shared" si="7"/>
        <v>1824</v>
      </c>
      <c r="BK52" s="29">
        <f t="shared" si="7"/>
        <v>32990</v>
      </c>
      <c r="BL52" s="31">
        <f t="shared" si="7"/>
        <v>84105</v>
      </c>
      <c r="BM52" s="29">
        <f t="shared" si="7"/>
        <v>0</v>
      </c>
      <c r="BN52" s="29">
        <f t="shared" si="7"/>
        <v>7</v>
      </c>
      <c r="BO52" s="29">
        <f t="shared" si="7"/>
        <v>741</v>
      </c>
      <c r="BP52" s="29">
        <f t="shared" si="7"/>
        <v>51</v>
      </c>
      <c r="BQ52" s="29">
        <f t="shared" si="7"/>
        <v>213</v>
      </c>
      <c r="BR52" s="31">
        <f t="shared" si="7"/>
        <v>1012</v>
      </c>
    </row>
    <row r="53" spans="1:70" s="1" customFormat="1" x14ac:dyDescent="0.25">
      <c r="A53" s="25"/>
      <c r="B53" s="25"/>
      <c r="O53" s="26"/>
      <c r="U53" s="26"/>
      <c r="AH53" s="26"/>
      <c r="AL53" s="26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30"/>
      <c r="AZ53" s="29"/>
      <c r="BA53" s="29"/>
      <c r="BB53" s="29"/>
      <c r="BC53" s="29"/>
      <c r="BD53" s="29"/>
      <c r="BE53" s="30"/>
      <c r="BF53" s="29"/>
      <c r="BG53" s="29"/>
      <c r="BH53" s="29"/>
      <c r="BI53" s="29"/>
      <c r="BJ53" s="29"/>
      <c r="BK53" s="29"/>
      <c r="BL53" s="31"/>
      <c r="BM53" s="29"/>
      <c r="BN53" s="29"/>
      <c r="BO53" s="29"/>
      <c r="BP53" s="29"/>
      <c r="BQ53" s="29"/>
      <c r="BR53" s="31"/>
    </row>
    <row r="54" spans="1:70" s="1" customFormat="1" x14ac:dyDescent="0.25">
      <c r="A54" s="25"/>
      <c r="B54" s="25" t="s">
        <v>143</v>
      </c>
      <c r="C54" s="1">
        <f>C27+C52</f>
        <v>7333</v>
      </c>
      <c r="D54" s="1">
        <f t="shared" ref="D54:U54" si="8">D27+D52</f>
        <v>1104</v>
      </c>
      <c r="E54" s="1">
        <f t="shared" si="8"/>
        <v>3739</v>
      </c>
      <c r="F54" s="1">
        <f t="shared" si="8"/>
        <v>2184</v>
      </c>
      <c r="G54" s="1">
        <f t="shared" si="8"/>
        <v>67042</v>
      </c>
      <c r="H54" s="1">
        <f t="shared" si="8"/>
        <v>1652</v>
      </c>
      <c r="I54" s="1">
        <f t="shared" si="8"/>
        <v>75143</v>
      </c>
      <c r="J54" s="1">
        <f t="shared" si="8"/>
        <v>764</v>
      </c>
      <c r="K54" s="1">
        <f t="shared" si="8"/>
        <v>6470</v>
      </c>
      <c r="L54" s="1">
        <f t="shared" si="8"/>
        <v>2879</v>
      </c>
      <c r="M54" s="1">
        <f t="shared" si="8"/>
        <v>3698</v>
      </c>
      <c r="N54" s="1">
        <f t="shared" si="8"/>
        <v>1183</v>
      </c>
      <c r="O54" s="26">
        <f t="shared" si="8"/>
        <v>173191</v>
      </c>
      <c r="P54" s="1">
        <f t="shared" si="8"/>
        <v>0</v>
      </c>
      <c r="Q54" s="1">
        <f t="shared" si="8"/>
        <v>11</v>
      </c>
      <c r="R54" s="1">
        <f t="shared" si="8"/>
        <v>1093</v>
      </c>
      <c r="S54" s="1">
        <f t="shared" si="8"/>
        <v>876</v>
      </c>
      <c r="T54" s="1">
        <f t="shared" si="8"/>
        <v>2218</v>
      </c>
      <c r="U54" s="26">
        <f t="shared" si="8"/>
        <v>4198</v>
      </c>
      <c r="V54" s="1">
        <f>V27+V52</f>
        <v>24432</v>
      </c>
      <c r="W54" s="1">
        <f t="shared" ref="W54:BR54" si="9">W27+W52</f>
        <v>2217</v>
      </c>
      <c r="X54" s="1">
        <f t="shared" si="9"/>
        <v>10028</v>
      </c>
      <c r="Y54" s="1">
        <f t="shared" si="9"/>
        <v>4811</v>
      </c>
      <c r="Z54" s="1">
        <f t="shared" si="9"/>
        <v>21214</v>
      </c>
      <c r="AA54" s="1">
        <f t="shared" si="9"/>
        <v>4308</v>
      </c>
      <c r="AB54" s="1">
        <f t="shared" si="9"/>
        <v>28938</v>
      </c>
      <c r="AC54" s="1">
        <f t="shared" si="9"/>
        <v>3047</v>
      </c>
      <c r="AD54" s="1">
        <f t="shared" si="9"/>
        <v>20574</v>
      </c>
      <c r="AE54" s="1">
        <f t="shared" si="9"/>
        <v>11463</v>
      </c>
      <c r="AF54" s="1">
        <f t="shared" si="9"/>
        <v>11542</v>
      </c>
      <c r="AG54" s="1">
        <f t="shared" si="9"/>
        <v>1692</v>
      </c>
      <c r="AH54" s="26">
        <f t="shared" si="9"/>
        <v>144266</v>
      </c>
      <c r="AI54" s="1">
        <f t="shared" si="9"/>
        <v>28814</v>
      </c>
      <c r="AJ54" s="1">
        <f t="shared" si="9"/>
        <v>56</v>
      </c>
      <c r="AK54" s="1">
        <f t="shared" si="9"/>
        <v>55</v>
      </c>
      <c r="AL54" s="26">
        <f t="shared" si="9"/>
        <v>28925</v>
      </c>
      <c r="AM54" s="29">
        <f t="shared" si="9"/>
        <v>1570</v>
      </c>
      <c r="AN54" s="29">
        <f t="shared" si="9"/>
        <v>2560</v>
      </c>
      <c r="AO54" s="29">
        <f t="shared" si="9"/>
        <v>1254</v>
      </c>
      <c r="AP54" s="29">
        <f t="shared" si="9"/>
        <v>8538</v>
      </c>
      <c r="AQ54" s="29">
        <f t="shared" si="9"/>
        <v>2154</v>
      </c>
      <c r="AR54" s="29">
        <f t="shared" si="9"/>
        <v>58219</v>
      </c>
      <c r="AS54" s="29">
        <f t="shared" si="9"/>
        <v>9151</v>
      </c>
      <c r="AT54" s="29">
        <f t="shared" si="9"/>
        <v>74028</v>
      </c>
      <c r="AU54" s="29">
        <f t="shared" si="9"/>
        <v>4213</v>
      </c>
      <c r="AV54" s="29">
        <f t="shared" si="9"/>
        <v>765</v>
      </c>
      <c r="AW54" s="29">
        <f t="shared" si="9"/>
        <v>7151</v>
      </c>
      <c r="AX54" s="29">
        <f t="shared" si="9"/>
        <v>5039</v>
      </c>
      <c r="AY54" s="30">
        <f t="shared" si="9"/>
        <v>174642</v>
      </c>
      <c r="AZ54" s="29">
        <f t="shared" si="9"/>
        <v>0</v>
      </c>
      <c r="BA54" s="29">
        <f t="shared" si="9"/>
        <v>9</v>
      </c>
      <c r="BB54" s="29">
        <f t="shared" si="9"/>
        <v>1563</v>
      </c>
      <c r="BC54" s="29">
        <f t="shared" si="9"/>
        <v>83</v>
      </c>
      <c r="BD54" s="29">
        <f t="shared" si="9"/>
        <v>910</v>
      </c>
      <c r="BE54" s="30">
        <f t="shared" si="9"/>
        <v>2565</v>
      </c>
      <c r="BF54" s="29">
        <f t="shared" si="9"/>
        <v>9074</v>
      </c>
      <c r="BG54" s="29">
        <f t="shared" si="9"/>
        <v>59147</v>
      </c>
      <c r="BH54" s="29">
        <f t="shared" si="9"/>
        <v>11534</v>
      </c>
      <c r="BI54" s="29">
        <f t="shared" si="9"/>
        <v>9874</v>
      </c>
      <c r="BJ54" s="29">
        <f t="shared" si="9"/>
        <v>5170</v>
      </c>
      <c r="BK54" s="29">
        <f t="shared" si="9"/>
        <v>79902</v>
      </c>
      <c r="BL54" s="31">
        <f t="shared" si="9"/>
        <v>174701</v>
      </c>
      <c r="BM54" s="29">
        <f t="shared" si="9"/>
        <v>2</v>
      </c>
      <c r="BN54" s="29">
        <f t="shared" si="9"/>
        <v>14</v>
      </c>
      <c r="BO54" s="29">
        <f t="shared" si="9"/>
        <v>1814</v>
      </c>
      <c r="BP54" s="29">
        <f t="shared" si="9"/>
        <v>107</v>
      </c>
      <c r="BQ54" s="29">
        <f t="shared" si="9"/>
        <v>569</v>
      </c>
      <c r="BR54" s="31">
        <f t="shared" si="9"/>
        <v>2506</v>
      </c>
    </row>
    <row r="57" spans="1:70" s="1" customFormat="1" x14ac:dyDescent="0.25">
      <c r="A57" s="1" t="s">
        <v>1026</v>
      </c>
      <c r="C57" s="86"/>
      <c r="D57" s="86"/>
      <c r="E57" s="86"/>
      <c r="F57" s="86"/>
      <c r="G57" s="86"/>
      <c r="H57" s="86"/>
      <c r="I57" s="86"/>
      <c r="J57" s="86"/>
      <c r="K57" s="86"/>
      <c r="L57" s="86"/>
    </row>
    <row r="58" spans="1:70" s="1" customFormat="1" x14ac:dyDescent="0.25">
      <c r="A58" s="84" t="s">
        <v>1029</v>
      </c>
      <c r="B58" s="84"/>
      <c r="C58" s="84"/>
      <c r="D58" s="84"/>
      <c r="E58" s="61"/>
      <c r="F58" s="61"/>
      <c r="G58" s="61"/>
      <c r="H58" s="61"/>
      <c r="I58" s="61"/>
      <c r="J58" s="61"/>
      <c r="K58" s="61"/>
      <c r="L58" s="61"/>
    </row>
    <row r="59" spans="1:70" x14ac:dyDescent="0.25">
      <c r="A59" s="59">
        <v>1</v>
      </c>
      <c r="B59" s="83" t="s">
        <v>1031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1:70" x14ac:dyDescent="0.25">
      <c r="A60" s="59">
        <v>2</v>
      </c>
      <c r="B60" s="83" t="s">
        <v>1032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 spans="1:70" x14ac:dyDescent="0.25">
      <c r="A61" s="59">
        <v>3</v>
      </c>
      <c r="B61" s="83" t="s">
        <v>1033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70" x14ac:dyDescent="0.25">
      <c r="A62" s="59">
        <v>4</v>
      </c>
      <c r="B62" s="83" t="s">
        <v>1034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 spans="1:70" x14ac:dyDescent="0.25">
      <c r="A63" s="59">
        <v>5</v>
      </c>
      <c r="B63" s="83" t="s">
        <v>1035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 spans="1:70" x14ac:dyDescent="0.25">
      <c r="A64" s="59">
        <v>6</v>
      </c>
      <c r="B64" s="83" t="s">
        <v>1036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 spans="1:12" x14ac:dyDescent="0.25">
      <c r="A65" s="59">
        <v>7</v>
      </c>
      <c r="B65" s="83" t="s">
        <v>1037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1:12" x14ac:dyDescent="0.25">
      <c r="A66" s="59">
        <v>8</v>
      </c>
      <c r="B66" s="83" t="s">
        <v>1038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 spans="1:12" x14ac:dyDescent="0.25">
      <c r="A67" s="59">
        <v>9</v>
      </c>
      <c r="B67" s="83" t="s">
        <v>1039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 spans="1:12" x14ac:dyDescent="0.25">
      <c r="A68" s="59">
        <v>10</v>
      </c>
      <c r="B68" s="83" t="s">
        <v>1040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 spans="1:12" x14ac:dyDescent="0.25">
      <c r="A69" s="59">
        <v>11</v>
      </c>
      <c r="B69" s="83" t="s">
        <v>1041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 spans="1:12" x14ac:dyDescent="0.25">
      <c r="A70" s="59">
        <v>12</v>
      </c>
      <c r="B70" s="83" t="s">
        <v>1042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 spans="1:12" x14ac:dyDescent="0.25">
      <c r="A71"/>
      <c r="B71"/>
      <c r="E71" s="60"/>
      <c r="F71" s="60"/>
      <c r="G71" s="60"/>
      <c r="H71" s="60"/>
      <c r="I71" s="60"/>
      <c r="J71" s="60"/>
      <c r="K71" s="60"/>
      <c r="L71" s="60"/>
    </row>
    <row r="72" spans="1:12" x14ac:dyDescent="0.25">
      <c r="A72" s="84" t="s">
        <v>86</v>
      </c>
      <c r="B72" s="84"/>
      <c r="C72" s="84"/>
      <c r="D72" s="84"/>
      <c r="E72" s="60"/>
      <c r="F72" s="60"/>
      <c r="G72" s="60"/>
      <c r="H72" s="60"/>
      <c r="I72" s="60"/>
      <c r="J72" s="60"/>
      <c r="K72" s="60"/>
      <c r="L72" s="60"/>
    </row>
    <row r="73" spans="1:12" x14ac:dyDescent="0.25">
      <c r="A73" s="59">
        <v>1</v>
      </c>
      <c r="B73" s="83" t="s">
        <v>829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 spans="1:12" x14ac:dyDescent="0.25">
      <c r="A74" s="59">
        <v>2</v>
      </c>
      <c r="B74" s="83" t="s">
        <v>810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 spans="1:12" x14ac:dyDescent="0.25">
      <c r="A75" s="59">
        <v>3</v>
      </c>
      <c r="B75" s="83" t="s">
        <v>801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 spans="1:12" x14ac:dyDescent="0.25">
      <c r="A76" s="59">
        <v>4</v>
      </c>
      <c r="B76" s="83" t="s">
        <v>831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 spans="1:12" x14ac:dyDescent="0.25">
      <c r="A77" s="59">
        <v>5</v>
      </c>
      <c r="B77" s="83" t="s">
        <v>832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 spans="1:12" x14ac:dyDescent="0.25">
      <c r="A78" s="59">
        <v>6</v>
      </c>
      <c r="B78" s="83" t="s">
        <v>833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 spans="1:12" x14ac:dyDescent="0.25">
      <c r="A79" s="59">
        <v>7</v>
      </c>
      <c r="B79" s="83" t="s">
        <v>834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 spans="1:12" x14ac:dyDescent="0.25">
      <c r="A80" s="59">
        <v>8</v>
      </c>
      <c r="B80" s="83" t="s">
        <v>819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 spans="1:13" x14ac:dyDescent="0.25">
      <c r="A81" s="59">
        <v>9</v>
      </c>
      <c r="B81" s="83" t="s">
        <v>804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 spans="1:13" x14ac:dyDescent="0.25">
      <c r="A82" s="59">
        <v>10</v>
      </c>
      <c r="B82" s="83" t="s">
        <v>836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 spans="1:13" x14ac:dyDescent="0.25">
      <c r="A83" s="59">
        <v>11</v>
      </c>
      <c r="B83" s="83" t="s">
        <v>813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1:13" x14ac:dyDescent="0.25">
      <c r="A84" s="59">
        <v>12</v>
      </c>
      <c r="B84" s="83" t="s">
        <v>825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 spans="1:13" x14ac:dyDescent="0.25">
      <c r="A85"/>
      <c r="B85"/>
      <c r="E85" s="60"/>
      <c r="F85" s="60"/>
      <c r="G85" s="60"/>
      <c r="H85" s="60"/>
      <c r="I85" s="60"/>
      <c r="J85" s="60"/>
      <c r="K85" s="60"/>
      <c r="L85" s="60"/>
    </row>
    <row r="86" spans="1:13" x14ac:dyDescent="0.25">
      <c r="A86" s="84" t="s">
        <v>1054</v>
      </c>
      <c r="B86" s="84"/>
      <c r="C86" s="84"/>
      <c r="D86" s="84"/>
      <c r="E86" s="60"/>
      <c r="F86" s="60"/>
      <c r="G86" s="60"/>
      <c r="H86" s="60"/>
      <c r="I86" s="60"/>
      <c r="J86" s="60"/>
      <c r="K86" s="60"/>
      <c r="L86" s="60"/>
    </row>
    <row r="87" spans="1:13" x14ac:dyDescent="0.25">
      <c r="A87" s="59">
        <v>1</v>
      </c>
      <c r="B87" s="83" t="s">
        <v>1048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t="str">
        <f>PROPER(C87)</f>
        <v/>
      </c>
    </row>
    <row r="88" spans="1:13" x14ac:dyDescent="0.25">
      <c r="A88" s="59">
        <v>2</v>
      </c>
      <c r="B88" s="83" t="s">
        <v>1049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t="str">
        <f t="shared" ref="M88:M92" si="10">PROPER(C88)</f>
        <v/>
      </c>
    </row>
    <row r="89" spans="1:13" x14ac:dyDescent="0.25">
      <c r="A89" s="59">
        <v>3</v>
      </c>
      <c r="B89" s="83" t="s">
        <v>1050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t="str">
        <f t="shared" si="10"/>
        <v/>
      </c>
    </row>
    <row r="90" spans="1:13" x14ac:dyDescent="0.25">
      <c r="A90" s="59">
        <v>4</v>
      </c>
      <c r="B90" s="83" t="s">
        <v>1051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t="str">
        <f t="shared" si="10"/>
        <v/>
      </c>
    </row>
    <row r="91" spans="1:13" x14ac:dyDescent="0.25">
      <c r="A91" s="59">
        <v>5</v>
      </c>
      <c r="B91" s="83" t="s">
        <v>1052</v>
      </c>
      <c r="C91" s="83"/>
      <c r="D91" s="83"/>
      <c r="E91" s="83"/>
      <c r="F91" s="83"/>
      <c r="G91" s="83"/>
      <c r="H91" s="83"/>
      <c r="I91" s="83"/>
      <c r="J91" s="83"/>
      <c r="K91" s="83"/>
      <c r="L91" s="83"/>
      <c r="M91" t="str">
        <f t="shared" si="10"/>
        <v/>
      </c>
    </row>
    <row r="92" spans="1:13" x14ac:dyDescent="0.25">
      <c r="A92" s="59">
        <v>6</v>
      </c>
      <c r="B92" s="83" t="s">
        <v>1053</v>
      </c>
      <c r="C92" s="83"/>
      <c r="D92" s="83"/>
      <c r="E92" s="83"/>
      <c r="F92" s="83"/>
      <c r="G92" s="83"/>
      <c r="H92" s="83"/>
      <c r="I92" s="83"/>
      <c r="J92" s="83"/>
      <c r="K92" s="83"/>
      <c r="L92" s="83"/>
      <c r="M92" t="str">
        <f t="shared" si="10"/>
        <v/>
      </c>
    </row>
    <row r="93" spans="1:13" x14ac:dyDescent="0.25">
      <c r="A93"/>
      <c r="B93"/>
    </row>
    <row r="94" spans="1:13" x14ac:dyDescent="0.25">
      <c r="A94"/>
      <c r="B94"/>
    </row>
  </sheetData>
  <mergeCells count="108">
    <mergeCell ref="C57:D57"/>
    <mergeCell ref="E57:I57"/>
    <mergeCell ref="J57:L57"/>
    <mergeCell ref="E59:I59"/>
    <mergeCell ref="J59:L59"/>
    <mergeCell ref="B59:D59"/>
    <mergeCell ref="A58:D58"/>
    <mergeCell ref="A1:A3"/>
    <mergeCell ref="BM2:BR2"/>
    <mergeCell ref="C1:AL1"/>
    <mergeCell ref="AM1:BE1"/>
    <mergeCell ref="BF1:BR1"/>
    <mergeCell ref="C2:O2"/>
    <mergeCell ref="P2:T2"/>
    <mergeCell ref="V2:AG2"/>
    <mergeCell ref="AH2:AL2"/>
    <mergeCell ref="AM2:AY2"/>
    <mergeCell ref="AZ2:BE2"/>
    <mergeCell ref="BF2:BL2"/>
    <mergeCell ref="E62:I62"/>
    <mergeCell ref="J62:L62"/>
    <mergeCell ref="E63:I63"/>
    <mergeCell ref="J63:L63"/>
    <mergeCell ref="B62:D62"/>
    <mergeCell ref="B63:D63"/>
    <mergeCell ref="E60:I60"/>
    <mergeCell ref="J60:L60"/>
    <mergeCell ref="E61:I61"/>
    <mergeCell ref="J61:L61"/>
    <mergeCell ref="B60:D60"/>
    <mergeCell ref="B61:D61"/>
    <mergeCell ref="E66:I66"/>
    <mergeCell ref="J66:L66"/>
    <mergeCell ref="E67:I67"/>
    <mergeCell ref="J67:L67"/>
    <mergeCell ref="B66:D66"/>
    <mergeCell ref="B67:D67"/>
    <mergeCell ref="E64:I64"/>
    <mergeCell ref="J64:L64"/>
    <mergeCell ref="E65:I65"/>
    <mergeCell ref="J65:L65"/>
    <mergeCell ref="B64:D64"/>
    <mergeCell ref="B65:D65"/>
    <mergeCell ref="B70:D70"/>
    <mergeCell ref="B73:D73"/>
    <mergeCell ref="A72:D72"/>
    <mergeCell ref="E68:I68"/>
    <mergeCell ref="J68:L68"/>
    <mergeCell ref="E69:I69"/>
    <mergeCell ref="J69:L69"/>
    <mergeCell ref="B68:D68"/>
    <mergeCell ref="B69:D69"/>
    <mergeCell ref="E74:I74"/>
    <mergeCell ref="J74:L74"/>
    <mergeCell ref="E75:I75"/>
    <mergeCell ref="J75:L75"/>
    <mergeCell ref="E76:I76"/>
    <mergeCell ref="J76:L76"/>
    <mergeCell ref="E70:I70"/>
    <mergeCell ref="J70:L70"/>
    <mergeCell ref="E73:I73"/>
    <mergeCell ref="J73:L73"/>
    <mergeCell ref="E80:I80"/>
    <mergeCell ref="J80:L80"/>
    <mergeCell ref="E81:I81"/>
    <mergeCell ref="J81:L81"/>
    <mergeCell ref="E82:I82"/>
    <mergeCell ref="J82:L82"/>
    <mergeCell ref="E77:I77"/>
    <mergeCell ref="J77:L77"/>
    <mergeCell ref="E78:I78"/>
    <mergeCell ref="J78:L78"/>
    <mergeCell ref="E79:I79"/>
    <mergeCell ref="J79:L79"/>
    <mergeCell ref="B88:D88"/>
    <mergeCell ref="B89:D89"/>
    <mergeCell ref="B90:D90"/>
    <mergeCell ref="B91:D91"/>
    <mergeCell ref="B92:D92"/>
    <mergeCell ref="E83:I83"/>
    <mergeCell ref="J83:L83"/>
    <mergeCell ref="E84:I84"/>
    <mergeCell ref="J84:L84"/>
    <mergeCell ref="E87:I87"/>
    <mergeCell ref="J87:L87"/>
    <mergeCell ref="B84:D84"/>
    <mergeCell ref="A86:D86"/>
    <mergeCell ref="B87:D87"/>
    <mergeCell ref="J88:L88"/>
    <mergeCell ref="J89:L89"/>
    <mergeCell ref="J90:L90"/>
    <mergeCell ref="J91:L91"/>
    <mergeCell ref="J92:L92"/>
    <mergeCell ref="E88:I88"/>
    <mergeCell ref="E89:I89"/>
    <mergeCell ref="E90:I90"/>
    <mergeCell ref="E91:I91"/>
    <mergeCell ref="E92:I92"/>
    <mergeCell ref="B79:D79"/>
    <mergeCell ref="B80:D80"/>
    <mergeCell ref="B81:D81"/>
    <mergeCell ref="B82:D82"/>
    <mergeCell ref="B83:D83"/>
    <mergeCell ref="B74:D74"/>
    <mergeCell ref="B75:D75"/>
    <mergeCell ref="B76:D76"/>
    <mergeCell ref="B77:D77"/>
    <mergeCell ref="B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1"/>
  <sheetViews>
    <sheetView zoomScaleNormal="100" workbookViewId="0">
      <pane xSplit="2" ySplit="3" topLeftCell="C4" activePane="bottomRight" state="frozen"/>
      <selection activeCell="C3" sqref="C1:BT1048576"/>
      <selection pane="topRight" activeCell="C3" sqref="C1:BT1048576"/>
      <selection pane="bottomLeft" activeCell="C3" sqref="C1:BT1048576"/>
      <selection pane="bottomRight" activeCell="B8" sqref="B8"/>
    </sheetView>
  </sheetViews>
  <sheetFormatPr defaultRowHeight="15" x14ac:dyDescent="0.25"/>
  <cols>
    <col min="1" max="1" width="8.7109375" customWidth="1"/>
    <col min="2" max="2" width="41.7109375" customWidth="1"/>
    <col min="3" max="3" width="10.7109375" customWidth="1"/>
    <col min="4" max="4" width="10.7109375" style="7" customWidth="1"/>
    <col min="5" max="72" width="10.7109375" customWidth="1"/>
  </cols>
  <sheetData>
    <row r="1" spans="1:69" ht="15" customHeight="1" x14ac:dyDescent="0.25">
      <c r="A1" s="87" t="s">
        <v>43</v>
      </c>
      <c r="B1" s="89" t="s">
        <v>44</v>
      </c>
      <c r="C1" s="91" t="s">
        <v>81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2" t="s">
        <v>86</v>
      </c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3" t="s">
        <v>75</v>
      </c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</row>
    <row r="2" spans="1:69" x14ac:dyDescent="0.25">
      <c r="A2" s="87"/>
      <c r="B2" s="89"/>
      <c r="C2" s="91" t="s">
        <v>84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 t="s">
        <v>88</v>
      </c>
      <c r="Q2" s="91"/>
      <c r="R2" s="91"/>
      <c r="S2" s="91"/>
      <c r="T2" s="91"/>
      <c r="U2" s="91"/>
      <c r="V2" s="91" t="s">
        <v>83</v>
      </c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 t="s">
        <v>85</v>
      </c>
      <c r="AJ2" s="91"/>
      <c r="AK2" s="91"/>
      <c r="AL2" s="91"/>
      <c r="AM2" s="94" t="s">
        <v>57</v>
      </c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6"/>
      <c r="AZ2" s="92" t="s">
        <v>87</v>
      </c>
      <c r="BA2" s="92"/>
      <c r="BB2" s="92"/>
      <c r="BC2" s="92"/>
      <c r="BD2" s="92"/>
      <c r="BE2" s="92"/>
      <c r="BF2" s="97" t="s">
        <v>82</v>
      </c>
      <c r="BG2" s="98"/>
      <c r="BH2" s="98"/>
      <c r="BI2" s="98"/>
      <c r="BJ2" s="98"/>
      <c r="BK2" s="99"/>
      <c r="BL2" s="93" t="s">
        <v>87</v>
      </c>
      <c r="BM2" s="93"/>
      <c r="BN2" s="93"/>
      <c r="BO2" s="93"/>
      <c r="BP2" s="93"/>
      <c r="BQ2" s="93"/>
    </row>
    <row r="3" spans="1:69" s="2" customFormat="1" ht="36.75" x14ac:dyDescent="0.25">
      <c r="A3" s="88"/>
      <c r="B3" s="90"/>
      <c r="C3" s="53" t="s">
        <v>45</v>
      </c>
      <c r="D3" s="57" t="s">
        <v>46</v>
      </c>
      <c r="E3" s="53" t="s">
        <v>47</v>
      </c>
      <c r="F3" s="53" t="s">
        <v>48</v>
      </c>
      <c r="G3" s="53" t="s">
        <v>49</v>
      </c>
      <c r="H3" s="53" t="s">
        <v>50</v>
      </c>
      <c r="I3" s="53" t="s">
        <v>51</v>
      </c>
      <c r="J3" s="53" t="s">
        <v>52</v>
      </c>
      <c r="K3" s="53" t="s">
        <v>53</v>
      </c>
      <c r="L3" s="53" t="s">
        <v>54</v>
      </c>
      <c r="M3" s="53" t="s">
        <v>55</v>
      </c>
      <c r="N3" s="53" t="s">
        <v>56</v>
      </c>
      <c r="O3" s="53" t="s">
        <v>57</v>
      </c>
      <c r="P3" s="53" t="s">
        <v>80</v>
      </c>
      <c r="Q3" s="53" t="s">
        <v>59</v>
      </c>
      <c r="R3" s="53" t="s">
        <v>60</v>
      </c>
      <c r="S3" s="53" t="s">
        <v>58</v>
      </c>
      <c r="T3" s="53" t="s">
        <v>61</v>
      </c>
      <c r="U3" s="53" t="s">
        <v>79</v>
      </c>
      <c r="V3" s="53" t="s">
        <v>45</v>
      </c>
      <c r="W3" s="53" t="s">
        <v>46</v>
      </c>
      <c r="X3" s="53" t="s">
        <v>47</v>
      </c>
      <c r="Y3" s="53" t="s">
        <v>48</v>
      </c>
      <c r="Z3" s="53" t="s">
        <v>49</v>
      </c>
      <c r="AA3" s="53" t="s">
        <v>50</v>
      </c>
      <c r="AB3" s="53" t="s">
        <v>51</v>
      </c>
      <c r="AC3" s="53" t="s">
        <v>52</v>
      </c>
      <c r="AD3" s="53" t="s">
        <v>53</v>
      </c>
      <c r="AE3" s="53" t="s">
        <v>54</v>
      </c>
      <c r="AF3" s="53" t="s">
        <v>55</v>
      </c>
      <c r="AG3" s="53" t="s">
        <v>56</v>
      </c>
      <c r="AH3" s="53" t="s">
        <v>57</v>
      </c>
      <c r="AI3" s="53" t="s">
        <v>60</v>
      </c>
      <c r="AJ3" s="53" t="s">
        <v>58</v>
      </c>
      <c r="AK3" s="53" t="s">
        <v>61</v>
      </c>
      <c r="AL3" s="53" t="s">
        <v>79</v>
      </c>
      <c r="AM3" s="54" t="s">
        <v>62</v>
      </c>
      <c r="AN3" s="54" t="s">
        <v>63</v>
      </c>
      <c r="AO3" s="54" t="s">
        <v>64</v>
      </c>
      <c r="AP3" s="54" t="s">
        <v>65</v>
      </c>
      <c r="AQ3" s="54" t="s">
        <v>66</v>
      </c>
      <c r="AR3" s="54" t="s">
        <v>67</v>
      </c>
      <c r="AS3" s="54" t="s">
        <v>68</v>
      </c>
      <c r="AT3" s="54" t="s">
        <v>69</v>
      </c>
      <c r="AU3" s="54" t="s">
        <v>70</v>
      </c>
      <c r="AV3" s="54" t="s">
        <v>71</v>
      </c>
      <c r="AW3" s="54" t="s">
        <v>72</v>
      </c>
      <c r="AX3" s="54" t="s">
        <v>73</v>
      </c>
      <c r="AY3" s="54" t="s">
        <v>57</v>
      </c>
      <c r="AZ3" s="54" t="s">
        <v>80</v>
      </c>
      <c r="BA3" s="54" t="s">
        <v>59</v>
      </c>
      <c r="BB3" s="54" t="s">
        <v>60</v>
      </c>
      <c r="BC3" s="54" t="s">
        <v>58</v>
      </c>
      <c r="BD3" s="54" t="s">
        <v>61</v>
      </c>
      <c r="BE3" s="54" t="s">
        <v>79</v>
      </c>
      <c r="BF3" s="55" t="s">
        <v>45</v>
      </c>
      <c r="BG3" s="55" t="s">
        <v>46</v>
      </c>
      <c r="BH3" s="55" t="s">
        <v>47</v>
      </c>
      <c r="BI3" s="55" t="s">
        <v>48</v>
      </c>
      <c r="BJ3" s="55" t="s">
        <v>49</v>
      </c>
      <c r="BK3" s="55" t="s">
        <v>57</v>
      </c>
      <c r="BL3" s="55" t="s">
        <v>80</v>
      </c>
      <c r="BM3" s="55" t="s">
        <v>59</v>
      </c>
      <c r="BN3" s="55" t="s">
        <v>60</v>
      </c>
      <c r="BO3" s="55" t="s">
        <v>58</v>
      </c>
      <c r="BP3" s="55" t="s">
        <v>61</v>
      </c>
      <c r="BQ3" s="55" t="s">
        <v>78</v>
      </c>
    </row>
    <row r="4" spans="1:69" x14ac:dyDescent="0.25">
      <c r="A4" s="3" t="s">
        <v>0</v>
      </c>
      <c r="B4" s="10" t="s">
        <v>1</v>
      </c>
      <c r="C4" s="14">
        <v>1130</v>
      </c>
      <c r="D4" s="58">
        <v>120</v>
      </c>
      <c r="E4" s="14">
        <v>409</v>
      </c>
      <c r="F4" s="14">
        <v>429</v>
      </c>
      <c r="G4" s="14">
        <v>16233</v>
      </c>
      <c r="H4" s="14">
        <v>184</v>
      </c>
      <c r="I4" s="14">
        <v>9816</v>
      </c>
      <c r="J4" s="14">
        <v>46</v>
      </c>
      <c r="K4" s="14">
        <v>1058</v>
      </c>
      <c r="L4" s="14">
        <v>564</v>
      </c>
      <c r="M4" s="14">
        <v>941</v>
      </c>
      <c r="N4" s="14">
        <v>207</v>
      </c>
      <c r="O4" s="17">
        <v>31137</v>
      </c>
      <c r="P4" s="14">
        <v>0</v>
      </c>
      <c r="Q4" s="14">
        <v>14</v>
      </c>
      <c r="R4" s="14">
        <v>72</v>
      </c>
      <c r="S4" s="14">
        <v>65</v>
      </c>
      <c r="T4" s="14">
        <v>102</v>
      </c>
      <c r="U4" s="17">
        <f>SUM(P4:T4)</f>
        <v>253</v>
      </c>
      <c r="V4" s="14">
        <v>4716</v>
      </c>
      <c r="W4" s="14">
        <v>363</v>
      </c>
      <c r="X4">
        <v>1120</v>
      </c>
      <c r="Y4">
        <v>1274</v>
      </c>
      <c r="Z4">
        <v>4161</v>
      </c>
      <c r="AA4">
        <v>769</v>
      </c>
      <c r="AB4">
        <v>4061</v>
      </c>
      <c r="AC4">
        <v>414</v>
      </c>
      <c r="AD4">
        <v>4641</v>
      </c>
      <c r="AE4">
        <v>2358</v>
      </c>
      <c r="AF4">
        <v>2968</v>
      </c>
      <c r="AG4">
        <v>425</v>
      </c>
      <c r="AH4" s="17">
        <v>27270</v>
      </c>
      <c r="AI4">
        <v>3857</v>
      </c>
      <c r="AJ4">
        <v>5</v>
      </c>
      <c r="AK4">
        <v>5</v>
      </c>
      <c r="AL4" s="17">
        <f>SUM(AI4:AK4)</f>
        <v>3867</v>
      </c>
      <c r="AM4">
        <v>281</v>
      </c>
      <c r="AN4">
        <v>499</v>
      </c>
      <c r="AO4">
        <v>139</v>
      </c>
      <c r="AP4">
        <v>1381</v>
      </c>
      <c r="AQ4">
        <v>256</v>
      </c>
      <c r="AR4">
        <v>14838</v>
      </c>
      <c r="AS4">
        <v>1379</v>
      </c>
      <c r="AT4">
        <v>9577</v>
      </c>
      <c r="AU4">
        <v>430</v>
      </c>
      <c r="AV4">
        <v>131</v>
      </c>
      <c r="AW4">
        <v>1548</v>
      </c>
      <c r="AX4">
        <v>820</v>
      </c>
      <c r="AY4" s="16">
        <v>31279</v>
      </c>
      <c r="AZ4">
        <v>0</v>
      </c>
      <c r="BA4">
        <v>9</v>
      </c>
      <c r="BB4">
        <v>75</v>
      </c>
      <c r="BC4">
        <v>11</v>
      </c>
      <c r="BD4">
        <v>36</v>
      </c>
      <c r="BE4" s="16">
        <f>SUM(AZ4:BD4)</f>
        <v>131</v>
      </c>
      <c r="BF4">
        <v>12304</v>
      </c>
      <c r="BG4">
        <v>1701</v>
      </c>
      <c r="BH4">
        <v>1333</v>
      </c>
      <c r="BI4">
        <v>1621</v>
      </c>
      <c r="BJ4">
        <v>14298</v>
      </c>
      <c r="BK4" s="13">
        <v>31257</v>
      </c>
      <c r="BL4">
        <v>0</v>
      </c>
      <c r="BM4">
        <v>4</v>
      </c>
      <c r="BN4">
        <v>111</v>
      </c>
      <c r="BO4">
        <v>22</v>
      </c>
      <c r="BP4">
        <v>16</v>
      </c>
      <c r="BQ4" s="13">
        <f>SUM(BL4:BP4)</f>
        <v>153</v>
      </c>
    </row>
    <row r="5" spans="1:69" x14ac:dyDescent="0.25">
      <c r="A5" s="3" t="s">
        <v>0</v>
      </c>
      <c r="B5" s="3" t="s">
        <v>2</v>
      </c>
      <c r="C5" s="14">
        <v>191</v>
      </c>
      <c r="D5" s="58">
        <v>17</v>
      </c>
      <c r="E5" s="14">
        <v>38</v>
      </c>
      <c r="F5" s="14">
        <v>27</v>
      </c>
      <c r="G5" s="14">
        <v>1671</v>
      </c>
      <c r="H5" s="14">
        <v>27</v>
      </c>
      <c r="I5" s="14">
        <v>1532</v>
      </c>
      <c r="J5" s="14">
        <v>12</v>
      </c>
      <c r="K5" s="14">
        <v>134</v>
      </c>
      <c r="L5" s="14">
        <v>83</v>
      </c>
      <c r="M5" s="14">
        <v>136</v>
      </c>
      <c r="N5" s="14">
        <v>19</v>
      </c>
      <c r="O5" s="17">
        <v>3887</v>
      </c>
      <c r="P5" s="14">
        <v>0</v>
      </c>
      <c r="Q5" s="14">
        <v>1</v>
      </c>
      <c r="R5" s="14">
        <v>21</v>
      </c>
      <c r="S5" s="14">
        <v>12</v>
      </c>
      <c r="T5" s="14">
        <v>35</v>
      </c>
      <c r="U5" s="17">
        <f t="shared" ref="U5:U25" si="0">SUM(P5:T5)</f>
        <v>69</v>
      </c>
      <c r="V5" s="14">
        <v>736</v>
      </c>
      <c r="W5" s="14">
        <v>51</v>
      </c>
      <c r="X5">
        <v>178</v>
      </c>
      <c r="Y5">
        <v>83</v>
      </c>
      <c r="Z5">
        <v>407</v>
      </c>
      <c r="AA5">
        <v>114</v>
      </c>
      <c r="AB5">
        <v>457</v>
      </c>
      <c r="AC5">
        <v>55</v>
      </c>
      <c r="AD5">
        <v>490</v>
      </c>
      <c r="AE5">
        <v>309</v>
      </c>
      <c r="AF5">
        <v>377</v>
      </c>
      <c r="AG5">
        <v>30</v>
      </c>
      <c r="AH5" s="17">
        <v>3287</v>
      </c>
      <c r="AI5">
        <v>600</v>
      </c>
      <c r="AJ5">
        <v>0</v>
      </c>
      <c r="AK5">
        <v>0</v>
      </c>
      <c r="AL5" s="17">
        <f t="shared" ref="AL5:AL25" si="1">SUM(AI5:AK5)</f>
        <v>600</v>
      </c>
      <c r="AM5">
        <v>37</v>
      </c>
      <c r="AN5">
        <v>38</v>
      </c>
      <c r="AO5">
        <v>27</v>
      </c>
      <c r="AP5">
        <v>186</v>
      </c>
      <c r="AQ5">
        <v>39</v>
      </c>
      <c r="AR5">
        <v>1465</v>
      </c>
      <c r="AS5">
        <v>263</v>
      </c>
      <c r="AT5">
        <v>1417</v>
      </c>
      <c r="AU5">
        <v>48</v>
      </c>
      <c r="AV5">
        <v>16</v>
      </c>
      <c r="AW5">
        <v>239</v>
      </c>
      <c r="AX5">
        <v>134</v>
      </c>
      <c r="AY5" s="16">
        <v>3909</v>
      </c>
      <c r="AZ5">
        <v>0</v>
      </c>
      <c r="BA5">
        <v>0</v>
      </c>
      <c r="BB5">
        <v>34</v>
      </c>
      <c r="BC5">
        <v>2</v>
      </c>
      <c r="BD5">
        <v>14</v>
      </c>
      <c r="BE5" s="16">
        <f t="shared" ref="BE5:BE25" si="2">SUM(AZ5:BD5)</f>
        <v>50</v>
      </c>
      <c r="BF5">
        <v>1641</v>
      </c>
      <c r="BG5">
        <v>289</v>
      </c>
      <c r="BH5">
        <v>199</v>
      </c>
      <c r="BI5">
        <v>275</v>
      </c>
      <c r="BJ5">
        <v>1507</v>
      </c>
      <c r="BK5" s="13">
        <v>3911</v>
      </c>
      <c r="BL5">
        <v>0</v>
      </c>
      <c r="BM5">
        <v>0</v>
      </c>
      <c r="BN5">
        <v>36</v>
      </c>
      <c r="BO5">
        <v>3</v>
      </c>
      <c r="BP5">
        <v>6</v>
      </c>
      <c r="BQ5" s="13">
        <f t="shared" ref="BQ5:BQ25" si="3">SUM(BL5:BP5)</f>
        <v>45</v>
      </c>
    </row>
    <row r="6" spans="1:69" x14ac:dyDescent="0.25">
      <c r="A6" s="3" t="s">
        <v>0</v>
      </c>
      <c r="B6" s="3" t="s">
        <v>3</v>
      </c>
      <c r="C6">
        <v>104</v>
      </c>
      <c r="D6" s="7">
        <v>24</v>
      </c>
      <c r="E6">
        <v>62</v>
      </c>
      <c r="F6">
        <v>57</v>
      </c>
      <c r="G6">
        <v>753</v>
      </c>
      <c r="H6">
        <v>31</v>
      </c>
      <c r="I6">
        <v>1581</v>
      </c>
      <c r="J6">
        <v>11</v>
      </c>
      <c r="K6">
        <v>89</v>
      </c>
      <c r="L6">
        <v>37</v>
      </c>
      <c r="M6">
        <v>141</v>
      </c>
      <c r="N6">
        <v>27</v>
      </c>
      <c r="O6" s="17">
        <v>2917</v>
      </c>
      <c r="P6">
        <v>0</v>
      </c>
      <c r="Q6">
        <v>0</v>
      </c>
      <c r="R6">
        <v>17</v>
      </c>
      <c r="S6">
        <v>13</v>
      </c>
      <c r="T6">
        <v>54</v>
      </c>
      <c r="U6" s="17">
        <f t="shared" si="0"/>
        <v>84</v>
      </c>
      <c r="V6">
        <v>377</v>
      </c>
      <c r="W6">
        <v>58</v>
      </c>
      <c r="X6">
        <v>176</v>
      </c>
      <c r="Y6">
        <v>108</v>
      </c>
      <c r="Z6">
        <v>293</v>
      </c>
      <c r="AA6">
        <v>85</v>
      </c>
      <c r="AB6">
        <v>536</v>
      </c>
      <c r="AC6">
        <v>41</v>
      </c>
      <c r="AD6">
        <v>251</v>
      </c>
      <c r="AE6">
        <v>173</v>
      </c>
      <c r="AF6">
        <v>209</v>
      </c>
      <c r="AG6">
        <v>31</v>
      </c>
      <c r="AH6" s="17">
        <v>2338</v>
      </c>
      <c r="AI6">
        <v>577</v>
      </c>
      <c r="AJ6">
        <v>1</v>
      </c>
      <c r="AK6">
        <v>1</v>
      </c>
      <c r="AL6" s="17">
        <f t="shared" si="1"/>
        <v>579</v>
      </c>
      <c r="AM6">
        <v>23</v>
      </c>
      <c r="AN6">
        <v>70</v>
      </c>
      <c r="AO6">
        <v>26</v>
      </c>
      <c r="AP6">
        <v>102</v>
      </c>
      <c r="AQ6">
        <v>48</v>
      </c>
      <c r="AR6">
        <v>552</v>
      </c>
      <c r="AS6">
        <v>115</v>
      </c>
      <c r="AT6">
        <v>1663</v>
      </c>
      <c r="AU6">
        <v>55</v>
      </c>
      <c r="AV6">
        <v>11</v>
      </c>
      <c r="AW6">
        <v>224</v>
      </c>
      <c r="AX6">
        <v>62</v>
      </c>
      <c r="AY6" s="16">
        <v>2951</v>
      </c>
      <c r="AZ6">
        <v>0</v>
      </c>
      <c r="BA6">
        <v>1</v>
      </c>
      <c r="BB6">
        <v>27</v>
      </c>
      <c r="BC6">
        <v>1</v>
      </c>
      <c r="BD6">
        <v>22</v>
      </c>
      <c r="BE6" s="16">
        <f t="shared" si="2"/>
        <v>51</v>
      </c>
      <c r="BF6">
        <v>1951</v>
      </c>
      <c r="BG6">
        <v>259</v>
      </c>
      <c r="BH6">
        <v>119</v>
      </c>
      <c r="BI6">
        <v>136</v>
      </c>
      <c r="BJ6">
        <v>497</v>
      </c>
      <c r="BK6" s="13">
        <v>2962</v>
      </c>
      <c r="BL6">
        <v>0</v>
      </c>
      <c r="BM6">
        <v>0</v>
      </c>
      <c r="BN6">
        <v>33</v>
      </c>
      <c r="BO6">
        <v>0</v>
      </c>
      <c r="BP6">
        <v>7</v>
      </c>
      <c r="BQ6" s="13">
        <f t="shared" si="3"/>
        <v>40</v>
      </c>
    </row>
    <row r="7" spans="1:69" x14ac:dyDescent="0.25">
      <c r="A7" s="3" t="s">
        <v>0</v>
      </c>
      <c r="B7" s="3" t="s">
        <v>4</v>
      </c>
      <c r="C7">
        <v>215</v>
      </c>
      <c r="D7" s="7">
        <v>10</v>
      </c>
      <c r="E7">
        <v>48</v>
      </c>
      <c r="F7">
        <v>17</v>
      </c>
      <c r="G7">
        <v>1849</v>
      </c>
      <c r="H7">
        <v>27</v>
      </c>
      <c r="I7">
        <v>1421</v>
      </c>
      <c r="J7">
        <v>5</v>
      </c>
      <c r="K7">
        <v>220</v>
      </c>
      <c r="L7">
        <v>100</v>
      </c>
      <c r="M7">
        <v>71</v>
      </c>
      <c r="N7">
        <v>23</v>
      </c>
      <c r="O7" s="17">
        <v>4006</v>
      </c>
      <c r="P7">
        <v>0</v>
      </c>
      <c r="Q7">
        <v>0</v>
      </c>
      <c r="R7">
        <v>18</v>
      </c>
      <c r="S7">
        <v>10</v>
      </c>
      <c r="T7">
        <v>33</v>
      </c>
      <c r="U7" s="17">
        <f t="shared" si="0"/>
        <v>61</v>
      </c>
      <c r="V7">
        <v>706</v>
      </c>
      <c r="W7">
        <v>20</v>
      </c>
      <c r="X7">
        <v>131</v>
      </c>
      <c r="Y7">
        <v>57</v>
      </c>
      <c r="Z7">
        <v>425</v>
      </c>
      <c r="AA7">
        <v>170</v>
      </c>
      <c r="AB7">
        <v>464</v>
      </c>
      <c r="AC7">
        <v>53</v>
      </c>
      <c r="AD7">
        <v>666</v>
      </c>
      <c r="AE7">
        <v>323</v>
      </c>
      <c r="AF7">
        <v>239</v>
      </c>
      <c r="AG7">
        <v>58</v>
      </c>
      <c r="AH7" s="17">
        <v>3312</v>
      </c>
      <c r="AI7">
        <v>692</v>
      </c>
      <c r="AJ7">
        <v>1</v>
      </c>
      <c r="AK7">
        <v>1</v>
      </c>
      <c r="AL7" s="17">
        <f t="shared" si="1"/>
        <v>694</v>
      </c>
      <c r="AM7">
        <v>33</v>
      </c>
      <c r="AN7">
        <v>22</v>
      </c>
      <c r="AO7">
        <v>12</v>
      </c>
      <c r="AP7">
        <v>312</v>
      </c>
      <c r="AQ7">
        <v>36</v>
      </c>
      <c r="AR7">
        <v>1674</v>
      </c>
      <c r="AS7">
        <v>301</v>
      </c>
      <c r="AT7">
        <v>1243</v>
      </c>
      <c r="AU7">
        <v>55</v>
      </c>
      <c r="AV7">
        <v>11</v>
      </c>
      <c r="AW7">
        <v>135</v>
      </c>
      <c r="AX7">
        <v>175</v>
      </c>
      <c r="AY7" s="16">
        <v>4009</v>
      </c>
      <c r="AZ7">
        <v>0</v>
      </c>
      <c r="BA7">
        <v>0</v>
      </c>
      <c r="BB7">
        <v>36</v>
      </c>
      <c r="BC7">
        <v>6</v>
      </c>
      <c r="BD7">
        <v>12</v>
      </c>
      <c r="BE7" s="16">
        <f t="shared" si="2"/>
        <v>54</v>
      </c>
      <c r="BF7">
        <v>1519</v>
      </c>
      <c r="BG7">
        <v>144</v>
      </c>
      <c r="BH7">
        <v>374</v>
      </c>
      <c r="BI7">
        <v>324</v>
      </c>
      <c r="BJ7">
        <v>1634</v>
      </c>
      <c r="BK7" s="13">
        <v>3995</v>
      </c>
      <c r="BL7">
        <v>0</v>
      </c>
      <c r="BM7">
        <v>0</v>
      </c>
      <c r="BN7">
        <v>54</v>
      </c>
      <c r="BO7">
        <v>7</v>
      </c>
      <c r="BP7">
        <v>7</v>
      </c>
      <c r="BQ7" s="13">
        <f t="shared" si="3"/>
        <v>68</v>
      </c>
    </row>
    <row r="8" spans="1:69" x14ac:dyDescent="0.25">
      <c r="A8" s="3" t="s">
        <v>0</v>
      </c>
      <c r="B8" s="3" t="s">
        <v>5</v>
      </c>
      <c r="C8">
        <v>137</v>
      </c>
      <c r="D8" s="7">
        <v>20</v>
      </c>
      <c r="E8">
        <v>70</v>
      </c>
      <c r="F8">
        <v>38</v>
      </c>
      <c r="G8">
        <v>865</v>
      </c>
      <c r="H8">
        <v>29</v>
      </c>
      <c r="I8">
        <v>1761</v>
      </c>
      <c r="J8">
        <v>7</v>
      </c>
      <c r="K8">
        <v>85</v>
      </c>
      <c r="L8">
        <v>49</v>
      </c>
      <c r="M8">
        <v>102</v>
      </c>
      <c r="N8">
        <v>31</v>
      </c>
      <c r="O8" s="17">
        <v>3194</v>
      </c>
      <c r="P8">
        <v>0</v>
      </c>
      <c r="Q8">
        <v>0</v>
      </c>
      <c r="R8">
        <v>14</v>
      </c>
      <c r="S8">
        <v>13</v>
      </c>
      <c r="T8">
        <v>45</v>
      </c>
      <c r="U8" s="17">
        <f t="shared" si="0"/>
        <v>72</v>
      </c>
      <c r="V8">
        <v>419</v>
      </c>
      <c r="W8">
        <v>32</v>
      </c>
      <c r="X8">
        <v>207</v>
      </c>
      <c r="Y8">
        <v>46</v>
      </c>
      <c r="Z8">
        <v>327</v>
      </c>
      <c r="AA8">
        <v>76</v>
      </c>
      <c r="AB8">
        <v>549</v>
      </c>
      <c r="AC8">
        <v>32</v>
      </c>
      <c r="AD8">
        <v>275</v>
      </c>
      <c r="AE8">
        <v>181</v>
      </c>
      <c r="AF8">
        <v>202</v>
      </c>
      <c r="AG8">
        <v>38</v>
      </c>
      <c r="AH8" s="17">
        <v>2384</v>
      </c>
      <c r="AI8">
        <v>807</v>
      </c>
      <c r="AJ8">
        <v>1</v>
      </c>
      <c r="AK8">
        <v>2</v>
      </c>
      <c r="AL8" s="17">
        <f t="shared" si="1"/>
        <v>810</v>
      </c>
      <c r="AM8">
        <v>41</v>
      </c>
      <c r="AN8">
        <v>46</v>
      </c>
      <c r="AO8">
        <v>21</v>
      </c>
      <c r="AP8">
        <v>118</v>
      </c>
      <c r="AQ8">
        <v>39</v>
      </c>
      <c r="AR8">
        <v>689</v>
      </c>
      <c r="AS8">
        <v>154</v>
      </c>
      <c r="AT8">
        <v>1786</v>
      </c>
      <c r="AU8">
        <v>71</v>
      </c>
      <c r="AV8">
        <v>17</v>
      </c>
      <c r="AW8">
        <v>177</v>
      </c>
      <c r="AX8">
        <v>74</v>
      </c>
      <c r="AY8" s="16">
        <v>3233</v>
      </c>
      <c r="AZ8">
        <v>0</v>
      </c>
      <c r="BA8">
        <v>0</v>
      </c>
      <c r="BB8">
        <v>22</v>
      </c>
      <c r="BC8">
        <v>0</v>
      </c>
      <c r="BD8">
        <v>11</v>
      </c>
      <c r="BE8" s="16">
        <f t="shared" si="2"/>
        <v>33</v>
      </c>
      <c r="BF8">
        <v>2089</v>
      </c>
      <c r="BG8">
        <v>175</v>
      </c>
      <c r="BH8">
        <v>127</v>
      </c>
      <c r="BI8">
        <v>178</v>
      </c>
      <c r="BJ8">
        <v>658</v>
      </c>
      <c r="BK8" s="13">
        <v>3227</v>
      </c>
      <c r="BL8">
        <v>0</v>
      </c>
      <c r="BM8">
        <v>0</v>
      </c>
      <c r="BN8">
        <v>30</v>
      </c>
      <c r="BO8">
        <v>2</v>
      </c>
      <c r="BP8">
        <v>7</v>
      </c>
      <c r="BQ8" s="13">
        <f t="shared" si="3"/>
        <v>39</v>
      </c>
    </row>
    <row r="9" spans="1:69" x14ac:dyDescent="0.25">
      <c r="A9" s="3" t="s">
        <v>0</v>
      </c>
      <c r="B9" s="3" t="s">
        <v>6</v>
      </c>
      <c r="C9">
        <v>291</v>
      </c>
      <c r="D9" s="7">
        <v>6</v>
      </c>
      <c r="E9">
        <v>31</v>
      </c>
      <c r="F9">
        <v>17</v>
      </c>
      <c r="G9">
        <v>1268</v>
      </c>
      <c r="H9">
        <v>38</v>
      </c>
      <c r="I9">
        <v>1936</v>
      </c>
      <c r="J9">
        <v>11</v>
      </c>
      <c r="K9">
        <v>160</v>
      </c>
      <c r="L9">
        <v>116</v>
      </c>
      <c r="M9">
        <v>101</v>
      </c>
      <c r="N9">
        <v>19</v>
      </c>
      <c r="O9" s="17">
        <v>3994</v>
      </c>
      <c r="P9">
        <v>0</v>
      </c>
      <c r="Q9">
        <v>1</v>
      </c>
      <c r="R9">
        <v>12</v>
      </c>
      <c r="S9">
        <v>21</v>
      </c>
      <c r="T9">
        <v>45</v>
      </c>
      <c r="U9" s="17">
        <f t="shared" si="0"/>
        <v>79</v>
      </c>
      <c r="V9">
        <v>962</v>
      </c>
      <c r="W9">
        <v>44</v>
      </c>
      <c r="X9">
        <v>147</v>
      </c>
      <c r="Y9">
        <v>73</v>
      </c>
      <c r="Z9">
        <v>403</v>
      </c>
      <c r="AA9">
        <v>107</v>
      </c>
      <c r="AB9">
        <v>538</v>
      </c>
      <c r="AC9">
        <v>55</v>
      </c>
      <c r="AD9">
        <v>502</v>
      </c>
      <c r="AE9">
        <v>398</v>
      </c>
      <c r="AF9">
        <v>270</v>
      </c>
      <c r="AG9">
        <v>25</v>
      </c>
      <c r="AH9" s="17">
        <v>3524</v>
      </c>
      <c r="AI9">
        <v>470</v>
      </c>
      <c r="AJ9">
        <v>0</v>
      </c>
      <c r="AK9">
        <v>0</v>
      </c>
      <c r="AL9" s="17">
        <f t="shared" si="1"/>
        <v>470</v>
      </c>
      <c r="AM9">
        <v>46</v>
      </c>
      <c r="AN9">
        <v>34</v>
      </c>
      <c r="AO9">
        <v>14</v>
      </c>
      <c r="AP9">
        <v>205</v>
      </c>
      <c r="AQ9">
        <v>32</v>
      </c>
      <c r="AR9">
        <v>1075</v>
      </c>
      <c r="AS9">
        <v>423</v>
      </c>
      <c r="AT9">
        <v>1733</v>
      </c>
      <c r="AU9">
        <v>41</v>
      </c>
      <c r="AV9">
        <v>15</v>
      </c>
      <c r="AW9">
        <v>198</v>
      </c>
      <c r="AX9">
        <v>205</v>
      </c>
      <c r="AY9" s="16">
        <v>4021</v>
      </c>
      <c r="AZ9">
        <v>0</v>
      </c>
      <c r="BA9">
        <v>0</v>
      </c>
      <c r="BB9">
        <v>33</v>
      </c>
      <c r="BC9">
        <v>2</v>
      </c>
      <c r="BD9">
        <v>16</v>
      </c>
      <c r="BE9" s="16">
        <f t="shared" si="2"/>
        <v>51</v>
      </c>
      <c r="BF9">
        <v>2051</v>
      </c>
      <c r="BG9">
        <v>232</v>
      </c>
      <c r="BH9">
        <v>210</v>
      </c>
      <c r="BI9">
        <v>389</v>
      </c>
      <c r="BJ9">
        <v>1135</v>
      </c>
      <c r="BK9" s="13">
        <v>4017</v>
      </c>
      <c r="BL9">
        <v>0</v>
      </c>
      <c r="BM9">
        <v>1</v>
      </c>
      <c r="BN9">
        <v>39</v>
      </c>
      <c r="BO9">
        <v>3</v>
      </c>
      <c r="BP9">
        <v>12</v>
      </c>
      <c r="BQ9" s="13">
        <f t="shared" si="3"/>
        <v>55</v>
      </c>
    </row>
    <row r="10" spans="1:69" x14ac:dyDescent="0.25">
      <c r="A10" s="3" t="s">
        <v>0</v>
      </c>
      <c r="B10" s="3" t="s">
        <v>7</v>
      </c>
      <c r="C10">
        <v>251</v>
      </c>
      <c r="D10" s="7">
        <v>15</v>
      </c>
      <c r="E10">
        <v>44</v>
      </c>
      <c r="F10">
        <v>41</v>
      </c>
      <c r="G10">
        <v>1614</v>
      </c>
      <c r="H10">
        <v>34</v>
      </c>
      <c r="I10">
        <v>1347</v>
      </c>
      <c r="J10">
        <v>3</v>
      </c>
      <c r="K10">
        <v>176</v>
      </c>
      <c r="L10">
        <v>91</v>
      </c>
      <c r="M10">
        <v>166</v>
      </c>
      <c r="N10">
        <v>18</v>
      </c>
      <c r="O10" s="17">
        <v>3800</v>
      </c>
      <c r="P10">
        <v>0</v>
      </c>
      <c r="Q10">
        <v>0</v>
      </c>
      <c r="R10">
        <v>10</v>
      </c>
      <c r="S10">
        <v>11</v>
      </c>
      <c r="T10">
        <v>55</v>
      </c>
      <c r="U10" s="17">
        <f t="shared" si="0"/>
        <v>76</v>
      </c>
      <c r="V10">
        <v>786</v>
      </c>
      <c r="W10">
        <v>58</v>
      </c>
      <c r="X10">
        <v>99</v>
      </c>
      <c r="Y10">
        <v>105</v>
      </c>
      <c r="Z10">
        <v>335</v>
      </c>
      <c r="AA10">
        <v>112</v>
      </c>
      <c r="AB10">
        <v>458</v>
      </c>
      <c r="AC10">
        <v>28</v>
      </c>
      <c r="AD10">
        <v>476</v>
      </c>
      <c r="AE10">
        <v>262</v>
      </c>
      <c r="AF10">
        <v>407</v>
      </c>
      <c r="AG10">
        <v>30</v>
      </c>
      <c r="AH10" s="17">
        <v>3156</v>
      </c>
      <c r="AI10">
        <v>642</v>
      </c>
      <c r="AJ10">
        <v>0</v>
      </c>
      <c r="AK10">
        <v>2</v>
      </c>
      <c r="AL10" s="17">
        <f t="shared" si="1"/>
        <v>644</v>
      </c>
      <c r="AM10">
        <v>36</v>
      </c>
      <c r="AN10">
        <v>49</v>
      </c>
      <c r="AO10">
        <v>22</v>
      </c>
      <c r="AP10">
        <v>205</v>
      </c>
      <c r="AQ10">
        <v>42</v>
      </c>
      <c r="AR10">
        <v>1410</v>
      </c>
      <c r="AS10">
        <v>348</v>
      </c>
      <c r="AT10">
        <v>1226</v>
      </c>
      <c r="AU10">
        <v>40</v>
      </c>
      <c r="AV10">
        <v>6</v>
      </c>
      <c r="AW10">
        <v>321</v>
      </c>
      <c r="AX10">
        <v>133</v>
      </c>
      <c r="AY10" s="16">
        <v>3838</v>
      </c>
      <c r="AZ10">
        <v>0</v>
      </c>
      <c r="BA10">
        <v>0</v>
      </c>
      <c r="BB10">
        <v>21</v>
      </c>
      <c r="BC10">
        <v>3</v>
      </c>
      <c r="BD10">
        <v>14</v>
      </c>
      <c r="BE10" s="16">
        <f t="shared" si="2"/>
        <v>38</v>
      </c>
      <c r="BF10">
        <v>1469</v>
      </c>
      <c r="BG10">
        <v>344</v>
      </c>
      <c r="BH10">
        <v>202</v>
      </c>
      <c r="BI10">
        <v>342</v>
      </c>
      <c r="BJ10">
        <v>1478</v>
      </c>
      <c r="BK10" s="13">
        <v>3835</v>
      </c>
      <c r="BL10">
        <v>0</v>
      </c>
      <c r="BM10">
        <v>0</v>
      </c>
      <c r="BN10">
        <v>28</v>
      </c>
      <c r="BO10">
        <v>7</v>
      </c>
      <c r="BP10">
        <v>6</v>
      </c>
      <c r="BQ10" s="13">
        <f t="shared" si="3"/>
        <v>41</v>
      </c>
    </row>
    <row r="11" spans="1:69" x14ac:dyDescent="0.25">
      <c r="A11" s="3" t="s">
        <v>0</v>
      </c>
      <c r="B11" s="3" t="s">
        <v>8</v>
      </c>
      <c r="C11">
        <v>344</v>
      </c>
      <c r="D11" s="7">
        <v>12</v>
      </c>
      <c r="E11">
        <v>29</v>
      </c>
      <c r="F11">
        <v>19</v>
      </c>
      <c r="G11">
        <v>1170</v>
      </c>
      <c r="H11">
        <v>43</v>
      </c>
      <c r="I11">
        <v>2287</v>
      </c>
      <c r="J11">
        <v>11</v>
      </c>
      <c r="K11">
        <v>231</v>
      </c>
      <c r="L11">
        <v>195</v>
      </c>
      <c r="M11">
        <v>102</v>
      </c>
      <c r="N11">
        <v>16</v>
      </c>
      <c r="O11" s="17">
        <v>4459</v>
      </c>
      <c r="P11">
        <v>0</v>
      </c>
      <c r="Q11">
        <v>0</v>
      </c>
      <c r="R11">
        <v>15</v>
      </c>
      <c r="S11">
        <v>28</v>
      </c>
      <c r="T11">
        <v>26</v>
      </c>
      <c r="U11" s="17">
        <f t="shared" si="0"/>
        <v>69</v>
      </c>
      <c r="V11">
        <v>1096</v>
      </c>
      <c r="W11">
        <v>20</v>
      </c>
      <c r="X11">
        <v>139</v>
      </c>
      <c r="Y11">
        <v>66</v>
      </c>
      <c r="Z11">
        <v>352</v>
      </c>
      <c r="AA11">
        <v>130</v>
      </c>
      <c r="AB11">
        <v>649</v>
      </c>
      <c r="AC11">
        <v>57</v>
      </c>
      <c r="AD11">
        <v>562</v>
      </c>
      <c r="AE11">
        <v>571</v>
      </c>
      <c r="AF11">
        <v>210</v>
      </c>
      <c r="AG11">
        <v>30</v>
      </c>
      <c r="AH11" s="17">
        <v>3882</v>
      </c>
      <c r="AI11">
        <v>570</v>
      </c>
      <c r="AJ11">
        <v>1</v>
      </c>
      <c r="AK11">
        <v>6</v>
      </c>
      <c r="AL11" s="17">
        <f t="shared" si="1"/>
        <v>577</v>
      </c>
      <c r="AM11">
        <v>46</v>
      </c>
      <c r="AN11">
        <v>33</v>
      </c>
      <c r="AO11">
        <v>16</v>
      </c>
      <c r="AP11">
        <v>283</v>
      </c>
      <c r="AQ11">
        <v>19</v>
      </c>
      <c r="AR11">
        <v>989</v>
      </c>
      <c r="AS11">
        <v>479</v>
      </c>
      <c r="AT11">
        <v>2033</v>
      </c>
      <c r="AU11">
        <v>46</v>
      </c>
      <c r="AV11">
        <v>23</v>
      </c>
      <c r="AW11">
        <v>178</v>
      </c>
      <c r="AX11">
        <v>332</v>
      </c>
      <c r="AY11" s="16">
        <v>4477</v>
      </c>
      <c r="AZ11">
        <v>0</v>
      </c>
      <c r="BA11">
        <v>0</v>
      </c>
      <c r="BB11">
        <v>37</v>
      </c>
      <c r="BC11">
        <v>5</v>
      </c>
      <c r="BD11">
        <v>9</v>
      </c>
      <c r="BE11" s="16">
        <f t="shared" si="2"/>
        <v>51</v>
      </c>
      <c r="BF11">
        <v>2463</v>
      </c>
      <c r="BG11">
        <v>202</v>
      </c>
      <c r="BH11">
        <v>311</v>
      </c>
      <c r="BI11">
        <v>471</v>
      </c>
      <c r="BJ11">
        <v>1036</v>
      </c>
      <c r="BK11" s="13">
        <v>4483</v>
      </c>
      <c r="BL11">
        <v>0</v>
      </c>
      <c r="BM11">
        <v>0</v>
      </c>
      <c r="BN11">
        <v>35</v>
      </c>
      <c r="BO11">
        <v>6</v>
      </c>
      <c r="BP11">
        <v>4</v>
      </c>
      <c r="BQ11" s="13">
        <f t="shared" si="3"/>
        <v>45</v>
      </c>
    </row>
    <row r="12" spans="1:69" x14ac:dyDescent="0.25">
      <c r="A12" s="3" t="s">
        <v>0</v>
      </c>
      <c r="B12" s="3" t="s">
        <v>9</v>
      </c>
      <c r="C12">
        <v>86</v>
      </c>
      <c r="D12" s="7">
        <v>15</v>
      </c>
      <c r="E12">
        <v>32</v>
      </c>
      <c r="F12">
        <v>30</v>
      </c>
      <c r="G12">
        <v>2457</v>
      </c>
      <c r="H12">
        <v>33</v>
      </c>
      <c r="I12">
        <v>883</v>
      </c>
      <c r="J12">
        <v>4</v>
      </c>
      <c r="K12">
        <v>78</v>
      </c>
      <c r="L12">
        <v>38</v>
      </c>
      <c r="M12">
        <v>79</v>
      </c>
      <c r="N12">
        <v>7</v>
      </c>
      <c r="O12" s="17">
        <v>3742</v>
      </c>
      <c r="P12">
        <v>0</v>
      </c>
      <c r="Q12">
        <v>0</v>
      </c>
      <c r="R12">
        <v>10</v>
      </c>
      <c r="S12">
        <v>19</v>
      </c>
      <c r="T12">
        <v>25</v>
      </c>
      <c r="U12" s="17">
        <f t="shared" si="0"/>
        <v>54</v>
      </c>
      <c r="V12">
        <v>396</v>
      </c>
      <c r="W12">
        <v>15</v>
      </c>
      <c r="X12">
        <v>75</v>
      </c>
      <c r="Y12">
        <v>79</v>
      </c>
      <c r="Z12">
        <v>406</v>
      </c>
      <c r="AA12">
        <v>116</v>
      </c>
      <c r="AB12">
        <v>356</v>
      </c>
      <c r="AC12">
        <v>57</v>
      </c>
      <c r="AD12">
        <v>486</v>
      </c>
      <c r="AE12">
        <v>251</v>
      </c>
      <c r="AF12">
        <v>314</v>
      </c>
      <c r="AG12">
        <v>32</v>
      </c>
      <c r="AH12" s="17">
        <v>2583</v>
      </c>
      <c r="AI12">
        <v>1157</v>
      </c>
      <c r="AJ12">
        <v>0</v>
      </c>
      <c r="AK12">
        <v>2</v>
      </c>
      <c r="AL12" s="17">
        <f t="shared" si="1"/>
        <v>1159</v>
      </c>
      <c r="AM12">
        <v>24</v>
      </c>
      <c r="AN12">
        <v>41</v>
      </c>
      <c r="AO12">
        <v>12</v>
      </c>
      <c r="AP12">
        <v>111</v>
      </c>
      <c r="AQ12">
        <v>23</v>
      </c>
      <c r="AR12">
        <v>2302</v>
      </c>
      <c r="AS12">
        <v>106</v>
      </c>
      <c r="AT12">
        <v>869</v>
      </c>
      <c r="AU12">
        <v>34</v>
      </c>
      <c r="AV12">
        <v>10</v>
      </c>
      <c r="AW12">
        <v>146</v>
      </c>
      <c r="AX12">
        <v>79</v>
      </c>
      <c r="AY12" s="16">
        <v>3757</v>
      </c>
      <c r="AZ12">
        <v>0</v>
      </c>
      <c r="BA12">
        <v>0</v>
      </c>
      <c r="BB12">
        <v>29</v>
      </c>
      <c r="BC12">
        <v>2</v>
      </c>
      <c r="BD12">
        <v>7</v>
      </c>
      <c r="BE12" s="16">
        <f t="shared" si="2"/>
        <v>38</v>
      </c>
      <c r="BF12">
        <v>1446</v>
      </c>
      <c r="BG12">
        <v>158</v>
      </c>
      <c r="BH12">
        <v>90</v>
      </c>
      <c r="BI12">
        <v>102</v>
      </c>
      <c r="BJ12">
        <v>1971</v>
      </c>
      <c r="BK12" s="13">
        <v>3767</v>
      </c>
      <c r="BL12">
        <v>0</v>
      </c>
      <c r="BM12">
        <v>0</v>
      </c>
      <c r="BN12">
        <v>24</v>
      </c>
      <c r="BO12">
        <v>4</v>
      </c>
      <c r="BP12">
        <v>0</v>
      </c>
      <c r="BQ12" s="13">
        <f t="shared" si="3"/>
        <v>28</v>
      </c>
    </row>
    <row r="13" spans="1:69" x14ac:dyDescent="0.25">
      <c r="A13" s="3" t="s">
        <v>0</v>
      </c>
      <c r="B13" s="3" t="s">
        <v>10</v>
      </c>
      <c r="C13">
        <v>184</v>
      </c>
      <c r="D13" s="7">
        <v>10</v>
      </c>
      <c r="E13">
        <v>22</v>
      </c>
      <c r="F13">
        <v>10</v>
      </c>
      <c r="G13">
        <v>2582</v>
      </c>
      <c r="H13">
        <v>30</v>
      </c>
      <c r="I13">
        <v>1024</v>
      </c>
      <c r="J13">
        <v>3</v>
      </c>
      <c r="K13">
        <v>167</v>
      </c>
      <c r="L13">
        <v>128</v>
      </c>
      <c r="M13">
        <v>61</v>
      </c>
      <c r="N13">
        <v>29</v>
      </c>
      <c r="O13" s="17">
        <v>4250</v>
      </c>
      <c r="P13">
        <v>0</v>
      </c>
      <c r="Q13">
        <v>0</v>
      </c>
      <c r="R13">
        <v>9</v>
      </c>
      <c r="S13">
        <v>21</v>
      </c>
      <c r="T13">
        <v>27</v>
      </c>
      <c r="U13" s="17">
        <f t="shared" si="0"/>
        <v>57</v>
      </c>
      <c r="V13">
        <v>633</v>
      </c>
      <c r="W13">
        <v>25</v>
      </c>
      <c r="X13">
        <v>76</v>
      </c>
      <c r="Y13">
        <v>65</v>
      </c>
      <c r="Z13">
        <v>417</v>
      </c>
      <c r="AA13">
        <v>161</v>
      </c>
      <c r="AB13">
        <v>377</v>
      </c>
      <c r="AC13">
        <v>47</v>
      </c>
      <c r="AD13">
        <v>560</v>
      </c>
      <c r="AE13">
        <v>443</v>
      </c>
      <c r="AF13">
        <v>296</v>
      </c>
      <c r="AG13">
        <v>48</v>
      </c>
      <c r="AH13" s="17">
        <v>3148</v>
      </c>
      <c r="AI13">
        <v>1099</v>
      </c>
      <c r="AJ13">
        <v>0</v>
      </c>
      <c r="AK13">
        <v>3</v>
      </c>
      <c r="AL13" s="17">
        <f t="shared" si="1"/>
        <v>1102</v>
      </c>
      <c r="AM13">
        <v>38</v>
      </c>
      <c r="AN13">
        <v>20</v>
      </c>
      <c r="AO13">
        <v>8</v>
      </c>
      <c r="AP13">
        <v>220</v>
      </c>
      <c r="AQ13">
        <v>36</v>
      </c>
      <c r="AR13">
        <v>2386</v>
      </c>
      <c r="AS13">
        <v>261</v>
      </c>
      <c r="AT13">
        <v>890</v>
      </c>
      <c r="AU13">
        <v>29</v>
      </c>
      <c r="AV13">
        <v>16</v>
      </c>
      <c r="AW13">
        <v>129</v>
      </c>
      <c r="AX13">
        <v>211</v>
      </c>
      <c r="AY13" s="16">
        <v>4244</v>
      </c>
      <c r="AZ13">
        <v>0</v>
      </c>
      <c r="BA13">
        <v>0</v>
      </c>
      <c r="BB13">
        <v>58</v>
      </c>
      <c r="BC13">
        <v>2</v>
      </c>
      <c r="BD13">
        <v>3</v>
      </c>
      <c r="BE13" s="16">
        <f t="shared" si="2"/>
        <v>63</v>
      </c>
      <c r="BF13">
        <v>1284</v>
      </c>
      <c r="BG13">
        <v>134</v>
      </c>
      <c r="BH13">
        <v>198</v>
      </c>
      <c r="BI13">
        <v>267</v>
      </c>
      <c r="BJ13">
        <v>2362</v>
      </c>
      <c r="BK13" s="13">
        <v>4245</v>
      </c>
      <c r="BL13">
        <v>0</v>
      </c>
      <c r="BM13">
        <v>0</v>
      </c>
      <c r="BN13">
        <v>55</v>
      </c>
      <c r="BO13">
        <v>3</v>
      </c>
      <c r="BP13">
        <v>4</v>
      </c>
      <c r="BQ13" s="13">
        <f t="shared" si="3"/>
        <v>62</v>
      </c>
    </row>
    <row r="14" spans="1:69" x14ac:dyDescent="0.25">
      <c r="A14" s="3" t="s">
        <v>0</v>
      </c>
      <c r="B14" s="3" t="s">
        <v>11</v>
      </c>
      <c r="C14">
        <v>173</v>
      </c>
      <c r="D14" s="7">
        <v>7</v>
      </c>
      <c r="E14">
        <v>21</v>
      </c>
      <c r="F14">
        <v>3</v>
      </c>
      <c r="G14">
        <v>2893</v>
      </c>
      <c r="H14">
        <v>20</v>
      </c>
      <c r="I14">
        <v>916</v>
      </c>
      <c r="J14">
        <v>4</v>
      </c>
      <c r="K14">
        <v>188</v>
      </c>
      <c r="L14">
        <v>121</v>
      </c>
      <c r="M14">
        <v>37</v>
      </c>
      <c r="N14">
        <v>13</v>
      </c>
      <c r="O14" s="17">
        <v>4396</v>
      </c>
      <c r="P14">
        <v>0</v>
      </c>
      <c r="Q14">
        <v>0</v>
      </c>
      <c r="R14">
        <v>11</v>
      </c>
      <c r="S14">
        <v>11</v>
      </c>
      <c r="T14">
        <v>40</v>
      </c>
      <c r="U14" s="17">
        <f t="shared" si="0"/>
        <v>62</v>
      </c>
      <c r="V14">
        <v>700</v>
      </c>
      <c r="W14">
        <v>15</v>
      </c>
      <c r="X14">
        <v>80</v>
      </c>
      <c r="Y14">
        <v>47</v>
      </c>
      <c r="Z14">
        <v>404</v>
      </c>
      <c r="AA14">
        <v>177</v>
      </c>
      <c r="AB14">
        <v>344</v>
      </c>
      <c r="AC14">
        <v>52</v>
      </c>
      <c r="AD14">
        <v>661</v>
      </c>
      <c r="AE14">
        <v>493</v>
      </c>
      <c r="AF14">
        <v>241</v>
      </c>
      <c r="AG14">
        <v>45</v>
      </c>
      <c r="AH14" s="17">
        <v>3259</v>
      </c>
      <c r="AI14">
        <v>1137</v>
      </c>
      <c r="AJ14">
        <v>0</v>
      </c>
      <c r="AK14">
        <v>0</v>
      </c>
      <c r="AL14" s="17">
        <f t="shared" si="1"/>
        <v>1137</v>
      </c>
      <c r="AM14">
        <v>43</v>
      </c>
      <c r="AN14">
        <v>19</v>
      </c>
      <c r="AO14">
        <v>10</v>
      </c>
      <c r="AP14">
        <v>271</v>
      </c>
      <c r="AQ14">
        <v>13</v>
      </c>
      <c r="AR14">
        <v>2719</v>
      </c>
      <c r="AS14">
        <v>263</v>
      </c>
      <c r="AT14">
        <v>724</v>
      </c>
      <c r="AU14">
        <v>30</v>
      </c>
      <c r="AV14">
        <v>16</v>
      </c>
      <c r="AW14">
        <v>88</v>
      </c>
      <c r="AX14">
        <v>220</v>
      </c>
      <c r="AY14" s="16">
        <v>4416</v>
      </c>
      <c r="AZ14">
        <v>0</v>
      </c>
      <c r="BA14">
        <v>0</v>
      </c>
      <c r="BB14">
        <v>35</v>
      </c>
      <c r="BC14">
        <v>3</v>
      </c>
      <c r="BD14">
        <v>4</v>
      </c>
      <c r="BE14" s="16">
        <f t="shared" si="2"/>
        <v>42</v>
      </c>
      <c r="BF14">
        <v>1032</v>
      </c>
      <c r="BG14">
        <v>86</v>
      </c>
      <c r="BH14">
        <v>272</v>
      </c>
      <c r="BI14">
        <v>278</v>
      </c>
      <c r="BJ14">
        <v>2753</v>
      </c>
      <c r="BK14" s="13">
        <v>4421</v>
      </c>
      <c r="BL14">
        <v>0</v>
      </c>
      <c r="BM14">
        <v>0</v>
      </c>
      <c r="BN14">
        <v>29</v>
      </c>
      <c r="BO14">
        <v>3</v>
      </c>
      <c r="BP14">
        <v>3</v>
      </c>
      <c r="BQ14" s="13">
        <f t="shared" si="3"/>
        <v>35</v>
      </c>
    </row>
    <row r="15" spans="1:69" x14ac:dyDescent="0.25">
      <c r="A15" s="3" t="s">
        <v>0</v>
      </c>
      <c r="B15" s="3" t="s">
        <v>12</v>
      </c>
      <c r="C15">
        <v>98</v>
      </c>
      <c r="D15" s="7">
        <v>4</v>
      </c>
      <c r="E15">
        <v>36</v>
      </c>
      <c r="F15">
        <v>26</v>
      </c>
      <c r="G15">
        <v>2208</v>
      </c>
      <c r="H15">
        <v>22</v>
      </c>
      <c r="I15">
        <v>923</v>
      </c>
      <c r="J15">
        <v>5</v>
      </c>
      <c r="K15">
        <v>73</v>
      </c>
      <c r="L15">
        <v>40</v>
      </c>
      <c r="M15">
        <v>47</v>
      </c>
      <c r="N15">
        <v>23</v>
      </c>
      <c r="O15" s="17">
        <v>3505</v>
      </c>
      <c r="P15">
        <v>0</v>
      </c>
      <c r="Q15">
        <v>0</v>
      </c>
      <c r="R15">
        <v>14</v>
      </c>
      <c r="S15">
        <v>14</v>
      </c>
      <c r="T15">
        <v>28</v>
      </c>
      <c r="U15" s="17">
        <f t="shared" si="0"/>
        <v>56</v>
      </c>
      <c r="V15">
        <v>409</v>
      </c>
      <c r="W15">
        <v>29</v>
      </c>
      <c r="X15">
        <v>101</v>
      </c>
      <c r="Y15">
        <v>74</v>
      </c>
      <c r="Z15">
        <v>396</v>
      </c>
      <c r="AA15">
        <v>114</v>
      </c>
      <c r="AB15">
        <v>330</v>
      </c>
      <c r="AC15">
        <v>46</v>
      </c>
      <c r="AD15">
        <v>342</v>
      </c>
      <c r="AE15">
        <v>206</v>
      </c>
      <c r="AF15">
        <v>243</v>
      </c>
      <c r="AG15">
        <v>56</v>
      </c>
      <c r="AH15" s="17">
        <v>2346</v>
      </c>
      <c r="AI15">
        <v>1155</v>
      </c>
      <c r="AJ15">
        <v>4</v>
      </c>
      <c r="AK15">
        <v>0</v>
      </c>
      <c r="AL15" s="17">
        <f t="shared" si="1"/>
        <v>1159</v>
      </c>
      <c r="AM15">
        <v>24</v>
      </c>
      <c r="AN15">
        <v>23</v>
      </c>
      <c r="AO15">
        <v>14</v>
      </c>
      <c r="AP15">
        <v>105</v>
      </c>
      <c r="AQ15">
        <v>30</v>
      </c>
      <c r="AR15">
        <v>2056</v>
      </c>
      <c r="AS15">
        <v>136</v>
      </c>
      <c r="AT15">
        <v>879</v>
      </c>
      <c r="AU15">
        <v>38</v>
      </c>
      <c r="AV15">
        <v>15</v>
      </c>
      <c r="AW15">
        <v>107</v>
      </c>
      <c r="AX15">
        <v>78</v>
      </c>
      <c r="AY15" s="16">
        <v>3505</v>
      </c>
      <c r="AZ15">
        <v>0</v>
      </c>
      <c r="BA15">
        <v>0</v>
      </c>
      <c r="BB15">
        <v>42</v>
      </c>
      <c r="BC15">
        <v>2</v>
      </c>
      <c r="BD15">
        <v>10</v>
      </c>
      <c r="BE15" s="16">
        <f t="shared" si="2"/>
        <v>54</v>
      </c>
      <c r="BF15">
        <v>1070</v>
      </c>
      <c r="BG15">
        <v>106</v>
      </c>
      <c r="BH15">
        <v>146</v>
      </c>
      <c r="BI15">
        <v>162</v>
      </c>
      <c r="BJ15">
        <v>2019</v>
      </c>
      <c r="BK15" s="13">
        <v>3503</v>
      </c>
      <c r="BL15">
        <v>0</v>
      </c>
      <c r="BM15">
        <v>0</v>
      </c>
      <c r="BN15">
        <v>52</v>
      </c>
      <c r="BO15">
        <v>0</v>
      </c>
      <c r="BP15">
        <v>3</v>
      </c>
      <c r="BQ15" s="13">
        <f t="shared" si="3"/>
        <v>55</v>
      </c>
    </row>
    <row r="16" spans="1:69" x14ac:dyDescent="0.25">
      <c r="A16" s="3" t="s">
        <v>0</v>
      </c>
      <c r="B16" s="3" t="s">
        <v>13</v>
      </c>
      <c r="C16">
        <v>125</v>
      </c>
      <c r="D16" s="7">
        <v>12</v>
      </c>
      <c r="E16">
        <v>41</v>
      </c>
      <c r="F16">
        <v>32</v>
      </c>
      <c r="G16">
        <v>2130</v>
      </c>
      <c r="H16">
        <v>28</v>
      </c>
      <c r="I16">
        <v>1291</v>
      </c>
      <c r="J16">
        <v>3</v>
      </c>
      <c r="K16">
        <v>98</v>
      </c>
      <c r="L16">
        <v>40</v>
      </c>
      <c r="M16">
        <v>124</v>
      </c>
      <c r="N16">
        <v>9</v>
      </c>
      <c r="O16" s="17">
        <v>3933</v>
      </c>
      <c r="P16">
        <v>0</v>
      </c>
      <c r="Q16">
        <v>0</v>
      </c>
      <c r="R16">
        <v>18</v>
      </c>
      <c r="S16">
        <v>22</v>
      </c>
      <c r="T16">
        <v>40</v>
      </c>
      <c r="U16" s="17">
        <f t="shared" si="0"/>
        <v>80</v>
      </c>
      <c r="V16">
        <v>524</v>
      </c>
      <c r="W16">
        <v>40</v>
      </c>
      <c r="X16">
        <v>170</v>
      </c>
      <c r="Y16">
        <v>101</v>
      </c>
      <c r="Z16">
        <v>449</v>
      </c>
      <c r="AA16">
        <v>135</v>
      </c>
      <c r="AB16">
        <v>476</v>
      </c>
      <c r="AC16">
        <v>70</v>
      </c>
      <c r="AD16">
        <v>441</v>
      </c>
      <c r="AE16">
        <v>271</v>
      </c>
      <c r="AF16">
        <v>360</v>
      </c>
      <c r="AG16">
        <v>34</v>
      </c>
      <c r="AH16" s="17">
        <v>3071</v>
      </c>
      <c r="AI16">
        <v>860</v>
      </c>
      <c r="AJ16">
        <v>0</v>
      </c>
      <c r="AK16">
        <v>2</v>
      </c>
      <c r="AL16" s="17">
        <f t="shared" si="1"/>
        <v>862</v>
      </c>
      <c r="AM16">
        <v>22</v>
      </c>
      <c r="AN16">
        <v>43</v>
      </c>
      <c r="AO16">
        <v>19</v>
      </c>
      <c r="AP16">
        <v>119</v>
      </c>
      <c r="AQ16">
        <v>35</v>
      </c>
      <c r="AR16">
        <v>1939</v>
      </c>
      <c r="AS16">
        <v>152</v>
      </c>
      <c r="AT16">
        <v>1267</v>
      </c>
      <c r="AU16">
        <v>52</v>
      </c>
      <c r="AV16">
        <v>9</v>
      </c>
      <c r="AW16">
        <v>219</v>
      </c>
      <c r="AX16">
        <v>81</v>
      </c>
      <c r="AY16" s="16">
        <v>3957</v>
      </c>
      <c r="AZ16">
        <v>0</v>
      </c>
      <c r="BA16">
        <v>0</v>
      </c>
      <c r="BB16">
        <v>42</v>
      </c>
      <c r="BC16">
        <v>2</v>
      </c>
      <c r="BD16">
        <v>12</v>
      </c>
      <c r="BE16" s="16">
        <f t="shared" si="2"/>
        <v>56</v>
      </c>
      <c r="BF16">
        <v>1741</v>
      </c>
      <c r="BG16">
        <v>225</v>
      </c>
      <c r="BH16">
        <v>104</v>
      </c>
      <c r="BI16">
        <v>175</v>
      </c>
      <c r="BJ16">
        <v>1729</v>
      </c>
      <c r="BK16" s="13">
        <v>3974</v>
      </c>
      <c r="BL16">
        <v>0</v>
      </c>
      <c r="BM16">
        <v>0</v>
      </c>
      <c r="BN16">
        <v>30</v>
      </c>
      <c r="BO16">
        <v>2</v>
      </c>
      <c r="BP16">
        <v>6</v>
      </c>
      <c r="BQ16" s="13">
        <f t="shared" si="3"/>
        <v>38</v>
      </c>
    </row>
    <row r="17" spans="1:69" x14ac:dyDescent="0.25">
      <c r="A17" s="3" t="s">
        <v>0</v>
      </c>
      <c r="B17" s="3" t="s">
        <v>14</v>
      </c>
      <c r="C17">
        <v>132</v>
      </c>
      <c r="D17" s="7">
        <v>6</v>
      </c>
      <c r="E17">
        <v>26</v>
      </c>
      <c r="F17">
        <v>25</v>
      </c>
      <c r="G17">
        <v>2208</v>
      </c>
      <c r="H17">
        <v>34</v>
      </c>
      <c r="I17">
        <v>867</v>
      </c>
      <c r="J17">
        <v>4</v>
      </c>
      <c r="K17">
        <v>99</v>
      </c>
      <c r="L17">
        <v>61</v>
      </c>
      <c r="M17">
        <v>49</v>
      </c>
      <c r="N17">
        <v>26</v>
      </c>
      <c r="O17" s="17">
        <v>3537</v>
      </c>
      <c r="P17">
        <v>0</v>
      </c>
      <c r="Q17">
        <v>0</v>
      </c>
      <c r="R17">
        <v>10</v>
      </c>
      <c r="S17">
        <v>17</v>
      </c>
      <c r="T17">
        <v>24</v>
      </c>
      <c r="U17" s="17">
        <f t="shared" si="0"/>
        <v>51</v>
      </c>
      <c r="V17">
        <v>460</v>
      </c>
      <c r="W17">
        <v>28</v>
      </c>
      <c r="X17">
        <v>94</v>
      </c>
      <c r="Y17">
        <v>66</v>
      </c>
      <c r="Z17">
        <v>407</v>
      </c>
      <c r="AA17">
        <v>169</v>
      </c>
      <c r="AB17">
        <v>313</v>
      </c>
      <c r="AC17">
        <v>34</v>
      </c>
      <c r="AD17">
        <v>379</v>
      </c>
      <c r="AE17">
        <v>286</v>
      </c>
      <c r="AF17">
        <v>297</v>
      </c>
      <c r="AG17">
        <v>55</v>
      </c>
      <c r="AH17" s="17">
        <v>2588</v>
      </c>
      <c r="AI17">
        <v>947</v>
      </c>
      <c r="AJ17">
        <v>1</v>
      </c>
      <c r="AK17">
        <v>1</v>
      </c>
      <c r="AL17" s="17">
        <f t="shared" si="1"/>
        <v>949</v>
      </c>
      <c r="AM17">
        <v>34</v>
      </c>
      <c r="AN17">
        <v>27</v>
      </c>
      <c r="AO17">
        <v>16</v>
      </c>
      <c r="AP17">
        <v>129</v>
      </c>
      <c r="AQ17">
        <v>28</v>
      </c>
      <c r="AR17">
        <v>2070</v>
      </c>
      <c r="AS17">
        <v>176</v>
      </c>
      <c r="AT17">
        <v>806</v>
      </c>
      <c r="AU17">
        <v>38</v>
      </c>
      <c r="AV17">
        <v>12</v>
      </c>
      <c r="AW17">
        <v>108</v>
      </c>
      <c r="AX17">
        <v>110</v>
      </c>
      <c r="AY17" s="16">
        <v>3554</v>
      </c>
      <c r="AZ17">
        <v>0</v>
      </c>
      <c r="BA17">
        <v>0</v>
      </c>
      <c r="BB17">
        <v>23</v>
      </c>
      <c r="BC17">
        <v>2</v>
      </c>
      <c r="BD17">
        <v>9</v>
      </c>
      <c r="BE17" s="16">
        <f t="shared" si="2"/>
        <v>34</v>
      </c>
      <c r="BF17">
        <v>1305</v>
      </c>
      <c r="BG17">
        <v>115</v>
      </c>
      <c r="BH17">
        <v>134</v>
      </c>
      <c r="BI17">
        <v>167</v>
      </c>
      <c r="BJ17">
        <v>1835</v>
      </c>
      <c r="BK17" s="13">
        <v>3556</v>
      </c>
      <c r="BL17">
        <v>0</v>
      </c>
      <c r="BM17">
        <v>0</v>
      </c>
      <c r="BN17">
        <v>22</v>
      </c>
      <c r="BO17">
        <v>5</v>
      </c>
      <c r="BP17">
        <v>5</v>
      </c>
      <c r="BQ17" s="13">
        <f t="shared" si="3"/>
        <v>32</v>
      </c>
    </row>
    <row r="18" spans="1:69" x14ac:dyDescent="0.25">
      <c r="A18" s="3" t="s">
        <v>0</v>
      </c>
      <c r="B18" s="3" t="s">
        <v>15</v>
      </c>
      <c r="C18">
        <v>393</v>
      </c>
      <c r="D18" s="7">
        <v>18</v>
      </c>
      <c r="E18">
        <v>48</v>
      </c>
      <c r="F18">
        <v>31</v>
      </c>
      <c r="G18">
        <v>2142</v>
      </c>
      <c r="H18">
        <v>40</v>
      </c>
      <c r="I18">
        <v>1572</v>
      </c>
      <c r="J18">
        <v>3</v>
      </c>
      <c r="K18">
        <v>267</v>
      </c>
      <c r="L18">
        <v>133</v>
      </c>
      <c r="M18">
        <v>118</v>
      </c>
      <c r="N18">
        <v>13</v>
      </c>
      <c r="O18" s="17">
        <v>4778</v>
      </c>
      <c r="P18">
        <v>0</v>
      </c>
      <c r="Q18">
        <v>0</v>
      </c>
      <c r="R18">
        <v>5</v>
      </c>
      <c r="S18">
        <v>20</v>
      </c>
      <c r="T18">
        <v>30</v>
      </c>
      <c r="U18" s="17">
        <f t="shared" si="0"/>
        <v>55</v>
      </c>
      <c r="V18">
        <v>1186</v>
      </c>
      <c r="W18">
        <v>42</v>
      </c>
      <c r="X18">
        <v>113</v>
      </c>
      <c r="Y18">
        <v>103</v>
      </c>
      <c r="Z18">
        <v>407</v>
      </c>
      <c r="AA18">
        <v>124</v>
      </c>
      <c r="AB18">
        <v>548</v>
      </c>
      <c r="AC18">
        <v>50</v>
      </c>
      <c r="AD18">
        <v>697</v>
      </c>
      <c r="AE18">
        <v>378</v>
      </c>
      <c r="AF18">
        <v>490</v>
      </c>
      <c r="AG18">
        <v>41</v>
      </c>
      <c r="AH18" s="17">
        <v>4179</v>
      </c>
      <c r="AI18">
        <v>597</v>
      </c>
      <c r="AJ18">
        <v>0</v>
      </c>
      <c r="AK18">
        <v>2</v>
      </c>
      <c r="AL18" s="17">
        <f t="shared" si="1"/>
        <v>599</v>
      </c>
      <c r="AM18">
        <v>59</v>
      </c>
      <c r="AN18">
        <v>40</v>
      </c>
      <c r="AO18">
        <v>25</v>
      </c>
      <c r="AP18">
        <v>341</v>
      </c>
      <c r="AQ18">
        <v>41</v>
      </c>
      <c r="AR18">
        <v>1855</v>
      </c>
      <c r="AS18">
        <v>499</v>
      </c>
      <c r="AT18">
        <v>1382</v>
      </c>
      <c r="AU18">
        <v>45</v>
      </c>
      <c r="AV18">
        <v>19</v>
      </c>
      <c r="AW18">
        <v>290</v>
      </c>
      <c r="AX18">
        <v>193</v>
      </c>
      <c r="AY18" s="16">
        <v>4789</v>
      </c>
      <c r="AZ18">
        <v>0</v>
      </c>
      <c r="BA18">
        <v>0</v>
      </c>
      <c r="BB18">
        <v>25</v>
      </c>
      <c r="BC18">
        <v>2</v>
      </c>
      <c r="BD18">
        <v>14</v>
      </c>
      <c r="BE18" s="16">
        <f t="shared" si="2"/>
        <v>41</v>
      </c>
      <c r="BF18">
        <v>1683</v>
      </c>
      <c r="BG18">
        <v>306</v>
      </c>
      <c r="BH18">
        <v>333</v>
      </c>
      <c r="BI18">
        <v>527</v>
      </c>
      <c r="BJ18">
        <v>1945</v>
      </c>
      <c r="BK18" s="13">
        <v>4794</v>
      </c>
      <c r="BL18">
        <v>0</v>
      </c>
      <c r="BM18">
        <v>0</v>
      </c>
      <c r="BN18">
        <v>28</v>
      </c>
      <c r="BO18">
        <v>5</v>
      </c>
      <c r="BP18">
        <v>5</v>
      </c>
      <c r="BQ18" s="13">
        <f t="shared" si="3"/>
        <v>38</v>
      </c>
    </row>
    <row r="19" spans="1:69" x14ac:dyDescent="0.25">
      <c r="A19" s="3" t="s">
        <v>0</v>
      </c>
      <c r="B19" s="3" t="s">
        <v>16</v>
      </c>
      <c r="C19">
        <v>172</v>
      </c>
      <c r="D19" s="7">
        <v>12</v>
      </c>
      <c r="E19">
        <v>45</v>
      </c>
      <c r="F19">
        <v>23</v>
      </c>
      <c r="G19">
        <v>2427</v>
      </c>
      <c r="H19">
        <v>28</v>
      </c>
      <c r="I19">
        <v>1325</v>
      </c>
      <c r="J19">
        <v>4</v>
      </c>
      <c r="K19">
        <v>163</v>
      </c>
      <c r="L19">
        <v>68</v>
      </c>
      <c r="M19">
        <v>99</v>
      </c>
      <c r="N19">
        <v>24</v>
      </c>
      <c r="O19" s="17">
        <v>4390</v>
      </c>
      <c r="P19">
        <v>0</v>
      </c>
      <c r="Q19">
        <v>0</v>
      </c>
      <c r="R19">
        <v>16</v>
      </c>
      <c r="S19">
        <v>11</v>
      </c>
      <c r="T19">
        <v>35</v>
      </c>
      <c r="U19" s="17">
        <f t="shared" si="0"/>
        <v>62</v>
      </c>
      <c r="V19">
        <v>728</v>
      </c>
      <c r="W19">
        <v>35</v>
      </c>
      <c r="X19">
        <v>131</v>
      </c>
      <c r="Y19">
        <v>79</v>
      </c>
      <c r="Z19">
        <v>403</v>
      </c>
      <c r="AA19">
        <v>161</v>
      </c>
      <c r="AB19">
        <v>388</v>
      </c>
      <c r="AC19">
        <v>50</v>
      </c>
      <c r="AD19">
        <v>565</v>
      </c>
      <c r="AE19">
        <v>321</v>
      </c>
      <c r="AF19">
        <v>312</v>
      </c>
      <c r="AG19">
        <v>33</v>
      </c>
      <c r="AH19" s="17">
        <v>3206</v>
      </c>
      <c r="AI19">
        <v>1184</v>
      </c>
      <c r="AJ19">
        <v>0</v>
      </c>
      <c r="AK19">
        <v>0</v>
      </c>
      <c r="AL19" s="17">
        <f t="shared" si="1"/>
        <v>1184</v>
      </c>
      <c r="AM19">
        <v>44</v>
      </c>
      <c r="AN19">
        <v>39</v>
      </c>
      <c r="AO19">
        <v>20</v>
      </c>
      <c r="AP19">
        <v>219</v>
      </c>
      <c r="AQ19">
        <v>35</v>
      </c>
      <c r="AR19">
        <v>2193</v>
      </c>
      <c r="AS19">
        <v>244</v>
      </c>
      <c r="AT19">
        <v>1192</v>
      </c>
      <c r="AU19">
        <v>56</v>
      </c>
      <c r="AV19">
        <v>12</v>
      </c>
      <c r="AW19">
        <v>206</v>
      </c>
      <c r="AX19">
        <v>142</v>
      </c>
      <c r="AY19" s="16">
        <v>4402</v>
      </c>
      <c r="AZ19">
        <v>0</v>
      </c>
      <c r="BA19">
        <v>1</v>
      </c>
      <c r="BB19">
        <v>34</v>
      </c>
      <c r="BC19">
        <v>4</v>
      </c>
      <c r="BD19">
        <v>10</v>
      </c>
      <c r="BE19" s="16">
        <f t="shared" si="2"/>
        <v>49</v>
      </c>
      <c r="BF19">
        <v>1769</v>
      </c>
      <c r="BG19">
        <v>206</v>
      </c>
      <c r="BH19">
        <v>184</v>
      </c>
      <c r="BI19">
        <v>235</v>
      </c>
      <c r="BJ19">
        <v>2014</v>
      </c>
      <c r="BK19" s="13">
        <v>4408</v>
      </c>
      <c r="BL19">
        <v>0</v>
      </c>
      <c r="BM19">
        <v>0</v>
      </c>
      <c r="BN19">
        <v>38</v>
      </c>
      <c r="BO19">
        <v>3</v>
      </c>
      <c r="BP19">
        <v>2</v>
      </c>
      <c r="BQ19" s="13">
        <f t="shared" si="3"/>
        <v>43</v>
      </c>
    </row>
    <row r="20" spans="1:69" x14ac:dyDescent="0.25">
      <c r="A20" s="3" t="s">
        <v>0</v>
      </c>
      <c r="B20" s="3" t="s">
        <v>17</v>
      </c>
      <c r="C20">
        <v>251</v>
      </c>
      <c r="D20" s="7">
        <v>16</v>
      </c>
      <c r="E20">
        <v>41</v>
      </c>
      <c r="F20">
        <v>17</v>
      </c>
      <c r="G20">
        <v>2152</v>
      </c>
      <c r="H20">
        <v>39</v>
      </c>
      <c r="I20">
        <v>1256</v>
      </c>
      <c r="J20">
        <v>4</v>
      </c>
      <c r="K20">
        <v>181</v>
      </c>
      <c r="L20">
        <v>85</v>
      </c>
      <c r="M20">
        <v>141</v>
      </c>
      <c r="N20">
        <v>20</v>
      </c>
      <c r="O20" s="17">
        <v>4203</v>
      </c>
      <c r="P20">
        <v>0</v>
      </c>
      <c r="Q20">
        <v>0</v>
      </c>
      <c r="R20">
        <v>10</v>
      </c>
      <c r="S20">
        <v>13</v>
      </c>
      <c r="T20">
        <v>47</v>
      </c>
      <c r="U20" s="17">
        <f t="shared" si="0"/>
        <v>70</v>
      </c>
      <c r="V20">
        <v>795</v>
      </c>
      <c r="W20">
        <v>43</v>
      </c>
      <c r="X20">
        <v>116</v>
      </c>
      <c r="Y20">
        <v>84</v>
      </c>
      <c r="Z20">
        <v>446</v>
      </c>
      <c r="AA20">
        <v>141</v>
      </c>
      <c r="AB20">
        <v>438</v>
      </c>
      <c r="AC20">
        <v>46</v>
      </c>
      <c r="AD20">
        <v>598</v>
      </c>
      <c r="AE20">
        <v>312</v>
      </c>
      <c r="AF20">
        <v>450</v>
      </c>
      <c r="AG20">
        <v>33</v>
      </c>
      <c r="AH20" s="17">
        <v>3502</v>
      </c>
      <c r="AI20">
        <v>700</v>
      </c>
      <c r="AJ20">
        <v>0</v>
      </c>
      <c r="AK20">
        <v>1</v>
      </c>
      <c r="AL20" s="17">
        <f t="shared" si="1"/>
        <v>701</v>
      </c>
      <c r="AM20">
        <v>47</v>
      </c>
      <c r="AN20">
        <v>30</v>
      </c>
      <c r="AO20">
        <v>19</v>
      </c>
      <c r="AP20">
        <v>249</v>
      </c>
      <c r="AQ20">
        <v>32</v>
      </c>
      <c r="AR20">
        <v>1942</v>
      </c>
      <c r="AS20">
        <v>341</v>
      </c>
      <c r="AT20">
        <v>1082</v>
      </c>
      <c r="AU20">
        <v>51</v>
      </c>
      <c r="AV20">
        <v>12</v>
      </c>
      <c r="AW20">
        <v>281</v>
      </c>
      <c r="AX20">
        <v>141</v>
      </c>
      <c r="AY20" s="16">
        <v>4227</v>
      </c>
      <c r="AZ20">
        <v>0</v>
      </c>
      <c r="BA20">
        <v>0</v>
      </c>
      <c r="BB20">
        <v>36</v>
      </c>
      <c r="BC20">
        <v>1</v>
      </c>
      <c r="BD20">
        <v>9</v>
      </c>
      <c r="BE20" s="16">
        <f t="shared" si="2"/>
        <v>46</v>
      </c>
      <c r="BF20">
        <v>1337</v>
      </c>
      <c r="BG20">
        <v>293</v>
      </c>
      <c r="BH20">
        <v>223</v>
      </c>
      <c r="BI20">
        <v>351</v>
      </c>
      <c r="BJ20">
        <v>2013</v>
      </c>
      <c r="BK20" s="13">
        <v>4217</v>
      </c>
      <c r="BL20">
        <v>0</v>
      </c>
      <c r="BM20">
        <v>1</v>
      </c>
      <c r="BN20">
        <v>50</v>
      </c>
      <c r="BO20">
        <v>1</v>
      </c>
      <c r="BP20">
        <v>4</v>
      </c>
      <c r="BQ20" s="13">
        <f t="shared" si="3"/>
        <v>56</v>
      </c>
    </row>
    <row r="21" spans="1:69" x14ac:dyDescent="0.25">
      <c r="A21" s="3" t="s">
        <v>0</v>
      </c>
      <c r="B21" s="3" t="s">
        <v>18</v>
      </c>
      <c r="C21">
        <v>163</v>
      </c>
      <c r="D21" s="7">
        <v>9</v>
      </c>
      <c r="E21">
        <v>26</v>
      </c>
      <c r="F21">
        <v>20</v>
      </c>
      <c r="G21">
        <v>2069</v>
      </c>
      <c r="H21">
        <v>29</v>
      </c>
      <c r="I21">
        <v>991</v>
      </c>
      <c r="J21">
        <v>3</v>
      </c>
      <c r="K21">
        <v>188</v>
      </c>
      <c r="L21">
        <v>86</v>
      </c>
      <c r="M21">
        <v>55</v>
      </c>
      <c r="N21">
        <v>8</v>
      </c>
      <c r="O21" s="17">
        <v>3647</v>
      </c>
      <c r="P21">
        <v>0</v>
      </c>
      <c r="Q21">
        <v>0</v>
      </c>
      <c r="R21">
        <v>8</v>
      </c>
      <c r="S21">
        <v>12</v>
      </c>
      <c r="T21">
        <v>25</v>
      </c>
      <c r="U21" s="17">
        <f t="shared" si="0"/>
        <v>45</v>
      </c>
      <c r="V21">
        <v>584</v>
      </c>
      <c r="W21">
        <v>28</v>
      </c>
      <c r="X21">
        <v>86</v>
      </c>
      <c r="Y21">
        <v>62</v>
      </c>
      <c r="Z21">
        <v>326</v>
      </c>
      <c r="AA21">
        <v>93</v>
      </c>
      <c r="AB21">
        <v>291</v>
      </c>
      <c r="AC21">
        <v>46</v>
      </c>
      <c r="AD21">
        <v>535</v>
      </c>
      <c r="AE21">
        <v>292</v>
      </c>
      <c r="AF21">
        <v>279</v>
      </c>
      <c r="AG21">
        <v>34</v>
      </c>
      <c r="AH21" s="17">
        <v>2656</v>
      </c>
      <c r="AI21">
        <v>989</v>
      </c>
      <c r="AJ21">
        <v>1</v>
      </c>
      <c r="AK21">
        <v>1</v>
      </c>
      <c r="AL21" s="17">
        <f t="shared" si="1"/>
        <v>991</v>
      </c>
      <c r="AM21">
        <v>36</v>
      </c>
      <c r="AN21">
        <v>26</v>
      </c>
      <c r="AO21">
        <v>6</v>
      </c>
      <c r="AP21">
        <v>234</v>
      </c>
      <c r="AQ21">
        <v>31</v>
      </c>
      <c r="AR21">
        <v>1873</v>
      </c>
      <c r="AS21">
        <v>242</v>
      </c>
      <c r="AT21">
        <v>835</v>
      </c>
      <c r="AU21">
        <v>40</v>
      </c>
      <c r="AV21">
        <v>15</v>
      </c>
      <c r="AW21">
        <v>174</v>
      </c>
      <c r="AX21">
        <v>135</v>
      </c>
      <c r="AY21" s="16">
        <v>3647</v>
      </c>
      <c r="AZ21">
        <v>0</v>
      </c>
      <c r="BA21">
        <v>1</v>
      </c>
      <c r="BB21">
        <v>37</v>
      </c>
      <c r="BC21">
        <v>1</v>
      </c>
      <c r="BD21">
        <v>6</v>
      </c>
      <c r="BE21" s="16">
        <f t="shared" si="2"/>
        <v>45</v>
      </c>
      <c r="BF21">
        <v>1088</v>
      </c>
      <c r="BG21">
        <v>172</v>
      </c>
      <c r="BH21">
        <v>206</v>
      </c>
      <c r="BI21">
        <v>259</v>
      </c>
      <c r="BJ21">
        <v>1913</v>
      </c>
      <c r="BK21" s="13">
        <v>3638</v>
      </c>
      <c r="BL21">
        <v>0</v>
      </c>
      <c r="BM21">
        <v>0</v>
      </c>
      <c r="BN21">
        <v>44</v>
      </c>
      <c r="BO21">
        <v>8</v>
      </c>
      <c r="BP21">
        <v>2</v>
      </c>
      <c r="BQ21" s="13">
        <f t="shared" si="3"/>
        <v>54</v>
      </c>
    </row>
    <row r="22" spans="1:69" x14ac:dyDescent="0.25">
      <c r="A22" s="3" t="s">
        <v>0</v>
      </c>
      <c r="B22" s="3" t="s">
        <v>19</v>
      </c>
      <c r="C22">
        <v>242</v>
      </c>
      <c r="D22" s="7">
        <v>26</v>
      </c>
      <c r="E22">
        <v>41</v>
      </c>
      <c r="F22">
        <v>52</v>
      </c>
      <c r="G22">
        <v>1546</v>
      </c>
      <c r="H22">
        <v>27</v>
      </c>
      <c r="I22">
        <v>1667</v>
      </c>
      <c r="J22">
        <v>12</v>
      </c>
      <c r="K22">
        <v>174</v>
      </c>
      <c r="L22">
        <v>86</v>
      </c>
      <c r="M22">
        <v>184</v>
      </c>
      <c r="N22">
        <v>10</v>
      </c>
      <c r="O22" s="17">
        <v>4067</v>
      </c>
      <c r="P22">
        <v>0</v>
      </c>
      <c r="Q22">
        <v>0</v>
      </c>
      <c r="R22">
        <v>28</v>
      </c>
      <c r="S22">
        <v>21</v>
      </c>
      <c r="T22">
        <v>40</v>
      </c>
      <c r="U22" s="17">
        <f t="shared" si="0"/>
        <v>89</v>
      </c>
      <c r="V22">
        <v>856</v>
      </c>
      <c r="W22">
        <v>54</v>
      </c>
      <c r="X22">
        <v>101</v>
      </c>
      <c r="Y22">
        <v>143</v>
      </c>
      <c r="Z22">
        <v>423</v>
      </c>
      <c r="AA22">
        <v>123</v>
      </c>
      <c r="AB22">
        <v>503</v>
      </c>
      <c r="AC22">
        <v>58</v>
      </c>
      <c r="AD22">
        <v>511</v>
      </c>
      <c r="AE22">
        <v>265</v>
      </c>
      <c r="AF22">
        <v>438</v>
      </c>
      <c r="AG22">
        <v>44</v>
      </c>
      <c r="AH22" s="17">
        <v>3519</v>
      </c>
      <c r="AI22">
        <v>548</v>
      </c>
      <c r="AJ22">
        <v>0</v>
      </c>
      <c r="AK22">
        <v>0</v>
      </c>
      <c r="AL22" s="17">
        <f t="shared" si="1"/>
        <v>548</v>
      </c>
      <c r="AM22">
        <v>36</v>
      </c>
      <c r="AN22">
        <v>65</v>
      </c>
      <c r="AO22">
        <v>32</v>
      </c>
      <c r="AP22">
        <v>217</v>
      </c>
      <c r="AQ22">
        <v>42</v>
      </c>
      <c r="AR22">
        <v>1296</v>
      </c>
      <c r="AS22">
        <v>318</v>
      </c>
      <c r="AT22">
        <v>1546</v>
      </c>
      <c r="AU22">
        <v>37</v>
      </c>
      <c r="AV22">
        <v>20</v>
      </c>
      <c r="AW22">
        <v>348</v>
      </c>
      <c r="AX22">
        <v>136</v>
      </c>
      <c r="AY22" s="16">
        <v>4093</v>
      </c>
      <c r="AZ22">
        <v>0</v>
      </c>
      <c r="BA22">
        <v>0</v>
      </c>
      <c r="BB22">
        <v>46</v>
      </c>
      <c r="BC22">
        <v>4</v>
      </c>
      <c r="BD22">
        <v>16</v>
      </c>
      <c r="BE22" s="16">
        <f t="shared" si="2"/>
        <v>66</v>
      </c>
      <c r="BF22">
        <v>1779</v>
      </c>
      <c r="BG22">
        <v>401</v>
      </c>
      <c r="BH22">
        <v>235</v>
      </c>
      <c r="BI22">
        <v>317</v>
      </c>
      <c r="BJ22">
        <v>1371</v>
      </c>
      <c r="BK22" s="13">
        <v>4103</v>
      </c>
      <c r="BL22">
        <v>0</v>
      </c>
      <c r="BM22">
        <v>0</v>
      </c>
      <c r="BN22">
        <v>40</v>
      </c>
      <c r="BO22">
        <v>4</v>
      </c>
      <c r="BP22">
        <v>9</v>
      </c>
      <c r="BQ22" s="13">
        <f t="shared" si="3"/>
        <v>53</v>
      </c>
    </row>
    <row r="23" spans="1:69" x14ac:dyDescent="0.25">
      <c r="A23" s="3" t="s">
        <v>0</v>
      </c>
      <c r="B23" s="3" t="s">
        <v>20</v>
      </c>
      <c r="C23">
        <v>229</v>
      </c>
      <c r="D23" s="7">
        <v>14</v>
      </c>
      <c r="E23">
        <v>27</v>
      </c>
      <c r="F23">
        <v>13</v>
      </c>
      <c r="G23">
        <v>1382</v>
      </c>
      <c r="H23">
        <v>30</v>
      </c>
      <c r="I23">
        <v>1626</v>
      </c>
      <c r="J23">
        <v>14</v>
      </c>
      <c r="K23">
        <v>199</v>
      </c>
      <c r="L23">
        <v>153</v>
      </c>
      <c r="M23">
        <v>69</v>
      </c>
      <c r="N23">
        <v>28</v>
      </c>
      <c r="O23" s="17">
        <v>3784</v>
      </c>
      <c r="P23">
        <v>0</v>
      </c>
      <c r="Q23">
        <v>0</v>
      </c>
      <c r="R23">
        <v>10</v>
      </c>
      <c r="S23">
        <v>11</v>
      </c>
      <c r="T23">
        <v>37</v>
      </c>
      <c r="U23" s="17">
        <f t="shared" si="0"/>
        <v>58</v>
      </c>
      <c r="V23">
        <v>836</v>
      </c>
      <c r="W23">
        <v>26</v>
      </c>
      <c r="X23">
        <v>129</v>
      </c>
      <c r="Y23">
        <v>62</v>
      </c>
      <c r="Z23">
        <v>362</v>
      </c>
      <c r="AA23">
        <v>114</v>
      </c>
      <c r="AB23">
        <v>493</v>
      </c>
      <c r="AC23">
        <v>51</v>
      </c>
      <c r="AD23">
        <v>507</v>
      </c>
      <c r="AE23">
        <v>426</v>
      </c>
      <c r="AF23">
        <v>202</v>
      </c>
      <c r="AG23">
        <v>30</v>
      </c>
      <c r="AH23" s="17">
        <v>3238</v>
      </c>
      <c r="AI23">
        <v>542</v>
      </c>
      <c r="AJ23">
        <v>2</v>
      </c>
      <c r="AK23">
        <v>2</v>
      </c>
      <c r="AL23" s="17">
        <f t="shared" si="1"/>
        <v>546</v>
      </c>
      <c r="AM23">
        <v>45</v>
      </c>
      <c r="AN23">
        <v>34</v>
      </c>
      <c r="AO23">
        <v>21</v>
      </c>
      <c r="AP23">
        <v>247</v>
      </c>
      <c r="AQ23">
        <v>21</v>
      </c>
      <c r="AR23">
        <v>1209</v>
      </c>
      <c r="AS23">
        <v>334</v>
      </c>
      <c r="AT23">
        <v>1468</v>
      </c>
      <c r="AU23">
        <v>36</v>
      </c>
      <c r="AV23">
        <v>6</v>
      </c>
      <c r="AW23">
        <v>133</v>
      </c>
      <c r="AX23">
        <v>254</v>
      </c>
      <c r="AY23" s="16">
        <v>3808</v>
      </c>
      <c r="AZ23">
        <v>0</v>
      </c>
      <c r="BA23">
        <v>0</v>
      </c>
      <c r="BB23">
        <v>24</v>
      </c>
      <c r="BC23">
        <v>3</v>
      </c>
      <c r="BD23">
        <v>5</v>
      </c>
      <c r="BE23" s="16">
        <f t="shared" si="2"/>
        <v>32</v>
      </c>
      <c r="BF23">
        <v>1791</v>
      </c>
      <c r="BG23">
        <v>148</v>
      </c>
      <c r="BH23">
        <v>265</v>
      </c>
      <c r="BI23">
        <v>349</v>
      </c>
      <c r="BJ23">
        <v>1243</v>
      </c>
      <c r="BK23" s="13">
        <v>3796</v>
      </c>
      <c r="BL23">
        <v>0</v>
      </c>
      <c r="BM23">
        <v>0</v>
      </c>
      <c r="BN23">
        <v>33</v>
      </c>
      <c r="BO23">
        <v>5</v>
      </c>
      <c r="BP23">
        <v>6</v>
      </c>
      <c r="BQ23" s="13">
        <f t="shared" si="3"/>
        <v>44</v>
      </c>
    </row>
    <row r="24" spans="1:69" x14ac:dyDescent="0.25">
      <c r="A24" s="3" t="s">
        <v>0</v>
      </c>
      <c r="B24" s="3" t="s">
        <v>21</v>
      </c>
      <c r="C24">
        <v>97</v>
      </c>
      <c r="D24" s="7">
        <v>15</v>
      </c>
      <c r="E24">
        <v>44</v>
      </c>
      <c r="F24">
        <v>24</v>
      </c>
      <c r="G24">
        <v>1511</v>
      </c>
      <c r="H24">
        <v>33</v>
      </c>
      <c r="I24">
        <v>1212</v>
      </c>
      <c r="J24">
        <v>5</v>
      </c>
      <c r="K24">
        <v>85</v>
      </c>
      <c r="L24">
        <v>40</v>
      </c>
      <c r="M24">
        <v>93</v>
      </c>
      <c r="N24">
        <v>36</v>
      </c>
      <c r="O24" s="17">
        <v>3195</v>
      </c>
      <c r="P24">
        <v>0</v>
      </c>
      <c r="Q24">
        <v>0</v>
      </c>
      <c r="R24">
        <v>16</v>
      </c>
      <c r="S24">
        <v>15</v>
      </c>
      <c r="T24">
        <v>29</v>
      </c>
      <c r="U24" s="17">
        <f t="shared" si="0"/>
        <v>60</v>
      </c>
      <c r="V24">
        <v>421</v>
      </c>
      <c r="W24">
        <v>30</v>
      </c>
      <c r="X24">
        <v>158</v>
      </c>
      <c r="Y24">
        <v>79</v>
      </c>
      <c r="Z24">
        <v>390</v>
      </c>
      <c r="AA24">
        <v>109</v>
      </c>
      <c r="AB24">
        <v>396</v>
      </c>
      <c r="AC24">
        <v>55</v>
      </c>
      <c r="AD24">
        <v>304</v>
      </c>
      <c r="AE24">
        <v>230</v>
      </c>
      <c r="AF24">
        <v>234</v>
      </c>
      <c r="AG24">
        <v>31</v>
      </c>
      <c r="AH24" s="17">
        <v>2437</v>
      </c>
      <c r="AI24">
        <v>756</v>
      </c>
      <c r="AJ24">
        <v>0</v>
      </c>
      <c r="AK24">
        <v>2</v>
      </c>
      <c r="AL24" s="17">
        <f t="shared" si="1"/>
        <v>758</v>
      </c>
      <c r="AM24">
        <v>17</v>
      </c>
      <c r="AN24">
        <v>40</v>
      </c>
      <c r="AO24">
        <v>18</v>
      </c>
      <c r="AP24">
        <v>102</v>
      </c>
      <c r="AQ24">
        <v>20</v>
      </c>
      <c r="AR24">
        <v>1371</v>
      </c>
      <c r="AS24">
        <v>144</v>
      </c>
      <c r="AT24">
        <v>1202</v>
      </c>
      <c r="AU24">
        <v>44</v>
      </c>
      <c r="AV24">
        <v>14</v>
      </c>
      <c r="AW24">
        <v>164</v>
      </c>
      <c r="AX24">
        <v>80</v>
      </c>
      <c r="AY24" s="16">
        <v>3216</v>
      </c>
      <c r="AZ24">
        <v>0</v>
      </c>
      <c r="BA24">
        <v>0</v>
      </c>
      <c r="BB24">
        <v>32</v>
      </c>
      <c r="BC24">
        <v>1</v>
      </c>
      <c r="BD24">
        <v>6</v>
      </c>
      <c r="BE24" s="16">
        <f t="shared" si="2"/>
        <v>39</v>
      </c>
      <c r="BF24">
        <v>1551</v>
      </c>
      <c r="BG24">
        <v>153</v>
      </c>
      <c r="BH24">
        <v>116</v>
      </c>
      <c r="BI24">
        <v>152</v>
      </c>
      <c r="BJ24">
        <v>1232</v>
      </c>
      <c r="BK24" s="13">
        <v>3204</v>
      </c>
      <c r="BL24">
        <v>0</v>
      </c>
      <c r="BM24">
        <v>0</v>
      </c>
      <c r="BN24">
        <v>41</v>
      </c>
      <c r="BO24">
        <v>4</v>
      </c>
      <c r="BP24">
        <v>6</v>
      </c>
      <c r="BQ24" s="13">
        <f t="shared" si="3"/>
        <v>51</v>
      </c>
    </row>
    <row r="25" spans="1:69" x14ac:dyDescent="0.25">
      <c r="A25" s="3" t="s">
        <v>0</v>
      </c>
      <c r="B25" s="3" t="s">
        <v>22</v>
      </c>
      <c r="C25">
        <v>304</v>
      </c>
      <c r="D25" s="7">
        <v>17</v>
      </c>
      <c r="E25">
        <v>41</v>
      </c>
      <c r="F25">
        <v>23</v>
      </c>
      <c r="G25">
        <v>1450</v>
      </c>
      <c r="H25">
        <v>31</v>
      </c>
      <c r="I25">
        <v>1875</v>
      </c>
      <c r="J25">
        <v>8</v>
      </c>
      <c r="K25">
        <v>146</v>
      </c>
      <c r="L25">
        <v>126</v>
      </c>
      <c r="M25">
        <v>103</v>
      </c>
      <c r="N25">
        <v>21</v>
      </c>
      <c r="O25" s="17">
        <v>4145</v>
      </c>
      <c r="P25">
        <v>0</v>
      </c>
      <c r="Q25">
        <v>0</v>
      </c>
      <c r="R25">
        <v>20</v>
      </c>
      <c r="S25">
        <v>20</v>
      </c>
      <c r="T25">
        <v>30</v>
      </c>
      <c r="U25" s="17">
        <f t="shared" si="0"/>
        <v>70</v>
      </c>
      <c r="V25">
        <v>861</v>
      </c>
      <c r="W25">
        <v>32</v>
      </c>
      <c r="X25">
        <v>155</v>
      </c>
      <c r="Y25">
        <v>70</v>
      </c>
      <c r="Z25">
        <v>395</v>
      </c>
      <c r="AA25">
        <v>109</v>
      </c>
      <c r="AB25">
        <v>591</v>
      </c>
      <c r="AC25">
        <v>53</v>
      </c>
      <c r="AD25">
        <v>465</v>
      </c>
      <c r="AE25">
        <v>450</v>
      </c>
      <c r="AF25">
        <v>296</v>
      </c>
      <c r="AG25">
        <v>47</v>
      </c>
      <c r="AH25" s="17">
        <v>3524</v>
      </c>
      <c r="AI25">
        <v>620</v>
      </c>
      <c r="AJ25">
        <v>1</v>
      </c>
      <c r="AK25">
        <v>0</v>
      </c>
      <c r="AL25" s="17">
        <f t="shared" si="1"/>
        <v>621</v>
      </c>
      <c r="AM25">
        <v>44</v>
      </c>
      <c r="AN25">
        <v>34</v>
      </c>
      <c r="AO25">
        <v>14</v>
      </c>
      <c r="AP25">
        <v>199</v>
      </c>
      <c r="AQ25">
        <v>29</v>
      </c>
      <c r="AR25">
        <v>1245</v>
      </c>
      <c r="AS25">
        <v>407</v>
      </c>
      <c r="AT25">
        <v>1649</v>
      </c>
      <c r="AU25">
        <v>58</v>
      </c>
      <c r="AV25">
        <v>18</v>
      </c>
      <c r="AW25">
        <v>214</v>
      </c>
      <c r="AX25">
        <v>234</v>
      </c>
      <c r="AY25" s="16">
        <v>4145</v>
      </c>
      <c r="AZ25">
        <v>0</v>
      </c>
      <c r="BA25">
        <v>0</v>
      </c>
      <c r="BB25">
        <v>51</v>
      </c>
      <c r="BC25">
        <v>4</v>
      </c>
      <c r="BD25">
        <v>16</v>
      </c>
      <c r="BE25" s="16">
        <f t="shared" si="2"/>
        <v>71</v>
      </c>
      <c r="BF25">
        <v>2018</v>
      </c>
      <c r="BG25">
        <v>234</v>
      </c>
      <c r="BH25">
        <v>202</v>
      </c>
      <c r="BI25">
        <v>427</v>
      </c>
      <c r="BJ25">
        <v>1277</v>
      </c>
      <c r="BK25" s="13">
        <v>4158</v>
      </c>
      <c r="BL25">
        <v>0</v>
      </c>
      <c r="BM25">
        <v>0</v>
      </c>
      <c r="BN25">
        <v>45</v>
      </c>
      <c r="BO25">
        <v>3</v>
      </c>
      <c r="BP25">
        <v>7</v>
      </c>
      <c r="BQ25" s="13">
        <f t="shared" si="3"/>
        <v>55</v>
      </c>
    </row>
    <row r="26" spans="1:69" x14ac:dyDescent="0.25">
      <c r="A26" s="3"/>
      <c r="B26" s="3"/>
      <c r="O26" s="17"/>
      <c r="U26" s="17"/>
      <c r="AH26" s="17"/>
      <c r="AL26" s="17"/>
      <c r="AY26" s="16"/>
      <c r="BE26" s="16"/>
      <c r="BK26" s="13"/>
      <c r="BQ26" s="13"/>
    </row>
    <row r="27" spans="1:69" s="1" customFormat="1" x14ac:dyDescent="0.25">
      <c r="A27" s="3"/>
      <c r="B27" s="3" t="s">
        <v>74</v>
      </c>
      <c r="C27" s="1">
        <f>SUM(C4:C26)</f>
        <v>5312</v>
      </c>
      <c r="D27" s="44">
        <f t="shared" ref="D27:BE27" si="4">SUM(D4:D26)</f>
        <v>405</v>
      </c>
      <c r="E27" s="1">
        <f t="shared" si="4"/>
        <v>1222</v>
      </c>
      <c r="F27" s="1">
        <f t="shared" si="4"/>
        <v>974</v>
      </c>
      <c r="G27" s="1">
        <f t="shared" si="4"/>
        <v>54580</v>
      </c>
      <c r="H27" s="1">
        <f t="shared" si="4"/>
        <v>837</v>
      </c>
      <c r="I27" s="1">
        <f t="shared" si="4"/>
        <v>39109</v>
      </c>
      <c r="J27" s="1">
        <f t="shared" si="4"/>
        <v>182</v>
      </c>
      <c r="K27" s="1">
        <f t="shared" si="4"/>
        <v>4259</v>
      </c>
      <c r="L27" s="1">
        <f t="shared" si="4"/>
        <v>2440</v>
      </c>
      <c r="M27" s="1">
        <f t="shared" si="4"/>
        <v>3019</v>
      </c>
      <c r="N27" s="1">
        <f t="shared" si="4"/>
        <v>627</v>
      </c>
      <c r="O27" s="17">
        <f t="shared" si="4"/>
        <v>112966</v>
      </c>
      <c r="P27" s="1">
        <f t="shared" si="4"/>
        <v>0</v>
      </c>
      <c r="Q27" s="1">
        <f t="shared" si="4"/>
        <v>16</v>
      </c>
      <c r="R27" s="1">
        <f t="shared" si="4"/>
        <v>364</v>
      </c>
      <c r="S27" s="1">
        <f t="shared" si="4"/>
        <v>400</v>
      </c>
      <c r="T27" s="1">
        <f t="shared" si="4"/>
        <v>852</v>
      </c>
      <c r="U27" s="17">
        <f t="shared" si="4"/>
        <v>1632</v>
      </c>
      <c r="V27" s="1">
        <f t="shared" si="4"/>
        <v>19187</v>
      </c>
      <c r="W27" s="1">
        <f t="shared" si="4"/>
        <v>1088</v>
      </c>
      <c r="X27" s="1">
        <f t="shared" si="4"/>
        <v>3782</v>
      </c>
      <c r="Y27" s="1">
        <f t="shared" si="4"/>
        <v>2926</v>
      </c>
      <c r="Z27" s="1">
        <f t="shared" si="4"/>
        <v>12334</v>
      </c>
      <c r="AA27" s="1">
        <f t="shared" si="4"/>
        <v>3409</v>
      </c>
      <c r="AB27" s="1">
        <f t="shared" si="4"/>
        <v>13556</v>
      </c>
      <c r="AC27" s="1">
        <f t="shared" si="4"/>
        <v>1450</v>
      </c>
      <c r="AD27" s="1">
        <f t="shared" si="4"/>
        <v>14914</v>
      </c>
      <c r="AE27" s="1">
        <f t="shared" si="4"/>
        <v>9199</v>
      </c>
      <c r="AF27" s="1">
        <f t="shared" si="4"/>
        <v>9334</v>
      </c>
      <c r="AG27" s="1">
        <f t="shared" si="4"/>
        <v>1230</v>
      </c>
      <c r="AH27" s="17">
        <f t="shared" si="4"/>
        <v>92409</v>
      </c>
      <c r="AI27" s="1">
        <f t="shared" si="4"/>
        <v>20506</v>
      </c>
      <c r="AJ27" s="1">
        <f t="shared" si="4"/>
        <v>18</v>
      </c>
      <c r="AK27" s="1">
        <f t="shared" si="4"/>
        <v>33</v>
      </c>
      <c r="AL27" s="17">
        <f t="shared" si="4"/>
        <v>20557</v>
      </c>
      <c r="AM27" s="1">
        <f t="shared" si="4"/>
        <v>1056</v>
      </c>
      <c r="AN27" s="1">
        <f t="shared" si="4"/>
        <v>1272</v>
      </c>
      <c r="AO27" s="1">
        <f t="shared" si="4"/>
        <v>511</v>
      </c>
      <c r="AP27" s="1">
        <f t="shared" si="4"/>
        <v>5555</v>
      </c>
      <c r="AQ27" s="1">
        <f t="shared" si="4"/>
        <v>927</v>
      </c>
      <c r="AR27" s="1">
        <f t="shared" si="4"/>
        <v>49148</v>
      </c>
      <c r="AS27" s="1">
        <f t="shared" si="4"/>
        <v>7085</v>
      </c>
      <c r="AT27" s="1">
        <f t="shared" si="4"/>
        <v>36469</v>
      </c>
      <c r="AU27" s="1">
        <f t="shared" si="4"/>
        <v>1374</v>
      </c>
      <c r="AV27" s="1">
        <f t="shared" si="4"/>
        <v>424</v>
      </c>
      <c r="AW27" s="1">
        <f t="shared" si="4"/>
        <v>5627</v>
      </c>
      <c r="AX27" s="1">
        <f t="shared" si="4"/>
        <v>4029</v>
      </c>
      <c r="AY27" s="16">
        <f t="shared" si="4"/>
        <v>113477</v>
      </c>
      <c r="AZ27" s="1">
        <f t="shared" si="4"/>
        <v>0</v>
      </c>
      <c r="BA27" s="1">
        <f t="shared" si="4"/>
        <v>12</v>
      </c>
      <c r="BB27" s="1">
        <f t="shared" si="4"/>
        <v>799</v>
      </c>
      <c r="BC27" s="1">
        <f t="shared" si="4"/>
        <v>63</v>
      </c>
      <c r="BD27" s="1">
        <f t="shared" si="4"/>
        <v>261</v>
      </c>
      <c r="BE27" s="16">
        <f t="shared" si="4"/>
        <v>1135</v>
      </c>
      <c r="BF27" s="1">
        <f>SUM(BF4:BF26)</f>
        <v>46381</v>
      </c>
      <c r="BG27" s="1">
        <f>SUM(BG4:BG26)</f>
        <v>6083</v>
      </c>
      <c r="BH27" s="1">
        <f t="shared" ref="BH27:BQ27" si="5">SUM(BH4:BH26)</f>
        <v>5583</v>
      </c>
      <c r="BI27" s="1">
        <f t="shared" si="5"/>
        <v>7504</v>
      </c>
      <c r="BJ27" s="1">
        <f t="shared" si="5"/>
        <v>47920</v>
      </c>
      <c r="BK27" s="13">
        <f t="shared" si="5"/>
        <v>113471</v>
      </c>
      <c r="BL27" s="1">
        <f t="shared" si="5"/>
        <v>0</v>
      </c>
      <c r="BM27" s="1">
        <f t="shared" si="5"/>
        <v>6</v>
      </c>
      <c r="BN27" s="1">
        <f t="shared" si="5"/>
        <v>897</v>
      </c>
      <c r="BO27" s="1">
        <f t="shared" si="5"/>
        <v>100</v>
      </c>
      <c r="BP27" s="1">
        <f t="shared" si="5"/>
        <v>127</v>
      </c>
      <c r="BQ27" s="13">
        <f t="shared" si="5"/>
        <v>1130</v>
      </c>
    </row>
    <row r="28" spans="1:69" x14ac:dyDescent="0.25">
      <c r="A28" s="3"/>
      <c r="B28" s="3"/>
      <c r="O28" s="17"/>
      <c r="U28" s="17"/>
      <c r="AH28" s="17"/>
      <c r="AL28" s="17"/>
      <c r="AY28" s="16"/>
      <c r="BE28" s="16"/>
      <c r="BK28" s="13"/>
      <c r="BQ28" s="13"/>
    </row>
    <row r="29" spans="1:69" x14ac:dyDescent="0.25">
      <c r="A29" s="3" t="s">
        <v>23</v>
      </c>
      <c r="B29" s="3" t="s">
        <v>24</v>
      </c>
      <c r="C29">
        <v>232</v>
      </c>
      <c r="D29" s="7">
        <v>5</v>
      </c>
      <c r="E29">
        <v>29</v>
      </c>
      <c r="F29">
        <v>5</v>
      </c>
      <c r="G29">
        <v>1185</v>
      </c>
      <c r="H29">
        <v>26</v>
      </c>
      <c r="I29">
        <v>1231</v>
      </c>
      <c r="J29">
        <v>3</v>
      </c>
      <c r="K29">
        <v>217</v>
      </c>
      <c r="L29">
        <v>88</v>
      </c>
      <c r="M29">
        <v>53</v>
      </c>
      <c r="N29">
        <v>3</v>
      </c>
      <c r="O29" s="17">
        <v>3077</v>
      </c>
      <c r="P29">
        <v>0</v>
      </c>
      <c r="Q29">
        <v>0</v>
      </c>
      <c r="R29">
        <v>7</v>
      </c>
      <c r="S29">
        <v>6</v>
      </c>
      <c r="T29">
        <v>32</v>
      </c>
      <c r="U29" s="17">
        <f>SUM(P29:T29)</f>
        <v>45</v>
      </c>
      <c r="V29">
        <v>599</v>
      </c>
      <c r="W29">
        <v>18</v>
      </c>
      <c r="X29">
        <v>75</v>
      </c>
      <c r="Y29">
        <v>28</v>
      </c>
      <c r="Z29">
        <v>254</v>
      </c>
      <c r="AA29">
        <v>104</v>
      </c>
      <c r="AB29">
        <v>413</v>
      </c>
      <c r="AC29">
        <v>25</v>
      </c>
      <c r="AD29">
        <v>475</v>
      </c>
      <c r="AE29">
        <v>334</v>
      </c>
      <c r="AF29">
        <v>135</v>
      </c>
      <c r="AG29">
        <v>35</v>
      </c>
      <c r="AH29" s="17">
        <v>2495</v>
      </c>
      <c r="AI29">
        <v>580</v>
      </c>
      <c r="AJ29">
        <v>1</v>
      </c>
      <c r="AK29">
        <v>1</v>
      </c>
      <c r="AL29" s="17">
        <f>SUM(AI29:AK29)</f>
        <v>582</v>
      </c>
      <c r="AM29">
        <v>47</v>
      </c>
      <c r="AN29">
        <v>9</v>
      </c>
      <c r="AO29">
        <v>10</v>
      </c>
      <c r="AP29">
        <v>310</v>
      </c>
      <c r="AQ29">
        <v>12</v>
      </c>
      <c r="AR29">
        <v>1039</v>
      </c>
      <c r="AS29">
        <v>348</v>
      </c>
      <c r="AT29">
        <v>980</v>
      </c>
      <c r="AU29">
        <v>30</v>
      </c>
      <c r="AV29">
        <v>16</v>
      </c>
      <c r="AW29">
        <v>96</v>
      </c>
      <c r="AX29">
        <v>192</v>
      </c>
      <c r="AY29" s="16">
        <v>3089</v>
      </c>
      <c r="AZ29">
        <v>0</v>
      </c>
      <c r="BA29">
        <v>0</v>
      </c>
      <c r="BB29">
        <v>23</v>
      </c>
      <c r="BC29">
        <v>1</v>
      </c>
      <c r="BD29">
        <v>8</v>
      </c>
      <c r="BE29" s="16">
        <f>SUM(AZ29:BD29)</f>
        <v>32</v>
      </c>
      <c r="BF29">
        <v>1130</v>
      </c>
      <c r="BG29">
        <v>107</v>
      </c>
      <c r="BH29">
        <v>360</v>
      </c>
      <c r="BI29">
        <v>383</v>
      </c>
      <c r="BJ29">
        <v>1099</v>
      </c>
      <c r="BK29" s="13">
        <v>3079</v>
      </c>
      <c r="BL29">
        <v>0</v>
      </c>
      <c r="BM29">
        <v>0</v>
      </c>
      <c r="BN29">
        <v>33</v>
      </c>
      <c r="BO29">
        <v>1</v>
      </c>
      <c r="BP29">
        <v>5</v>
      </c>
      <c r="BQ29" s="13">
        <f>SUM(BL29:BP29)</f>
        <v>39</v>
      </c>
    </row>
    <row r="30" spans="1:69" x14ac:dyDescent="0.25">
      <c r="A30" s="3" t="s">
        <v>23</v>
      </c>
      <c r="B30" s="3" t="s">
        <v>25</v>
      </c>
      <c r="C30">
        <v>205</v>
      </c>
      <c r="D30" s="7">
        <v>7</v>
      </c>
      <c r="E30">
        <v>31</v>
      </c>
      <c r="F30">
        <v>8</v>
      </c>
      <c r="G30">
        <v>517</v>
      </c>
      <c r="H30">
        <v>20</v>
      </c>
      <c r="I30">
        <v>1097</v>
      </c>
      <c r="J30">
        <v>4</v>
      </c>
      <c r="K30">
        <v>107</v>
      </c>
      <c r="L30">
        <v>46</v>
      </c>
      <c r="M30">
        <v>50</v>
      </c>
      <c r="N30">
        <v>6</v>
      </c>
      <c r="O30" s="17">
        <v>2098</v>
      </c>
      <c r="P30">
        <v>0</v>
      </c>
      <c r="Q30">
        <v>1</v>
      </c>
      <c r="R30">
        <v>15</v>
      </c>
      <c r="S30">
        <v>4</v>
      </c>
      <c r="T30">
        <v>25</v>
      </c>
      <c r="U30" s="17">
        <f t="shared" ref="U30:U47" si="6">SUM(P30:T30)</f>
        <v>45</v>
      </c>
      <c r="V30">
        <v>500</v>
      </c>
      <c r="W30">
        <v>19</v>
      </c>
      <c r="X30">
        <v>87</v>
      </c>
      <c r="Y30">
        <v>29</v>
      </c>
      <c r="Z30">
        <v>136</v>
      </c>
      <c r="AA30">
        <v>66</v>
      </c>
      <c r="AB30">
        <v>359</v>
      </c>
      <c r="AC30">
        <v>14</v>
      </c>
      <c r="AD30">
        <v>264</v>
      </c>
      <c r="AE30">
        <v>196</v>
      </c>
      <c r="AF30">
        <v>109</v>
      </c>
      <c r="AG30">
        <v>21</v>
      </c>
      <c r="AH30" s="17">
        <v>1800</v>
      </c>
      <c r="AI30">
        <v>296</v>
      </c>
      <c r="AJ30">
        <v>1</v>
      </c>
      <c r="AK30">
        <v>1</v>
      </c>
      <c r="AL30" s="17">
        <f t="shared" ref="AL30:AL47" si="7">SUM(AI30:AK30)</f>
        <v>298</v>
      </c>
      <c r="AM30">
        <v>17</v>
      </c>
      <c r="AN30">
        <v>18</v>
      </c>
      <c r="AO30">
        <v>8</v>
      </c>
      <c r="AP30">
        <v>170</v>
      </c>
      <c r="AQ30">
        <v>20</v>
      </c>
      <c r="AR30">
        <v>429</v>
      </c>
      <c r="AS30">
        <v>295</v>
      </c>
      <c r="AT30">
        <v>934</v>
      </c>
      <c r="AU30">
        <v>20</v>
      </c>
      <c r="AV30">
        <v>21</v>
      </c>
      <c r="AW30">
        <v>88</v>
      </c>
      <c r="AX30">
        <v>94</v>
      </c>
      <c r="AY30" s="16">
        <v>2114</v>
      </c>
      <c r="AZ30">
        <v>0</v>
      </c>
      <c r="BA30">
        <v>0</v>
      </c>
      <c r="BB30">
        <v>19</v>
      </c>
      <c r="BC30">
        <v>3</v>
      </c>
      <c r="BD30">
        <v>7</v>
      </c>
      <c r="BE30" s="16">
        <f t="shared" ref="BE30:BE47" si="8">SUM(AZ30:BD30)</f>
        <v>29</v>
      </c>
      <c r="BF30">
        <v>1038</v>
      </c>
      <c r="BG30">
        <v>110</v>
      </c>
      <c r="BH30">
        <v>173</v>
      </c>
      <c r="BI30">
        <v>348</v>
      </c>
      <c r="BJ30">
        <v>441</v>
      </c>
      <c r="BK30" s="13">
        <v>2110</v>
      </c>
      <c r="BL30">
        <v>0</v>
      </c>
      <c r="BM30">
        <v>1</v>
      </c>
      <c r="BN30">
        <v>27</v>
      </c>
      <c r="BO30">
        <v>3</v>
      </c>
      <c r="BP30">
        <v>3</v>
      </c>
      <c r="BQ30" s="13">
        <f t="shared" ref="BQ30:BQ47" si="9">SUM(BL30:BP30)</f>
        <v>34</v>
      </c>
    </row>
    <row r="31" spans="1:69" x14ac:dyDescent="0.25">
      <c r="A31" s="3" t="s">
        <v>23</v>
      </c>
      <c r="B31" s="10" t="s">
        <v>26</v>
      </c>
      <c r="C31">
        <v>861</v>
      </c>
      <c r="D31" s="7">
        <v>34</v>
      </c>
      <c r="E31">
        <v>200</v>
      </c>
      <c r="F31">
        <v>140</v>
      </c>
      <c r="G31">
        <v>5803</v>
      </c>
      <c r="H31">
        <v>87</v>
      </c>
      <c r="I31">
        <v>5970</v>
      </c>
      <c r="J31">
        <v>12</v>
      </c>
      <c r="K31">
        <v>842</v>
      </c>
      <c r="L31">
        <v>318</v>
      </c>
      <c r="M31">
        <v>342</v>
      </c>
      <c r="N31">
        <v>32</v>
      </c>
      <c r="O31" s="17">
        <v>14641</v>
      </c>
      <c r="P31">
        <v>0</v>
      </c>
      <c r="Q31">
        <v>9</v>
      </c>
      <c r="R31">
        <v>48</v>
      </c>
      <c r="S31">
        <v>24</v>
      </c>
      <c r="T31">
        <v>67</v>
      </c>
      <c r="U31" s="17">
        <f t="shared" si="6"/>
        <v>148</v>
      </c>
      <c r="V31">
        <v>3022</v>
      </c>
      <c r="W31">
        <v>134</v>
      </c>
      <c r="X31">
        <v>637</v>
      </c>
      <c r="Y31">
        <v>368</v>
      </c>
      <c r="Z31">
        <v>1203</v>
      </c>
      <c r="AA31">
        <v>368</v>
      </c>
      <c r="AB31">
        <v>2008</v>
      </c>
      <c r="AC31">
        <v>143</v>
      </c>
      <c r="AD31">
        <v>2569</v>
      </c>
      <c r="AE31">
        <v>1315</v>
      </c>
      <c r="AF31">
        <v>940</v>
      </c>
      <c r="AG31">
        <v>156</v>
      </c>
      <c r="AH31" s="17">
        <v>12863</v>
      </c>
      <c r="AI31">
        <v>1767</v>
      </c>
      <c r="AJ31">
        <v>3</v>
      </c>
      <c r="AK31">
        <v>8</v>
      </c>
      <c r="AL31" s="17">
        <f t="shared" si="7"/>
        <v>1778</v>
      </c>
      <c r="AM31">
        <v>148</v>
      </c>
      <c r="AN31">
        <v>171</v>
      </c>
      <c r="AO31">
        <v>38</v>
      </c>
      <c r="AP31">
        <v>1115</v>
      </c>
      <c r="AQ31">
        <v>64</v>
      </c>
      <c r="AR31">
        <v>5234</v>
      </c>
      <c r="AS31">
        <v>1209</v>
      </c>
      <c r="AT31">
        <v>5289</v>
      </c>
      <c r="AU31">
        <v>232</v>
      </c>
      <c r="AV31">
        <v>78</v>
      </c>
      <c r="AW31">
        <v>534</v>
      </c>
      <c r="AX31">
        <v>519</v>
      </c>
      <c r="AY31" s="16">
        <v>14631</v>
      </c>
      <c r="AZ31">
        <v>0</v>
      </c>
      <c r="BA31">
        <v>4</v>
      </c>
      <c r="BB31">
        <v>49</v>
      </c>
      <c r="BC31">
        <v>9</v>
      </c>
      <c r="BD31">
        <v>29</v>
      </c>
      <c r="BE31" s="16">
        <f t="shared" si="8"/>
        <v>91</v>
      </c>
      <c r="BF31">
        <v>5982</v>
      </c>
      <c r="BG31">
        <v>652</v>
      </c>
      <c r="BH31">
        <v>1207</v>
      </c>
      <c r="BI31">
        <v>1396</v>
      </c>
      <c r="BJ31">
        <v>5395</v>
      </c>
      <c r="BK31" s="13">
        <v>14632</v>
      </c>
      <c r="BL31">
        <v>0</v>
      </c>
      <c r="BM31">
        <v>4</v>
      </c>
      <c r="BN31">
        <v>54</v>
      </c>
      <c r="BO31">
        <v>15</v>
      </c>
      <c r="BP31">
        <v>9</v>
      </c>
      <c r="BQ31" s="13">
        <f t="shared" si="9"/>
        <v>82</v>
      </c>
    </row>
    <row r="32" spans="1:69" x14ac:dyDescent="0.25">
      <c r="A32" s="4" t="s">
        <v>23</v>
      </c>
      <c r="B32" s="11" t="s">
        <v>27</v>
      </c>
      <c r="C32">
        <v>370</v>
      </c>
      <c r="D32" s="7">
        <v>10</v>
      </c>
      <c r="E32">
        <v>39</v>
      </c>
      <c r="F32">
        <v>13</v>
      </c>
      <c r="G32">
        <v>846</v>
      </c>
      <c r="H32">
        <v>28</v>
      </c>
      <c r="I32">
        <v>1750</v>
      </c>
      <c r="J32">
        <v>9</v>
      </c>
      <c r="K32">
        <v>132</v>
      </c>
      <c r="L32">
        <v>104</v>
      </c>
      <c r="M32">
        <v>48</v>
      </c>
      <c r="N32">
        <v>4</v>
      </c>
      <c r="O32" s="17">
        <v>3353</v>
      </c>
      <c r="P32">
        <v>0</v>
      </c>
      <c r="Q32">
        <v>0</v>
      </c>
      <c r="R32">
        <v>12</v>
      </c>
      <c r="S32">
        <v>10</v>
      </c>
      <c r="T32">
        <v>58</v>
      </c>
      <c r="U32" s="17">
        <f t="shared" si="6"/>
        <v>80</v>
      </c>
      <c r="V32">
        <v>930</v>
      </c>
      <c r="W32">
        <v>16</v>
      </c>
      <c r="X32">
        <v>133</v>
      </c>
      <c r="Y32">
        <v>39</v>
      </c>
      <c r="Z32">
        <v>234</v>
      </c>
      <c r="AA32">
        <v>127</v>
      </c>
      <c r="AB32">
        <v>531</v>
      </c>
      <c r="AC32">
        <v>34</v>
      </c>
      <c r="AD32">
        <v>423</v>
      </c>
      <c r="AE32">
        <v>351</v>
      </c>
      <c r="AF32">
        <v>135</v>
      </c>
      <c r="AG32">
        <v>29</v>
      </c>
      <c r="AH32" s="17">
        <v>2982</v>
      </c>
      <c r="AI32">
        <v>367</v>
      </c>
      <c r="AJ32">
        <v>1</v>
      </c>
      <c r="AK32">
        <v>3</v>
      </c>
      <c r="AL32" s="17">
        <f t="shared" si="7"/>
        <v>371</v>
      </c>
      <c r="AM32">
        <v>43</v>
      </c>
      <c r="AN32">
        <v>21</v>
      </c>
      <c r="AO32">
        <v>11</v>
      </c>
      <c r="AP32">
        <v>207</v>
      </c>
      <c r="AQ32">
        <v>17</v>
      </c>
      <c r="AR32">
        <v>743</v>
      </c>
      <c r="AS32">
        <v>505</v>
      </c>
      <c r="AT32">
        <v>1501</v>
      </c>
      <c r="AU32">
        <v>49</v>
      </c>
      <c r="AV32">
        <v>9</v>
      </c>
      <c r="AW32">
        <v>106</v>
      </c>
      <c r="AX32">
        <v>188</v>
      </c>
      <c r="AY32" s="16">
        <v>3400</v>
      </c>
      <c r="AZ32">
        <v>0</v>
      </c>
      <c r="BA32">
        <v>0</v>
      </c>
      <c r="BB32">
        <v>19</v>
      </c>
      <c r="BC32">
        <v>0</v>
      </c>
      <c r="BD32">
        <v>11</v>
      </c>
      <c r="BE32" s="16">
        <f t="shared" si="8"/>
        <v>30</v>
      </c>
      <c r="BF32">
        <v>1715</v>
      </c>
      <c r="BG32">
        <v>117</v>
      </c>
      <c r="BH32">
        <v>239</v>
      </c>
      <c r="BI32">
        <v>576</v>
      </c>
      <c r="BJ32">
        <v>749</v>
      </c>
      <c r="BK32" s="13">
        <v>3396</v>
      </c>
      <c r="BL32">
        <v>0</v>
      </c>
      <c r="BM32">
        <v>0</v>
      </c>
      <c r="BN32">
        <v>28</v>
      </c>
      <c r="BO32">
        <v>2</v>
      </c>
      <c r="BP32">
        <v>6</v>
      </c>
      <c r="BQ32" s="13">
        <f t="shared" si="9"/>
        <v>36</v>
      </c>
    </row>
    <row r="33" spans="1:69" x14ac:dyDescent="0.25">
      <c r="A33" s="5" t="s">
        <v>23</v>
      </c>
      <c r="B33" s="11" t="s">
        <v>28</v>
      </c>
      <c r="C33">
        <v>328</v>
      </c>
      <c r="D33" s="7">
        <v>13</v>
      </c>
      <c r="E33">
        <v>41</v>
      </c>
      <c r="F33">
        <v>14</v>
      </c>
      <c r="G33">
        <v>458</v>
      </c>
      <c r="H33">
        <v>24</v>
      </c>
      <c r="I33">
        <v>2031</v>
      </c>
      <c r="J33">
        <v>3</v>
      </c>
      <c r="K33">
        <v>193</v>
      </c>
      <c r="L33">
        <v>104</v>
      </c>
      <c r="M33">
        <v>68</v>
      </c>
      <c r="N33">
        <v>1</v>
      </c>
      <c r="O33" s="17">
        <v>3278</v>
      </c>
      <c r="P33">
        <v>0</v>
      </c>
      <c r="Q33">
        <v>2</v>
      </c>
      <c r="R33">
        <v>26</v>
      </c>
      <c r="S33">
        <v>16</v>
      </c>
      <c r="T33">
        <v>31</v>
      </c>
      <c r="U33" s="17">
        <f t="shared" si="6"/>
        <v>75</v>
      </c>
      <c r="V33">
        <v>961</v>
      </c>
      <c r="W33">
        <v>24</v>
      </c>
      <c r="X33">
        <v>155</v>
      </c>
      <c r="Y33">
        <v>43</v>
      </c>
      <c r="Z33">
        <v>187</v>
      </c>
      <c r="AA33">
        <v>98</v>
      </c>
      <c r="AB33">
        <v>591</v>
      </c>
      <c r="AC33">
        <v>28</v>
      </c>
      <c r="AD33">
        <v>349</v>
      </c>
      <c r="AE33">
        <v>373</v>
      </c>
      <c r="AF33">
        <v>87</v>
      </c>
      <c r="AG33">
        <v>16</v>
      </c>
      <c r="AH33" s="17">
        <v>2912</v>
      </c>
      <c r="AI33">
        <v>364</v>
      </c>
      <c r="AJ33">
        <v>0</v>
      </c>
      <c r="AK33">
        <v>2</v>
      </c>
      <c r="AL33" s="17">
        <f t="shared" si="7"/>
        <v>366</v>
      </c>
      <c r="AM33">
        <v>37</v>
      </c>
      <c r="AN33">
        <v>19</v>
      </c>
      <c r="AO33">
        <v>14</v>
      </c>
      <c r="AP33">
        <v>245</v>
      </c>
      <c r="AQ33">
        <v>13</v>
      </c>
      <c r="AR33">
        <v>381</v>
      </c>
      <c r="AS33">
        <v>491</v>
      </c>
      <c r="AT33">
        <v>1740</v>
      </c>
      <c r="AU33">
        <v>46</v>
      </c>
      <c r="AV33">
        <v>15</v>
      </c>
      <c r="AW33">
        <v>111</v>
      </c>
      <c r="AX33">
        <v>199</v>
      </c>
      <c r="AY33" s="16">
        <v>3311</v>
      </c>
      <c r="AZ33">
        <v>0</v>
      </c>
      <c r="BA33">
        <v>1</v>
      </c>
      <c r="BB33">
        <v>30</v>
      </c>
      <c r="BC33">
        <v>5</v>
      </c>
      <c r="BD33">
        <v>7</v>
      </c>
      <c r="BE33" s="16">
        <f t="shared" si="8"/>
        <v>43</v>
      </c>
      <c r="BF33">
        <v>1978</v>
      </c>
      <c r="BG33">
        <v>133</v>
      </c>
      <c r="BH33">
        <v>274</v>
      </c>
      <c r="BI33">
        <v>538</v>
      </c>
      <c r="BJ33">
        <v>383</v>
      </c>
      <c r="BK33" s="13">
        <v>3306</v>
      </c>
      <c r="BL33">
        <v>0</v>
      </c>
      <c r="BM33">
        <v>1</v>
      </c>
      <c r="BN33">
        <v>38</v>
      </c>
      <c r="BO33">
        <v>3</v>
      </c>
      <c r="BP33">
        <v>5</v>
      </c>
      <c r="BQ33" s="13">
        <f t="shared" si="9"/>
        <v>47</v>
      </c>
    </row>
    <row r="34" spans="1:69" x14ac:dyDescent="0.25">
      <c r="A34" s="5" t="s">
        <v>23</v>
      </c>
      <c r="B34" s="11" t="s">
        <v>29</v>
      </c>
      <c r="C34">
        <v>267</v>
      </c>
      <c r="D34" s="7">
        <v>6</v>
      </c>
      <c r="E34">
        <v>26</v>
      </c>
      <c r="F34">
        <v>19</v>
      </c>
      <c r="G34">
        <v>935</v>
      </c>
      <c r="H34">
        <v>23</v>
      </c>
      <c r="I34">
        <v>1471</v>
      </c>
      <c r="J34">
        <v>6</v>
      </c>
      <c r="K34">
        <v>237</v>
      </c>
      <c r="L34">
        <v>84</v>
      </c>
      <c r="M34">
        <v>48</v>
      </c>
      <c r="N34">
        <v>5</v>
      </c>
      <c r="O34" s="17">
        <v>3127</v>
      </c>
      <c r="P34">
        <v>0</v>
      </c>
      <c r="Q34">
        <v>0</v>
      </c>
      <c r="R34">
        <v>16</v>
      </c>
      <c r="S34">
        <v>10</v>
      </c>
      <c r="T34">
        <v>26</v>
      </c>
      <c r="U34" s="17">
        <f t="shared" si="6"/>
        <v>52</v>
      </c>
      <c r="V34">
        <v>691</v>
      </c>
      <c r="W34">
        <v>16</v>
      </c>
      <c r="X34">
        <v>81</v>
      </c>
      <c r="Y34">
        <v>31</v>
      </c>
      <c r="Z34">
        <v>280</v>
      </c>
      <c r="AA34">
        <v>100</v>
      </c>
      <c r="AB34">
        <v>466</v>
      </c>
      <c r="AC34">
        <v>23</v>
      </c>
      <c r="AD34">
        <v>585</v>
      </c>
      <c r="AE34">
        <v>320</v>
      </c>
      <c r="AF34">
        <v>139</v>
      </c>
      <c r="AG34">
        <v>21</v>
      </c>
      <c r="AH34" s="17">
        <v>2753</v>
      </c>
      <c r="AI34">
        <v>370</v>
      </c>
      <c r="AJ34">
        <v>1</v>
      </c>
      <c r="AK34">
        <v>3</v>
      </c>
      <c r="AL34" s="17">
        <f t="shared" si="7"/>
        <v>374</v>
      </c>
      <c r="AM34">
        <v>38</v>
      </c>
      <c r="AN34">
        <v>17</v>
      </c>
      <c r="AO34">
        <v>9</v>
      </c>
      <c r="AP34">
        <v>347</v>
      </c>
      <c r="AQ34">
        <v>18</v>
      </c>
      <c r="AR34">
        <v>808</v>
      </c>
      <c r="AS34">
        <v>362</v>
      </c>
      <c r="AT34">
        <v>1215</v>
      </c>
      <c r="AU34">
        <v>31</v>
      </c>
      <c r="AV34">
        <v>8</v>
      </c>
      <c r="AW34">
        <v>94</v>
      </c>
      <c r="AX34">
        <v>188</v>
      </c>
      <c r="AY34" s="16">
        <v>3135</v>
      </c>
      <c r="AZ34">
        <v>0</v>
      </c>
      <c r="BA34">
        <v>1</v>
      </c>
      <c r="BB34">
        <v>32</v>
      </c>
      <c r="BC34">
        <v>2</v>
      </c>
      <c r="BD34">
        <v>11</v>
      </c>
      <c r="BE34" s="16">
        <f t="shared" si="8"/>
        <v>46</v>
      </c>
      <c r="BF34">
        <v>1387</v>
      </c>
      <c r="BG34">
        <v>107</v>
      </c>
      <c r="BH34">
        <v>440</v>
      </c>
      <c r="BI34">
        <v>369</v>
      </c>
      <c r="BJ34">
        <v>832</v>
      </c>
      <c r="BK34" s="13">
        <v>3135</v>
      </c>
      <c r="BL34">
        <v>0</v>
      </c>
      <c r="BM34">
        <v>0</v>
      </c>
      <c r="BN34">
        <v>40</v>
      </c>
      <c r="BO34">
        <v>1</v>
      </c>
      <c r="BP34">
        <v>4</v>
      </c>
      <c r="BQ34" s="13">
        <f t="shared" si="9"/>
        <v>45</v>
      </c>
    </row>
    <row r="35" spans="1:69" x14ac:dyDescent="0.25">
      <c r="A35" s="3" t="s">
        <v>23</v>
      </c>
      <c r="B35" s="3" t="s">
        <v>30</v>
      </c>
      <c r="C35">
        <v>157</v>
      </c>
      <c r="D35" s="7">
        <v>4</v>
      </c>
      <c r="E35">
        <v>17</v>
      </c>
      <c r="F35">
        <v>3</v>
      </c>
      <c r="G35">
        <v>1270</v>
      </c>
      <c r="H35">
        <v>7</v>
      </c>
      <c r="I35">
        <v>769</v>
      </c>
      <c r="J35">
        <v>1</v>
      </c>
      <c r="K35">
        <v>129</v>
      </c>
      <c r="L35">
        <v>81</v>
      </c>
      <c r="M35">
        <v>24</v>
      </c>
      <c r="N35">
        <v>6</v>
      </c>
      <c r="O35" s="17">
        <v>2468</v>
      </c>
      <c r="P35">
        <v>0</v>
      </c>
      <c r="Q35">
        <v>0</v>
      </c>
      <c r="R35">
        <v>6</v>
      </c>
      <c r="S35">
        <v>13</v>
      </c>
      <c r="T35">
        <v>8</v>
      </c>
      <c r="U35" s="17">
        <f t="shared" si="6"/>
        <v>27</v>
      </c>
      <c r="V35">
        <v>541</v>
      </c>
      <c r="W35">
        <v>5</v>
      </c>
      <c r="X35">
        <v>65</v>
      </c>
      <c r="Y35">
        <v>21</v>
      </c>
      <c r="Z35">
        <v>229</v>
      </c>
      <c r="AA35">
        <v>68</v>
      </c>
      <c r="AB35">
        <v>276</v>
      </c>
      <c r="AC35">
        <v>24</v>
      </c>
      <c r="AD35">
        <v>368</v>
      </c>
      <c r="AE35">
        <v>272</v>
      </c>
      <c r="AF35">
        <v>144</v>
      </c>
      <c r="AG35">
        <v>37</v>
      </c>
      <c r="AH35" s="17">
        <v>2050</v>
      </c>
      <c r="AI35">
        <v>418</v>
      </c>
      <c r="AJ35">
        <v>0</v>
      </c>
      <c r="AK35">
        <v>0</v>
      </c>
      <c r="AL35" s="17">
        <f t="shared" si="7"/>
        <v>418</v>
      </c>
      <c r="AM35">
        <v>32</v>
      </c>
      <c r="AN35">
        <v>9</v>
      </c>
      <c r="AO35">
        <v>4</v>
      </c>
      <c r="AP35">
        <v>168</v>
      </c>
      <c r="AQ35">
        <v>16</v>
      </c>
      <c r="AR35">
        <v>1185</v>
      </c>
      <c r="AS35">
        <v>235</v>
      </c>
      <c r="AT35">
        <v>585</v>
      </c>
      <c r="AU35">
        <v>17</v>
      </c>
      <c r="AV35">
        <v>8</v>
      </c>
      <c r="AW35">
        <v>62</v>
      </c>
      <c r="AX35">
        <v>148</v>
      </c>
      <c r="AY35" s="16">
        <v>2469</v>
      </c>
      <c r="AZ35">
        <v>0</v>
      </c>
      <c r="BA35">
        <v>0</v>
      </c>
      <c r="BB35">
        <v>21</v>
      </c>
      <c r="BC35">
        <v>2</v>
      </c>
      <c r="BD35">
        <v>3</v>
      </c>
      <c r="BE35" s="16">
        <f t="shared" si="8"/>
        <v>26</v>
      </c>
      <c r="BF35">
        <v>725</v>
      </c>
      <c r="BG35">
        <v>62</v>
      </c>
      <c r="BH35">
        <v>188</v>
      </c>
      <c r="BI35">
        <v>266</v>
      </c>
      <c r="BJ35">
        <v>1224</v>
      </c>
      <c r="BK35" s="13">
        <v>2465</v>
      </c>
      <c r="BL35">
        <v>0</v>
      </c>
      <c r="BM35">
        <v>0</v>
      </c>
      <c r="BN35">
        <v>27</v>
      </c>
      <c r="BO35">
        <v>2</v>
      </c>
      <c r="BP35">
        <v>1</v>
      </c>
      <c r="BQ35" s="13">
        <f t="shared" si="9"/>
        <v>30</v>
      </c>
    </row>
    <row r="36" spans="1:69" x14ac:dyDescent="0.25">
      <c r="A36" s="3" t="s">
        <v>23</v>
      </c>
      <c r="B36" s="3" t="s">
        <v>31</v>
      </c>
      <c r="C36">
        <v>308</v>
      </c>
      <c r="D36" s="7">
        <v>14</v>
      </c>
      <c r="E36">
        <v>42</v>
      </c>
      <c r="F36">
        <v>20</v>
      </c>
      <c r="G36">
        <v>603</v>
      </c>
      <c r="H36">
        <v>27</v>
      </c>
      <c r="I36">
        <v>1867</v>
      </c>
      <c r="J36">
        <v>6</v>
      </c>
      <c r="K36">
        <v>142</v>
      </c>
      <c r="L36">
        <v>93</v>
      </c>
      <c r="M36">
        <v>89</v>
      </c>
      <c r="N36">
        <v>3</v>
      </c>
      <c r="O36" s="17">
        <v>3214</v>
      </c>
      <c r="P36">
        <v>0</v>
      </c>
      <c r="Q36">
        <v>0</v>
      </c>
      <c r="R36">
        <v>19</v>
      </c>
      <c r="S36">
        <v>19</v>
      </c>
      <c r="T36">
        <v>59</v>
      </c>
      <c r="U36" s="17">
        <f t="shared" si="6"/>
        <v>97</v>
      </c>
      <c r="V36">
        <v>872</v>
      </c>
      <c r="W36">
        <v>30</v>
      </c>
      <c r="X36">
        <v>142</v>
      </c>
      <c r="Y36">
        <v>43</v>
      </c>
      <c r="Z36">
        <v>200</v>
      </c>
      <c r="AA36">
        <v>79</v>
      </c>
      <c r="AB36">
        <v>551</v>
      </c>
      <c r="AC36">
        <v>32</v>
      </c>
      <c r="AD36">
        <v>333</v>
      </c>
      <c r="AE36">
        <v>294</v>
      </c>
      <c r="AF36">
        <v>129</v>
      </c>
      <c r="AG36">
        <v>13</v>
      </c>
      <c r="AH36" s="17">
        <v>2718</v>
      </c>
      <c r="AI36">
        <v>494</v>
      </c>
      <c r="AJ36">
        <v>1</v>
      </c>
      <c r="AK36">
        <v>1</v>
      </c>
      <c r="AL36" s="17">
        <f t="shared" si="7"/>
        <v>496</v>
      </c>
      <c r="AM36">
        <v>27</v>
      </c>
      <c r="AN36">
        <v>30</v>
      </c>
      <c r="AO36">
        <v>19</v>
      </c>
      <c r="AP36">
        <v>182</v>
      </c>
      <c r="AQ36">
        <v>15</v>
      </c>
      <c r="AR36">
        <v>493</v>
      </c>
      <c r="AS36">
        <v>468</v>
      </c>
      <c r="AT36">
        <v>1653</v>
      </c>
      <c r="AU36">
        <v>32</v>
      </c>
      <c r="AV36">
        <v>11</v>
      </c>
      <c r="AW36">
        <v>144</v>
      </c>
      <c r="AX36">
        <v>184</v>
      </c>
      <c r="AY36" s="16">
        <v>3258</v>
      </c>
      <c r="AZ36">
        <v>0</v>
      </c>
      <c r="BA36">
        <v>1</v>
      </c>
      <c r="BB36">
        <v>29</v>
      </c>
      <c r="BC36">
        <v>5</v>
      </c>
      <c r="BD36">
        <v>17</v>
      </c>
      <c r="BE36" s="16">
        <f t="shared" si="8"/>
        <v>52</v>
      </c>
      <c r="BF36">
        <v>1852</v>
      </c>
      <c r="BG36">
        <v>177</v>
      </c>
      <c r="BH36">
        <v>206</v>
      </c>
      <c r="BI36">
        <v>512</v>
      </c>
      <c r="BJ36">
        <v>512</v>
      </c>
      <c r="BK36" s="13">
        <v>3259</v>
      </c>
      <c r="BL36">
        <v>0</v>
      </c>
      <c r="BM36">
        <v>1</v>
      </c>
      <c r="BN36">
        <v>36</v>
      </c>
      <c r="BO36">
        <v>4</v>
      </c>
      <c r="BP36">
        <v>10</v>
      </c>
      <c r="BQ36" s="13">
        <f t="shared" si="9"/>
        <v>51</v>
      </c>
    </row>
    <row r="37" spans="1:69" x14ac:dyDescent="0.25">
      <c r="A37" s="3" t="s">
        <v>23</v>
      </c>
      <c r="B37" s="3" t="s">
        <v>32</v>
      </c>
      <c r="C37">
        <v>229</v>
      </c>
      <c r="D37" s="7">
        <v>1</v>
      </c>
      <c r="E37">
        <v>17</v>
      </c>
      <c r="F37">
        <v>4</v>
      </c>
      <c r="G37">
        <v>1119</v>
      </c>
      <c r="H37">
        <v>13</v>
      </c>
      <c r="I37">
        <v>1052</v>
      </c>
      <c r="J37">
        <v>5</v>
      </c>
      <c r="K37">
        <v>164</v>
      </c>
      <c r="L37">
        <v>104</v>
      </c>
      <c r="M37">
        <v>28</v>
      </c>
      <c r="N37">
        <v>7</v>
      </c>
      <c r="O37" s="17">
        <v>2743</v>
      </c>
      <c r="P37">
        <v>0</v>
      </c>
      <c r="Q37">
        <v>0</v>
      </c>
      <c r="R37">
        <v>9</v>
      </c>
      <c r="S37">
        <v>11</v>
      </c>
      <c r="T37">
        <v>27</v>
      </c>
      <c r="U37" s="17">
        <f t="shared" si="6"/>
        <v>47</v>
      </c>
      <c r="V37">
        <v>697</v>
      </c>
      <c r="W37">
        <v>6</v>
      </c>
      <c r="X37">
        <v>49</v>
      </c>
      <c r="Y37">
        <v>18</v>
      </c>
      <c r="Z37">
        <v>202</v>
      </c>
      <c r="AA37">
        <v>71</v>
      </c>
      <c r="AB37">
        <v>384</v>
      </c>
      <c r="AC37">
        <v>28</v>
      </c>
      <c r="AD37">
        <v>441</v>
      </c>
      <c r="AE37">
        <v>339</v>
      </c>
      <c r="AF37">
        <v>131</v>
      </c>
      <c r="AG37">
        <v>26</v>
      </c>
      <c r="AH37" s="17">
        <v>2392</v>
      </c>
      <c r="AI37">
        <v>350</v>
      </c>
      <c r="AJ37">
        <v>1</v>
      </c>
      <c r="AK37">
        <v>0</v>
      </c>
      <c r="AL37" s="17">
        <f t="shared" si="7"/>
        <v>351</v>
      </c>
      <c r="AM37">
        <v>21</v>
      </c>
      <c r="AN37">
        <v>9</v>
      </c>
      <c r="AO37">
        <v>3</v>
      </c>
      <c r="AP37">
        <v>254</v>
      </c>
      <c r="AQ37">
        <v>17</v>
      </c>
      <c r="AR37">
        <v>1028</v>
      </c>
      <c r="AS37">
        <v>356</v>
      </c>
      <c r="AT37">
        <v>798</v>
      </c>
      <c r="AU37">
        <v>20</v>
      </c>
      <c r="AV37">
        <v>9</v>
      </c>
      <c r="AW37">
        <v>48</v>
      </c>
      <c r="AX37">
        <v>186</v>
      </c>
      <c r="AY37" s="16">
        <v>2749</v>
      </c>
      <c r="AZ37">
        <v>0</v>
      </c>
      <c r="BA37">
        <v>0</v>
      </c>
      <c r="BB37">
        <v>22</v>
      </c>
      <c r="BC37">
        <v>8</v>
      </c>
      <c r="BD37">
        <v>11</v>
      </c>
      <c r="BE37" s="16">
        <f t="shared" si="8"/>
        <v>41</v>
      </c>
      <c r="BF37">
        <v>947</v>
      </c>
      <c r="BG37">
        <v>56</v>
      </c>
      <c r="BH37">
        <v>259</v>
      </c>
      <c r="BI37">
        <v>396</v>
      </c>
      <c r="BJ37">
        <v>1086</v>
      </c>
      <c r="BK37" s="13">
        <v>2744</v>
      </c>
      <c r="BL37">
        <v>0</v>
      </c>
      <c r="BM37">
        <v>0</v>
      </c>
      <c r="BN37">
        <v>34</v>
      </c>
      <c r="BO37">
        <v>9</v>
      </c>
      <c r="BP37">
        <v>3</v>
      </c>
      <c r="BQ37" s="13">
        <f t="shared" si="9"/>
        <v>46</v>
      </c>
    </row>
    <row r="38" spans="1:69" x14ac:dyDescent="0.25">
      <c r="A38" s="3" t="s">
        <v>23</v>
      </c>
      <c r="B38" s="3" t="s">
        <v>33</v>
      </c>
      <c r="C38">
        <v>292</v>
      </c>
      <c r="D38" s="7">
        <v>12</v>
      </c>
      <c r="E38">
        <v>49</v>
      </c>
      <c r="F38">
        <v>29</v>
      </c>
      <c r="G38">
        <v>537</v>
      </c>
      <c r="H38">
        <v>30</v>
      </c>
      <c r="I38">
        <v>1936</v>
      </c>
      <c r="J38">
        <v>4</v>
      </c>
      <c r="K38">
        <v>172</v>
      </c>
      <c r="L38">
        <v>88</v>
      </c>
      <c r="M38">
        <v>85</v>
      </c>
      <c r="N38">
        <v>13</v>
      </c>
      <c r="O38" s="17">
        <v>3247</v>
      </c>
      <c r="P38">
        <v>0</v>
      </c>
      <c r="Q38">
        <v>0</v>
      </c>
      <c r="R38">
        <v>8</v>
      </c>
      <c r="S38">
        <v>12</v>
      </c>
      <c r="T38">
        <v>45</v>
      </c>
      <c r="U38" s="17">
        <f t="shared" si="6"/>
        <v>65</v>
      </c>
      <c r="V38">
        <v>700</v>
      </c>
      <c r="W38">
        <v>30</v>
      </c>
      <c r="X38">
        <v>164</v>
      </c>
      <c r="Y38">
        <v>52</v>
      </c>
      <c r="Z38">
        <v>201</v>
      </c>
      <c r="AA38">
        <v>96</v>
      </c>
      <c r="AB38">
        <v>566</v>
      </c>
      <c r="AC38">
        <v>24</v>
      </c>
      <c r="AD38">
        <v>394</v>
      </c>
      <c r="AE38">
        <v>291</v>
      </c>
      <c r="AF38">
        <v>121</v>
      </c>
      <c r="AG38">
        <v>17</v>
      </c>
      <c r="AH38" s="17">
        <v>2656</v>
      </c>
      <c r="AI38">
        <v>591</v>
      </c>
      <c r="AJ38">
        <v>0</v>
      </c>
      <c r="AK38">
        <v>0</v>
      </c>
      <c r="AL38" s="17">
        <f t="shared" si="7"/>
        <v>591</v>
      </c>
      <c r="AM38">
        <v>29</v>
      </c>
      <c r="AN38">
        <v>33</v>
      </c>
      <c r="AO38">
        <v>25</v>
      </c>
      <c r="AP38">
        <v>226</v>
      </c>
      <c r="AQ38">
        <v>21</v>
      </c>
      <c r="AR38">
        <v>449</v>
      </c>
      <c r="AS38">
        <v>394</v>
      </c>
      <c r="AT38">
        <v>1724</v>
      </c>
      <c r="AU38">
        <v>55</v>
      </c>
      <c r="AV38">
        <v>15</v>
      </c>
      <c r="AW38">
        <v>117</v>
      </c>
      <c r="AX38">
        <v>163</v>
      </c>
      <c r="AY38" s="16">
        <v>3251</v>
      </c>
      <c r="AZ38">
        <v>0</v>
      </c>
      <c r="BA38">
        <v>0</v>
      </c>
      <c r="BB38">
        <v>33</v>
      </c>
      <c r="BC38">
        <v>5</v>
      </c>
      <c r="BD38">
        <v>19</v>
      </c>
      <c r="BE38" s="16">
        <f t="shared" si="8"/>
        <v>57</v>
      </c>
      <c r="BF38">
        <v>1921</v>
      </c>
      <c r="BG38">
        <v>166</v>
      </c>
      <c r="BH38">
        <v>258</v>
      </c>
      <c r="BI38">
        <v>445</v>
      </c>
      <c r="BJ38">
        <v>470</v>
      </c>
      <c r="BK38" s="13">
        <v>3260</v>
      </c>
      <c r="BL38">
        <v>0</v>
      </c>
      <c r="BM38">
        <v>0</v>
      </c>
      <c r="BN38">
        <v>40</v>
      </c>
      <c r="BO38">
        <v>5</v>
      </c>
      <c r="BP38">
        <v>7</v>
      </c>
      <c r="BQ38" s="13">
        <f t="shared" si="9"/>
        <v>52</v>
      </c>
    </row>
    <row r="39" spans="1:69" x14ac:dyDescent="0.25">
      <c r="A39" s="3" t="s">
        <v>23</v>
      </c>
      <c r="B39" s="3" t="s">
        <v>34</v>
      </c>
      <c r="C39">
        <v>492</v>
      </c>
      <c r="D39" s="7">
        <v>5</v>
      </c>
      <c r="E39">
        <v>33</v>
      </c>
      <c r="F39">
        <v>33</v>
      </c>
      <c r="G39">
        <v>777</v>
      </c>
      <c r="H39">
        <v>25</v>
      </c>
      <c r="I39">
        <v>1975</v>
      </c>
      <c r="J39">
        <v>4</v>
      </c>
      <c r="K39">
        <v>149</v>
      </c>
      <c r="L39">
        <v>131</v>
      </c>
      <c r="M39">
        <v>68</v>
      </c>
      <c r="N39">
        <v>4</v>
      </c>
      <c r="O39" s="17">
        <v>3696</v>
      </c>
      <c r="P39">
        <v>0</v>
      </c>
      <c r="Q39">
        <v>0</v>
      </c>
      <c r="R39">
        <v>9</v>
      </c>
      <c r="S39">
        <v>11</v>
      </c>
      <c r="T39">
        <v>41</v>
      </c>
      <c r="U39" s="17">
        <f t="shared" si="6"/>
        <v>61</v>
      </c>
      <c r="V39">
        <v>1217</v>
      </c>
      <c r="W39">
        <v>29</v>
      </c>
      <c r="X39">
        <v>84</v>
      </c>
      <c r="Y39">
        <v>48</v>
      </c>
      <c r="Z39">
        <v>224</v>
      </c>
      <c r="AA39">
        <v>107</v>
      </c>
      <c r="AB39">
        <v>573</v>
      </c>
      <c r="AC39">
        <v>34</v>
      </c>
      <c r="AD39">
        <v>353</v>
      </c>
      <c r="AE39">
        <v>408</v>
      </c>
      <c r="AF39">
        <v>166</v>
      </c>
      <c r="AG39">
        <v>26</v>
      </c>
      <c r="AH39" s="17">
        <v>3269</v>
      </c>
      <c r="AI39">
        <v>421</v>
      </c>
      <c r="AJ39">
        <v>6</v>
      </c>
      <c r="AK39">
        <v>0</v>
      </c>
      <c r="AL39" s="17">
        <f t="shared" si="7"/>
        <v>427</v>
      </c>
      <c r="AM39">
        <v>30</v>
      </c>
      <c r="AN39">
        <v>40</v>
      </c>
      <c r="AO39">
        <v>8</v>
      </c>
      <c r="AP39">
        <v>188</v>
      </c>
      <c r="AQ39">
        <v>19</v>
      </c>
      <c r="AR39">
        <v>655</v>
      </c>
      <c r="AS39">
        <v>734</v>
      </c>
      <c r="AT39">
        <v>1624</v>
      </c>
      <c r="AU39">
        <v>30</v>
      </c>
      <c r="AV39">
        <v>15</v>
      </c>
      <c r="AW39">
        <v>123</v>
      </c>
      <c r="AX39">
        <v>262</v>
      </c>
      <c r="AY39" s="16">
        <v>3728</v>
      </c>
      <c r="AZ39">
        <v>0</v>
      </c>
      <c r="BA39">
        <v>0</v>
      </c>
      <c r="BB39">
        <v>18</v>
      </c>
      <c r="BC39">
        <v>0</v>
      </c>
      <c r="BD39">
        <v>11</v>
      </c>
      <c r="BE39" s="16">
        <f t="shared" si="8"/>
        <v>29</v>
      </c>
      <c r="BF39">
        <v>1868</v>
      </c>
      <c r="BG39">
        <v>152</v>
      </c>
      <c r="BH39">
        <v>223</v>
      </c>
      <c r="BI39">
        <v>811</v>
      </c>
      <c r="BJ39">
        <v>666</v>
      </c>
      <c r="BK39" s="13">
        <v>3720</v>
      </c>
      <c r="BL39">
        <v>0</v>
      </c>
      <c r="BM39">
        <v>0</v>
      </c>
      <c r="BN39">
        <v>27</v>
      </c>
      <c r="BO39">
        <v>4</v>
      </c>
      <c r="BP39">
        <v>6</v>
      </c>
      <c r="BQ39" s="13">
        <f t="shared" si="9"/>
        <v>37</v>
      </c>
    </row>
    <row r="40" spans="1:69" x14ac:dyDescent="0.25">
      <c r="A40" s="3" t="s">
        <v>23</v>
      </c>
      <c r="B40" s="3" t="s">
        <v>35</v>
      </c>
      <c r="C40">
        <v>227</v>
      </c>
      <c r="D40" s="7">
        <v>7</v>
      </c>
      <c r="E40">
        <v>44</v>
      </c>
      <c r="F40">
        <v>22</v>
      </c>
      <c r="G40">
        <v>638</v>
      </c>
      <c r="H40">
        <v>22</v>
      </c>
      <c r="I40">
        <v>1743</v>
      </c>
      <c r="J40">
        <v>3</v>
      </c>
      <c r="K40">
        <v>128</v>
      </c>
      <c r="L40">
        <v>88</v>
      </c>
      <c r="M40">
        <v>82</v>
      </c>
      <c r="N40">
        <v>3</v>
      </c>
      <c r="O40" s="17">
        <v>3007</v>
      </c>
      <c r="P40">
        <v>0</v>
      </c>
      <c r="Q40">
        <v>0</v>
      </c>
      <c r="R40">
        <v>19</v>
      </c>
      <c r="S40">
        <v>13</v>
      </c>
      <c r="T40">
        <v>29</v>
      </c>
      <c r="U40" s="17">
        <f t="shared" si="6"/>
        <v>61</v>
      </c>
      <c r="V40">
        <v>698</v>
      </c>
      <c r="W40">
        <v>23</v>
      </c>
      <c r="X40">
        <v>189</v>
      </c>
      <c r="Y40">
        <v>47</v>
      </c>
      <c r="Z40">
        <v>185</v>
      </c>
      <c r="AA40">
        <v>86</v>
      </c>
      <c r="AB40">
        <v>536</v>
      </c>
      <c r="AC40">
        <v>27</v>
      </c>
      <c r="AD40">
        <v>295</v>
      </c>
      <c r="AE40">
        <v>275</v>
      </c>
      <c r="AF40">
        <v>154</v>
      </c>
      <c r="AG40">
        <v>36</v>
      </c>
      <c r="AH40" s="17">
        <v>2551</v>
      </c>
      <c r="AI40">
        <v>455</v>
      </c>
      <c r="AJ40">
        <v>1</v>
      </c>
      <c r="AK40">
        <v>0</v>
      </c>
      <c r="AL40" s="17">
        <f t="shared" si="7"/>
        <v>456</v>
      </c>
      <c r="AM40">
        <v>36</v>
      </c>
      <c r="AN40">
        <v>20</v>
      </c>
      <c r="AO40">
        <v>10</v>
      </c>
      <c r="AP40">
        <v>161</v>
      </c>
      <c r="AQ40">
        <v>20</v>
      </c>
      <c r="AR40">
        <v>510</v>
      </c>
      <c r="AS40">
        <v>312</v>
      </c>
      <c r="AT40">
        <v>1577</v>
      </c>
      <c r="AU40">
        <v>62</v>
      </c>
      <c r="AV40">
        <v>30</v>
      </c>
      <c r="AW40">
        <v>144</v>
      </c>
      <c r="AX40">
        <v>135</v>
      </c>
      <c r="AY40" s="16">
        <v>3017</v>
      </c>
      <c r="AZ40">
        <v>0</v>
      </c>
      <c r="BA40">
        <v>0</v>
      </c>
      <c r="BB40">
        <v>35</v>
      </c>
      <c r="BC40">
        <v>2</v>
      </c>
      <c r="BD40">
        <v>12</v>
      </c>
      <c r="BE40" s="16">
        <f t="shared" si="8"/>
        <v>49</v>
      </c>
      <c r="BF40">
        <v>1764</v>
      </c>
      <c r="BG40">
        <v>172</v>
      </c>
      <c r="BH40">
        <v>162</v>
      </c>
      <c r="BI40">
        <v>378</v>
      </c>
      <c r="BJ40">
        <v>532</v>
      </c>
      <c r="BK40" s="13">
        <v>3008</v>
      </c>
      <c r="BL40">
        <v>0</v>
      </c>
      <c r="BM40">
        <v>0</v>
      </c>
      <c r="BN40">
        <v>48</v>
      </c>
      <c r="BO40">
        <v>4</v>
      </c>
      <c r="BP40">
        <v>8</v>
      </c>
      <c r="BQ40" s="13">
        <f t="shared" si="9"/>
        <v>60</v>
      </c>
    </row>
    <row r="41" spans="1:69" x14ac:dyDescent="0.25">
      <c r="A41" s="3" t="s">
        <v>23</v>
      </c>
      <c r="B41" s="3" t="s">
        <v>36</v>
      </c>
      <c r="C41">
        <v>564</v>
      </c>
      <c r="D41" s="7">
        <v>15</v>
      </c>
      <c r="E41">
        <v>36</v>
      </c>
      <c r="F41">
        <v>21</v>
      </c>
      <c r="G41">
        <v>510</v>
      </c>
      <c r="H41">
        <v>43</v>
      </c>
      <c r="I41">
        <v>2614</v>
      </c>
      <c r="J41">
        <v>2</v>
      </c>
      <c r="K41">
        <v>154</v>
      </c>
      <c r="L41">
        <v>166</v>
      </c>
      <c r="M41">
        <v>73</v>
      </c>
      <c r="N41">
        <v>6</v>
      </c>
      <c r="O41" s="17">
        <v>4204</v>
      </c>
      <c r="P41">
        <v>0</v>
      </c>
      <c r="Q41">
        <v>2</v>
      </c>
      <c r="R41">
        <v>6</v>
      </c>
      <c r="S41">
        <v>19</v>
      </c>
      <c r="T41">
        <v>61</v>
      </c>
      <c r="U41" s="17">
        <f t="shared" si="6"/>
        <v>88</v>
      </c>
      <c r="V41">
        <v>1356</v>
      </c>
      <c r="W41">
        <v>29</v>
      </c>
      <c r="X41">
        <v>144</v>
      </c>
      <c r="Y41">
        <v>45</v>
      </c>
      <c r="Z41">
        <v>203</v>
      </c>
      <c r="AA41">
        <v>117</v>
      </c>
      <c r="AB41">
        <v>760</v>
      </c>
      <c r="AC41">
        <v>26</v>
      </c>
      <c r="AD41">
        <v>415</v>
      </c>
      <c r="AE41">
        <v>502</v>
      </c>
      <c r="AF41">
        <v>121</v>
      </c>
      <c r="AG41">
        <v>21</v>
      </c>
      <c r="AH41" s="17">
        <v>3739</v>
      </c>
      <c r="AI41">
        <v>464</v>
      </c>
      <c r="AJ41">
        <v>1</v>
      </c>
      <c r="AK41">
        <v>0</v>
      </c>
      <c r="AL41" s="17">
        <f t="shared" si="7"/>
        <v>465</v>
      </c>
      <c r="AM41">
        <v>44</v>
      </c>
      <c r="AN41">
        <v>25</v>
      </c>
      <c r="AO41">
        <v>17</v>
      </c>
      <c r="AP41">
        <v>231</v>
      </c>
      <c r="AQ41">
        <v>29</v>
      </c>
      <c r="AR41">
        <v>416</v>
      </c>
      <c r="AS41">
        <v>835</v>
      </c>
      <c r="AT41">
        <v>2171</v>
      </c>
      <c r="AU41">
        <v>42</v>
      </c>
      <c r="AV41">
        <v>15</v>
      </c>
      <c r="AW41">
        <v>121</v>
      </c>
      <c r="AX41">
        <v>306</v>
      </c>
      <c r="AY41" s="16">
        <v>4252</v>
      </c>
      <c r="AZ41">
        <v>0</v>
      </c>
      <c r="BA41">
        <v>0</v>
      </c>
      <c r="BB41">
        <v>13</v>
      </c>
      <c r="BC41">
        <v>10</v>
      </c>
      <c r="BD41">
        <v>15</v>
      </c>
      <c r="BE41" s="16">
        <f t="shared" si="8"/>
        <v>38</v>
      </c>
      <c r="BF41">
        <v>2506</v>
      </c>
      <c r="BG41">
        <v>156</v>
      </c>
      <c r="BH41">
        <v>267</v>
      </c>
      <c r="BI41">
        <v>878</v>
      </c>
      <c r="BJ41">
        <v>445</v>
      </c>
      <c r="BK41" s="13">
        <v>4252</v>
      </c>
      <c r="BL41">
        <v>0</v>
      </c>
      <c r="BM41">
        <v>1</v>
      </c>
      <c r="BN41">
        <v>18</v>
      </c>
      <c r="BO41">
        <v>14</v>
      </c>
      <c r="BP41">
        <v>6</v>
      </c>
      <c r="BQ41" s="13">
        <f t="shared" si="9"/>
        <v>39</v>
      </c>
    </row>
    <row r="42" spans="1:69" x14ac:dyDescent="0.25">
      <c r="A42" s="3" t="s">
        <v>23</v>
      </c>
      <c r="B42" s="3" t="s">
        <v>37</v>
      </c>
      <c r="C42">
        <v>208</v>
      </c>
      <c r="D42" s="7">
        <v>9</v>
      </c>
      <c r="E42">
        <v>61</v>
      </c>
      <c r="F42">
        <v>32</v>
      </c>
      <c r="G42">
        <v>575</v>
      </c>
      <c r="H42">
        <v>22</v>
      </c>
      <c r="I42">
        <v>1681</v>
      </c>
      <c r="J42">
        <v>2</v>
      </c>
      <c r="K42">
        <v>183</v>
      </c>
      <c r="L42">
        <v>67</v>
      </c>
      <c r="M42">
        <v>71</v>
      </c>
      <c r="N42">
        <v>8</v>
      </c>
      <c r="O42" s="17">
        <v>2919</v>
      </c>
      <c r="P42">
        <v>0</v>
      </c>
      <c r="Q42">
        <v>0</v>
      </c>
      <c r="R42">
        <v>17</v>
      </c>
      <c r="S42">
        <v>9</v>
      </c>
      <c r="T42">
        <v>44</v>
      </c>
      <c r="U42" s="17">
        <f t="shared" si="6"/>
        <v>70</v>
      </c>
      <c r="V42">
        <v>581</v>
      </c>
      <c r="W42">
        <v>23</v>
      </c>
      <c r="X42">
        <v>152</v>
      </c>
      <c r="Y42">
        <v>55</v>
      </c>
      <c r="Z42">
        <v>197</v>
      </c>
      <c r="AA42">
        <v>92</v>
      </c>
      <c r="AB42">
        <v>482</v>
      </c>
      <c r="AC42">
        <v>19</v>
      </c>
      <c r="AD42">
        <v>383</v>
      </c>
      <c r="AE42">
        <v>248</v>
      </c>
      <c r="AF42">
        <v>132</v>
      </c>
      <c r="AG42">
        <v>18</v>
      </c>
      <c r="AH42" s="17">
        <v>2382</v>
      </c>
      <c r="AI42">
        <v>533</v>
      </c>
      <c r="AJ42">
        <v>3</v>
      </c>
      <c r="AK42">
        <v>1</v>
      </c>
      <c r="AL42" s="17">
        <f t="shared" si="7"/>
        <v>537</v>
      </c>
      <c r="AM42">
        <v>44</v>
      </c>
      <c r="AN42">
        <v>39</v>
      </c>
      <c r="AO42">
        <v>16</v>
      </c>
      <c r="AP42">
        <v>241</v>
      </c>
      <c r="AQ42">
        <v>18</v>
      </c>
      <c r="AR42">
        <v>460</v>
      </c>
      <c r="AS42">
        <v>259</v>
      </c>
      <c r="AT42">
        <v>1540</v>
      </c>
      <c r="AU42">
        <v>52</v>
      </c>
      <c r="AV42">
        <v>20</v>
      </c>
      <c r="AW42">
        <v>125</v>
      </c>
      <c r="AX42">
        <v>113</v>
      </c>
      <c r="AY42" s="16">
        <v>2927</v>
      </c>
      <c r="AZ42">
        <v>0</v>
      </c>
      <c r="BA42">
        <v>0</v>
      </c>
      <c r="BB42">
        <v>33</v>
      </c>
      <c r="BC42">
        <v>2</v>
      </c>
      <c r="BD42">
        <v>26</v>
      </c>
      <c r="BE42" s="16">
        <f t="shared" si="8"/>
        <v>61</v>
      </c>
      <c r="BF42">
        <v>1676</v>
      </c>
      <c r="BG42">
        <v>157</v>
      </c>
      <c r="BH42">
        <v>277</v>
      </c>
      <c r="BI42">
        <v>329</v>
      </c>
      <c r="BJ42">
        <v>482</v>
      </c>
      <c r="BK42" s="13">
        <v>2921</v>
      </c>
      <c r="BL42">
        <v>0</v>
      </c>
      <c r="BM42">
        <v>0</v>
      </c>
      <c r="BN42">
        <v>48</v>
      </c>
      <c r="BO42">
        <v>6</v>
      </c>
      <c r="BP42">
        <v>14</v>
      </c>
      <c r="BQ42" s="13">
        <f t="shared" si="9"/>
        <v>68</v>
      </c>
    </row>
    <row r="43" spans="1:69" x14ac:dyDescent="0.25">
      <c r="A43" s="3" t="s">
        <v>23</v>
      </c>
      <c r="B43" s="3" t="s">
        <v>38</v>
      </c>
      <c r="C43">
        <v>183</v>
      </c>
      <c r="D43" s="7">
        <v>12</v>
      </c>
      <c r="E43">
        <v>37</v>
      </c>
      <c r="F43">
        <v>9</v>
      </c>
      <c r="G43">
        <v>374</v>
      </c>
      <c r="H43">
        <v>24</v>
      </c>
      <c r="I43">
        <v>1477</v>
      </c>
      <c r="J43">
        <v>2</v>
      </c>
      <c r="K43">
        <v>80</v>
      </c>
      <c r="L43">
        <v>62</v>
      </c>
      <c r="M43">
        <v>43</v>
      </c>
      <c r="N43">
        <v>5</v>
      </c>
      <c r="O43" s="17">
        <v>2308</v>
      </c>
      <c r="P43">
        <v>0</v>
      </c>
      <c r="Q43">
        <v>0</v>
      </c>
      <c r="R43">
        <v>8</v>
      </c>
      <c r="S43">
        <v>10</v>
      </c>
      <c r="T43">
        <v>57</v>
      </c>
      <c r="U43" s="17">
        <f t="shared" si="6"/>
        <v>75</v>
      </c>
      <c r="V43">
        <v>570</v>
      </c>
      <c r="W43">
        <v>13</v>
      </c>
      <c r="X43">
        <v>143</v>
      </c>
      <c r="Y43">
        <v>31</v>
      </c>
      <c r="Z43">
        <v>157</v>
      </c>
      <c r="AA43">
        <v>59</v>
      </c>
      <c r="AB43">
        <v>460</v>
      </c>
      <c r="AC43">
        <v>27</v>
      </c>
      <c r="AD43">
        <v>230</v>
      </c>
      <c r="AE43">
        <v>197</v>
      </c>
      <c r="AF43">
        <v>77</v>
      </c>
      <c r="AG43">
        <v>18</v>
      </c>
      <c r="AH43" s="17">
        <v>1982</v>
      </c>
      <c r="AI43">
        <v>324</v>
      </c>
      <c r="AJ43">
        <v>1</v>
      </c>
      <c r="AK43">
        <v>1</v>
      </c>
      <c r="AL43" s="17">
        <f t="shared" si="7"/>
        <v>326</v>
      </c>
      <c r="AM43">
        <v>23</v>
      </c>
      <c r="AN43">
        <v>23</v>
      </c>
      <c r="AO43">
        <v>12</v>
      </c>
      <c r="AP43">
        <v>119</v>
      </c>
      <c r="AQ43">
        <v>18</v>
      </c>
      <c r="AR43">
        <v>287</v>
      </c>
      <c r="AS43">
        <v>264</v>
      </c>
      <c r="AT43">
        <v>1382</v>
      </c>
      <c r="AU43">
        <v>38</v>
      </c>
      <c r="AV43">
        <v>11</v>
      </c>
      <c r="AW43">
        <v>84</v>
      </c>
      <c r="AX43">
        <v>94</v>
      </c>
      <c r="AY43" s="16">
        <v>2355</v>
      </c>
      <c r="AZ43">
        <v>0</v>
      </c>
      <c r="BA43">
        <v>0</v>
      </c>
      <c r="BB43">
        <v>18</v>
      </c>
      <c r="BC43">
        <v>1</v>
      </c>
      <c r="BD43">
        <v>9</v>
      </c>
      <c r="BE43" s="16">
        <f t="shared" si="8"/>
        <v>28</v>
      </c>
      <c r="BF43">
        <v>1495</v>
      </c>
      <c r="BG43">
        <v>101</v>
      </c>
      <c r="BH43">
        <v>147</v>
      </c>
      <c r="BI43">
        <v>308</v>
      </c>
      <c r="BJ43">
        <v>298</v>
      </c>
      <c r="BK43" s="13">
        <v>2349</v>
      </c>
      <c r="BL43">
        <v>0</v>
      </c>
      <c r="BM43">
        <v>0</v>
      </c>
      <c r="BN43">
        <v>24</v>
      </c>
      <c r="BO43">
        <v>4</v>
      </c>
      <c r="BP43">
        <v>6</v>
      </c>
      <c r="BQ43" s="13">
        <f t="shared" si="9"/>
        <v>34</v>
      </c>
    </row>
    <row r="44" spans="1:69" x14ac:dyDescent="0.25">
      <c r="A44" s="3" t="s">
        <v>23</v>
      </c>
      <c r="B44" s="3" t="s">
        <v>39</v>
      </c>
      <c r="C44">
        <v>260</v>
      </c>
      <c r="D44" s="7">
        <v>10</v>
      </c>
      <c r="E44">
        <v>57</v>
      </c>
      <c r="F44">
        <v>18</v>
      </c>
      <c r="G44">
        <v>519</v>
      </c>
      <c r="H44">
        <v>33</v>
      </c>
      <c r="I44">
        <v>1850</v>
      </c>
      <c r="J44">
        <v>0</v>
      </c>
      <c r="K44">
        <v>107</v>
      </c>
      <c r="L44">
        <v>67</v>
      </c>
      <c r="M44">
        <v>64</v>
      </c>
      <c r="N44">
        <v>8</v>
      </c>
      <c r="O44" s="17">
        <v>2993</v>
      </c>
      <c r="P44">
        <v>0</v>
      </c>
      <c r="Q44">
        <v>0</v>
      </c>
      <c r="R44">
        <v>20</v>
      </c>
      <c r="S44">
        <v>15</v>
      </c>
      <c r="T44">
        <v>67</v>
      </c>
      <c r="U44" s="17">
        <f t="shared" si="6"/>
        <v>102</v>
      </c>
      <c r="V44">
        <v>704</v>
      </c>
      <c r="W44">
        <v>26</v>
      </c>
      <c r="X44">
        <v>167</v>
      </c>
      <c r="Y44">
        <v>45</v>
      </c>
      <c r="Z44">
        <v>215</v>
      </c>
      <c r="AA44">
        <v>113</v>
      </c>
      <c r="AB44">
        <v>541</v>
      </c>
      <c r="AC44">
        <v>21</v>
      </c>
      <c r="AD44">
        <v>246</v>
      </c>
      <c r="AE44">
        <v>242</v>
      </c>
      <c r="AF44">
        <v>145</v>
      </c>
      <c r="AG44">
        <v>19</v>
      </c>
      <c r="AH44" s="17">
        <v>2484</v>
      </c>
      <c r="AI44">
        <v>507</v>
      </c>
      <c r="AJ44">
        <v>1</v>
      </c>
      <c r="AK44">
        <v>1</v>
      </c>
      <c r="AL44" s="17">
        <f t="shared" si="7"/>
        <v>509</v>
      </c>
      <c r="AM44">
        <v>34</v>
      </c>
      <c r="AN44">
        <v>32</v>
      </c>
      <c r="AO44">
        <v>14</v>
      </c>
      <c r="AP44">
        <v>131</v>
      </c>
      <c r="AQ44">
        <v>31</v>
      </c>
      <c r="AR44">
        <v>403</v>
      </c>
      <c r="AS44">
        <v>360</v>
      </c>
      <c r="AT44">
        <v>1698</v>
      </c>
      <c r="AU44">
        <v>57</v>
      </c>
      <c r="AV44">
        <v>22</v>
      </c>
      <c r="AW44">
        <v>138</v>
      </c>
      <c r="AX44">
        <v>112</v>
      </c>
      <c r="AY44" s="16">
        <v>3032</v>
      </c>
      <c r="AZ44">
        <v>0</v>
      </c>
      <c r="BA44">
        <v>0</v>
      </c>
      <c r="BB44">
        <v>41</v>
      </c>
      <c r="BC44">
        <v>6</v>
      </c>
      <c r="BD44">
        <v>16</v>
      </c>
      <c r="BE44" s="16">
        <f t="shared" si="8"/>
        <v>63</v>
      </c>
      <c r="BF44">
        <v>1887</v>
      </c>
      <c r="BG44">
        <v>151</v>
      </c>
      <c r="BH44">
        <v>168</v>
      </c>
      <c r="BI44">
        <v>385</v>
      </c>
      <c r="BJ44">
        <v>432</v>
      </c>
      <c r="BK44" s="13">
        <v>3023</v>
      </c>
      <c r="BL44">
        <v>0</v>
      </c>
      <c r="BM44">
        <v>0</v>
      </c>
      <c r="BN44">
        <v>51</v>
      </c>
      <c r="BO44">
        <v>4</v>
      </c>
      <c r="BP44">
        <v>17</v>
      </c>
      <c r="BQ44" s="13">
        <f t="shared" si="9"/>
        <v>72</v>
      </c>
    </row>
    <row r="45" spans="1:69" x14ac:dyDescent="0.25">
      <c r="A45" s="3" t="s">
        <v>23</v>
      </c>
      <c r="B45" s="3" t="s">
        <v>40</v>
      </c>
      <c r="C45">
        <v>250</v>
      </c>
      <c r="D45" s="7">
        <v>18</v>
      </c>
      <c r="E45">
        <v>49</v>
      </c>
      <c r="F45">
        <v>42</v>
      </c>
      <c r="G45">
        <v>415</v>
      </c>
      <c r="H45">
        <v>38</v>
      </c>
      <c r="I45">
        <v>2379</v>
      </c>
      <c r="J45">
        <v>9</v>
      </c>
      <c r="K45">
        <v>85</v>
      </c>
      <c r="L45">
        <v>70</v>
      </c>
      <c r="M45">
        <v>84</v>
      </c>
      <c r="N45">
        <v>6</v>
      </c>
      <c r="O45" s="17">
        <v>3445</v>
      </c>
      <c r="P45">
        <v>0</v>
      </c>
      <c r="Q45">
        <v>0</v>
      </c>
      <c r="R45">
        <v>27</v>
      </c>
      <c r="S45">
        <v>17</v>
      </c>
      <c r="T45">
        <v>66</v>
      </c>
      <c r="U45" s="17">
        <f t="shared" si="6"/>
        <v>110</v>
      </c>
      <c r="V45">
        <v>714</v>
      </c>
      <c r="W45">
        <v>33</v>
      </c>
      <c r="X45">
        <v>249</v>
      </c>
      <c r="Y45">
        <v>48</v>
      </c>
      <c r="Z45">
        <v>218</v>
      </c>
      <c r="AA45">
        <v>89</v>
      </c>
      <c r="AB45">
        <v>724</v>
      </c>
      <c r="AC45">
        <v>32</v>
      </c>
      <c r="AD45">
        <v>265</v>
      </c>
      <c r="AE45">
        <v>240</v>
      </c>
      <c r="AF45">
        <v>147</v>
      </c>
      <c r="AG45">
        <v>21</v>
      </c>
      <c r="AH45" s="17">
        <v>2780</v>
      </c>
      <c r="AI45">
        <v>661</v>
      </c>
      <c r="AJ45">
        <v>2</v>
      </c>
      <c r="AK45">
        <v>2</v>
      </c>
      <c r="AL45" s="17">
        <f t="shared" si="7"/>
        <v>665</v>
      </c>
      <c r="AM45">
        <v>28</v>
      </c>
      <c r="AN45">
        <v>54</v>
      </c>
      <c r="AO45">
        <v>16</v>
      </c>
      <c r="AP45">
        <v>112</v>
      </c>
      <c r="AQ45">
        <v>16</v>
      </c>
      <c r="AR45">
        <v>310</v>
      </c>
      <c r="AS45">
        <v>329</v>
      </c>
      <c r="AT45">
        <v>2299</v>
      </c>
      <c r="AU45">
        <v>45</v>
      </c>
      <c r="AV45">
        <v>17</v>
      </c>
      <c r="AW45">
        <v>147</v>
      </c>
      <c r="AX45">
        <v>116</v>
      </c>
      <c r="AY45" s="16">
        <v>3489</v>
      </c>
      <c r="AZ45">
        <v>0</v>
      </c>
      <c r="BA45">
        <v>0</v>
      </c>
      <c r="BB45">
        <v>41</v>
      </c>
      <c r="BC45">
        <v>7</v>
      </c>
      <c r="BD45">
        <v>19</v>
      </c>
      <c r="BE45" s="16">
        <f t="shared" si="8"/>
        <v>67</v>
      </c>
      <c r="BF45">
        <v>2491</v>
      </c>
      <c r="BG45">
        <v>188</v>
      </c>
      <c r="BH45">
        <v>131</v>
      </c>
      <c r="BI45">
        <v>379</v>
      </c>
      <c r="BJ45">
        <v>311</v>
      </c>
      <c r="BK45" s="13">
        <v>3500</v>
      </c>
      <c r="BL45">
        <v>0</v>
      </c>
      <c r="BM45">
        <v>0</v>
      </c>
      <c r="BN45">
        <v>48</v>
      </c>
      <c r="BO45">
        <v>5</v>
      </c>
      <c r="BP45">
        <v>12</v>
      </c>
      <c r="BQ45" s="13">
        <f t="shared" si="9"/>
        <v>65</v>
      </c>
    </row>
    <row r="46" spans="1:69" x14ac:dyDescent="0.25">
      <c r="A46" s="3" t="s">
        <v>23</v>
      </c>
      <c r="B46" s="3" t="s">
        <v>41</v>
      </c>
      <c r="C46">
        <v>217</v>
      </c>
      <c r="D46" s="7">
        <v>7</v>
      </c>
      <c r="E46">
        <v>24</v>
      </c>
      <c r="F46">
        <v>12</v>
      </c>
      <c r="G46">
        <v>1120</v>
      </c>
      <c r="H46">
        <v>21</v>
      </c>
      <c r="I46">
        <v>1313</v>
      </c>
      <c r="J46">
        <v>2</v>
      </c>
      <c r="K46">
        <v>162</v>
      </c>
      <c r="L46">
        <v>100</v>
      </c>
      <c r="M46">
        <v>52</v>
      </c>
      <c r="N46">
        <v>6</v>
      </c>
      <c r="O46" s="17">
        <v>3036</v>
      </c>
      <c r="P46">
        <v>0</v>
      </c>
      <c r="Q46">
        <v>0</v>
      </c>
      <c r="R46">
        <v>4</v>
      </c>
      <c r="S46">
        <v>5</v>
      </c>
      <c r="T46">
        <v>32</v>
      </c>
      <c r="U46" s="17">
        <f t="shared" si="6"/>
        <v>41</v>
      </c>
      <c r="V46">
        <v>650</v>
      </c>
      <c r="W46">
        <v>15</v>
      </c>
      <c r="X46">
        <v>105</v>
      </c>
      <c r="Y46">
        <v>43</v>
      </c>
      <c r="Z46">
        <v>238</v>
      </c>
      <c r="AA46">
        <v>101</v>
      </c>
      <c r="AB46">
        <v>425</v>
      </c>
      <c r="AC46">
        <v>29</v>
      </c>
      <c r="AD46">
        <v>467</v>
      </c>
      <c r="AE46">
        <v>361</v>
      </c>
      <c r="AF46">
        <v>132</v>
      </c>
      <c r="AG46">
        <v>39</v>
      </c>
      <c r="AH46" s="17">
        <v>2605</v>
      </c>
      <c r="AI46">
        <v>429</v>
      </c>
      <c r="AJ46">
        <v>1</v>
      </c>
      <c r="AK46">
        <v>1</v>
      </c>
      <c r="AL46" s="17">
        <f t="shared" si="7"/>
        <v>431</v>
      </c>
      <c r="AM46">
        <v>32</v>
      </c>
      <c r="AN46">
        <v>16</v>
      </c>
      <c r="AO46">
        <v>11</v>
      </c>
      <c r="AP46">
        <v>235</v>
      </c>
      <c r="AQ46">
        <v>14</v>
      </c>
      <c r="AR46">
        <v>1015</v>
      </c>
      <c r="AS46">
        <v>319</v>
      </c>
      <c r="AT46">
        <v>1081</v>
      </c>
      <c r="AU46">
        <v>19</v>
      </c>
      <c r="AV46">
        <v>15</v>
      </c>
      <c r="AW46">
        <v>88</v>
      </c>
      <c r="AX46">
        <v>192</v>
      </c>
      <c r="AY46" s="16">
        <v>3037</v>
      </c>
      <c r="AZ46">
        <v>0</v>
      </c>
      <c r="BA46">
        <v>0</v>
      </c>
      <c r="BB46">
        <v>28</v>
      </c>
      <c r="BC46">
        <v>5</v>
      </c>
      <c r="BD46">
        <v>7</v>
      </c>
      <c r="BE46" s="16">
        <f t="shared" si="8"/>
        <v>40</v>
      </c>
      <c r="BF46">
        <v>1229</v>
      </c>
      <c r="BG46">
        <v>84</v>
      </c>
      <c r="BH46">
        <v>264</v>
      </c>
      <c r="BI46">
        <v>367</v>
      </c>
      <c r="BJ46">
        <v>1091</v>
      </c>
      <c r="BK46" s="13">
        <v>3035</v>
      </c>
      <c r="BL46">
        <v>0</v>
      </c>
      <c r="BM46">
        <v>0</v>
      </c>
      <c r="BN46">
        <v>34</v>
      </c>
      <c r="BO46">
        <v>5</v>
      </c>
      <c r="BP46">
        <v>3</v>
      </c>
      <c r="BQ46" s="13">
        <f t="shared" si="9"/>
        <v>42</v>
      </c>
    </row>
    <row r="47" spans="1:69" x14ac:dyDescent="0.25">
      <c r="A47" s="3" t="s">
        <v>23</v>
      </c>
      <c r="B47" s="3" t="s">
        <v>42</v>
      </c>
      <c r="C47">
        <v>277</v>
      </c>
      <c r="D47" s="7">
        <v>7</v>
      </c>
      <c r="E47">
        <v>41</v>
      </c>
      <c r="F47">
        <v>10</v>
      </c>
      <c r="G47">
        <v>941</v>
      </c>
      <c r="H47">
        <v>28</v>
      </c>
      <c r="I47">
        <v>1612</v>
      </c>
      <c r="J47">
        <v>8</v>
      </c>
      <c r="K47">
        <v>216</v>
      </c>
      <c r="L47">
        <v>102</v>
      </c>
      <c r="M47">
        <v>55</v>
      </c>
      <c r="N47">
        <v>7</v>
      </c>
      <c r="O47" s="17">
        <v>3304</v>
      </c>
      <c r="P47">
        <v>0</v>
      </c>
      <c r="Q47">
        <v>0</v>
      </c>
      <c r="R47">
        <v>13</v>
      </c>
      <c r="S47">
        <v>13</v>
      </c>
      <c r="T47">
        <v>27</v>
      </c>
      <c r="U47" s="17">
        <f t="shared" si="6"/>
        <v>53</v>
      </c>
      <c r="V47">
        <v>741</v>
      </c>
      <c r="W47">
        <v>16</v>
      </c>
      <c r="X47">
        <v>129</v>
      </c>
      <c r="Y47">
        <v>41</v>
      </c>
      <c r="Z47">
        <v>277</v>
      </c>
      <c r="AA47">
        <v>122</v>
      </c>
      <c r="AB47">
        <v>525</v>
      </c>
      <c r="AC47">
        <v>41</v>
      </c>
      <c r="AD47">
        <v>557</v>
      </c>
      <c r="AE47">
        <v>341</v>
      </c>
      <c r="AF47">
        <v>142</v>
      </c>
      <c r="AG47">
        <v>29</v>
      </c>
      <c r="AH47" s="17">
        <v>2961</v>
      </c>
      <c r="AI47">
        <v>337</v>
      </c>
      <c r="AJ47">
        <v>2</v>
      </c>
      <c r="AK47">
        <v>4</v>
      </c>
      <c r="AL47" s="17">
        <f t="shared" si="7"/>
        <v>343</v>
      </c>
      <c r="AM47">
        <v>33</v>
      </c>
      <c r="AN47">
        <v>16</v>
      </c>
      <c r="AO47">
        <v>7</v>
      </c>
      <c r="AP47">
        <v>311</v>
      </c>
      <c r="AQ47">
        <v>21</v>
      </c>
      <c r="AR47">
        <v>853</v>
      </c>
      <c r="AS47">
        <v>398</v>
      </c>
      <c r="AT47">
        <v>1326</v>
      </c>
      <c r="AU47">
        <v>46</v>
      </c>
      <c r="AV47">
        <v>11</v>
      </c>
      <c r="AW47">
        <v>108</v>
      </c>
      <c r="AX47">
        <v>186</v>
      </c>
      <c r="AY47" s="16">
        <v>3316</v>
      </c>
      <c r="AZ47">
        <v>0</v>
      </c>
      <c r="BA47">
        <v>0</v>
      </c>
      <c r="BB47">
        <v>22</v>
      </c>
      <c r="BC47">
        <v>7</v>
      </c>
      <c r="BD47">
        <v>13</v>
      </c>
      <c r="BE47" s="16">
        <f t="shared" si="8"/>
        <v>42</v>
      </c>
      <c r="BF47">
        <v>1510</v>
      </c>
      <c r="BG47">
        <v>126</v>
      </c>
      <c r="BH47">
        <v>378</v>
      </c>
      <c r="BI47">
        <v>428</v>
      </c>
      <c r="BJ47">
        <v>874</v>
      </c>
      <c r="BK47" s="13">
        <v>3316</v>
      </c>
      <c r="BL47">
        <v>0</v>
      </c>
      <c r="BM47">
        <v>0</v>
      </c>
      <c r="BN47">
        <v>27</v>
      </c>
      <c r="BO47">
        <v>9</v>
      </c>
      <c r="BP47">
        <v>5</v>
      </c>
      <c r="BQ47" s="13">
        <f t="shared" si="9"/>
        <v>41</v>
      </c>
    </row>
    <row r="48" spans="1:69" x14ac:dyDescent="0.25">
      <c r="A48" s="3"/>
      <c r="B48" s="3"/>
      <c r="O48" s="17"/>
      <c r="U48" s="17"/>
      <c r="AH48" s="17"/>
      <c r="AL48" s="17"/>
      <c r="AY48" s="16"/>
      <c r="BE48" s="16"/>
      <c r="BK48" s="13"/>
      <c r="BQ48" s="13"/>
    </row>
    <row r="49" spans="1:70" s="1" customFormat="1" x14ac:dyDescent="0.25">
      <c r="A49" s="3"/>
      <c r="B49" s="11" t="s">
        <v>76</v>
      </c>
      <c r="C49" s="1">
        <f>SUM(C29:C48)</f>
        <v>5927</v>
      </c>
      <c r="D49" s="44">
        <f t="shared" ref="D49:T49" si="10">SUM(D29:D48)</f>
        <v>196</v>
      </c>
      <c r="E49" s="1">
        <f t="shared" si="10"/>
        <v>873</v>
      </c>
      <c r="F49" s="1">
        <f t="shared" si="10"/>
        <v>454</v>
      </c>
      <c r="G49" s="1">
        <f t="shared" si="10"/>
        <v>19142</v>
      </c>
      <c r="H49" s="1">
        <f t="shared" si="10"/>
        <v>541</v>
      </c>
      <c r="I49" s="1">
        <f t="shared" si="10"/>
        <v>35818</v>
      </c>
      <c r="J49" s="1">
        <f t="shared" si="10"/>
        <v>85</v>
      </c>
      <c r="K49" s="1">
        <f t="shared" si="10"/>
        <v>3599</v>
      </c>
      <c r="L49" s="1">
        <f t="shared" si="10"/>
        <v>1963</v>
      </c>
      <c r="M49" s="1">
        <f t="shared" si="10"/>
        <v>1427</v>
      </c>
      <c r="N49" s="1">
        <f t="shared" si="10"/>
        <v>133</v>
      </c>
      <c r="O49" s="17">
        <f t="shared" si="10"/>
        <v>70158</v>
      </c>
      <c r="P49" s="1">
        <f t="shared" si="10"/>
        <v>0</v>
      </c>
      <c r="Q49" s="1">
        <f t="shared" si="10"/>
        <v>14</v>
      </c>
      <c r="R49" s="1">
        <f t="shared" si="10"/>
        <v>289</v>
      </c>
      <c r="S49" s="1">
        <f t="shared" si="10"/>
        <v>237</v>
      </c>
      <c r="T49" s="1">
        <f t="shared" si="10"/>
        <v>802</v>
      </c>
      <c r="U49" s="17">
        <f t="shared" ref="U49" si="11">SUM(U29:U48)</f>
        <v>1342</v>
      </c>
      <c r="V49" s="1">
        <f t="shared" ref="V49" si="12">SUM(V29:V48)</f>
        <v>16744</v>
      </c>
      <c r="W49" s="1">
        <f t="shared" ref="W49" si="13">SUM(W29:W48)</f>
        <v>505</v>
      </c>
      <c r="X49" s="1">
        <f t="shared" ref="X49" si="14">SUM(X29:X48)</f>
        <v>2950</v>
      </c>
      <c r="Y49" s="1">
        <f t="shared" ref="Y49" si="15">SUM(Y29:Y48)</f>
        <v>1075</v>
      </c>
      <c r="Z49" s="1">
        <f t="shared" ref="Z49" si="16">SUM(Z29:Z48)</f>
        <v>5040</v>
      </c>
      <c r="AA49" s="1">
        <f t="shared" ref="AA49" si="17">SUM(AA29:AA48)</f>
        <v>2063</v>
      </c>
      <c r="AB49" s="1">
        <f t="shared" ref="AB49" si="18">SUM(AB29:AB48)</f>
        <v>11171</v>
      </c>
      <c r="AC49" s="1">
        <f t="shared" ref="AC49" si="19">SUM(AC29:AC48)</f>
        <v>631</v>
      </c>
      <c r="AD49" s="1">
        <f t="shared" ref="AD49" si="20">SUM(AD29:AD48)</f>
        <v>9412</v>
      </c>
      <c r="AE49" s="1">
        <f t="shared" ref="AE49" si="21">SUM(AE29:AE48)</f>
        <v>6899</v>
      </c>
      <c r="AF49" s="1">
        <f t="shared" ref="AF49" si="22">SUM(AF29:AF48)</f>
        <v>3286</v>
      </c>
      <c r="AG49" s="1">
        <f t="shared" ref="AG49" si="23">SUM(AG29:AG48)</f>
        <v>598</v>
      </c>
      <c r="AH49" s="17">
        <f t="shared" ref="AH49" si="24">SUM(AH29:AH48)</f>
        <v>60374</v>
      </c>
      <c r="AI49" s="1">
        <f t="shared" ref="AI49" si="25">SUM(AI29:AI48)</f>
        <v>9728</v>
      </c>
      <c r="AJ49" s="1">
        <f t="shared" ref="AJ49" si="26">SUM(AJ29:AJ48)</f>
        <v>27</v>
      </c>
      <c r="AK49" s="1">
        <f t="shared" ref="AK49" si="27">SUM(AK29:AK48)</f>
        <v>29</v>
      </c>
      <c r="AL49" s="17">
        <f t="shared" ref="AL49" si="28">SUM(AL29:AL48)</f>
        <v>9784</v>
      </c>
      <c r="AM49" s="1">
        <f t="shared" ref="AM49" si="29">SUM(AM29:AM48)</f>
        <v>743</v>
      </c>
      <c r="AN49" s="1">
        <f t="shared" ref="AN49" si="30">SUM(AN29:AN48)</f>
        <v>601</v>
      </c>
      <c r="AO49" s="1">
        <f t="shared" ref="AO49" si="31">SUM(AO29:AO48)</f>
        <v>252</v>
      </c>
      <c r="AP49" s="1">
        <f t="shared" ref="AP49" si="32">SUM(AP29:AP48)</f>
        <v>4953</v>
      </c>
      <c r="AQ49" s="1">
        <f t="shared" ref="AQ49" si="33">SUM(AQ29:AQ48)</f>
        <v>399</v>
      </c>
      <c r="AR49" s="1">
        <f t="shared" ref="AR49" si="34">SUM(AR29:AR48)</f>
        <v>16698</v>
      </c>
      <c r="AS49" s="1">
        <f t="shared" ref="AS49" si="35">SUM(AS29:AS48)</f>
        <v>8473</v>
      </c>
      <c r="AT49" s="1">
        <f t="shared" ref="AT49" si="36">SUM(AT29:AT48)</f>
        <v>31117</v>
      </c>
      <c r="AU49" s="1">
        <f t="shared" ref="AU49" si="37">SUM(AU29:AU48)</f>
        <v>923</v>
      </c>
      <c r="AV49" s="1">
        <f t="shared" ref="AV49" si="38">SUM(AV29:AV48)</f>
        <v>346</v>
      </c>
      <c r="AW49" s="1">
        <f t="shared" ref="AW49" si="39">SUM(AW29:AW48)</f>
        <v>2478</v>
      </c>
      <c r="AX49" s="1">
        <f t="shared" ref="AX49" si="40">SUM(AX29:AX48)</f>
        <v>3577</v>
      </c>
      <c r="AY49" s="16">
        <f t="shared" ref="AY49" si="41">SUM(AY29:AY48)</f>
        <v>70560</v>
      </c>
      <c r="AZ49" s="1">
        <f t="shared" ref="AZ49" si="42">SUM(AZ29:AZ48)</f>
        <v>0</v>
      </c>
      <c r="BA49" s="1">
        <f t="shared" ref="BA49" si="43">SUM(BA29:BA48)</f>
        <v>7</v>
      </c>
      <c r="BB49" s="1">
        <f t="shared" ref="BB49" si="44">SUM(BB29:BB48)</f>
        <v>526</v>
      </c>
      <c r="BC49" s="1">
        <f t="shared" ref="BC49" si="45">SUM(BC29:BC48)</f>
        <v>80</v>
      </c>
      <c r="BD49" s="1">
        <f t="shared" ref="BD49" si="46">SUM(BD29:BD48)</f>
        <v>251</v>
      </c>
      <c r="BE49" s="16">
        <f t="shared" ref="BE49" si="47">SUM(BE29:BE48)</f>
        <v>864</v>
      </c>
      <c r="BF49" s="1">
        <f>SUM(BF29:BF48)</f>
        <v>35101</v>
      </c>
      <c r="BG49" s="1">
        <f t="shared" ref="BG49:BQ49" si="48">SUM(BG29:BG48)</f>
        <v>2974</v>
      </c>
      <c r="BH49" s="1">
        <f t="shared" si="48"/>
        <v>5621</v>
      </c>
      <c r="BI49" s="1">
        <f t="shared" si="48"/>
        <v>9492</v>
      </c>
      <c r="BJ49" s="1">
        <f t="shared" si="48"/>
        <v>17322</v>
      </c>
      <c r="BK49" s="13">
        <f t="shared" si="48"/>
        <v>70510</v>
      </c>
      <c r="BL49" s="1">
        <f t="shared" si="48"/>
        <v>0</v>
      </c>
      <c r="BM49" s="1">
        <f t="shared" si="48"/>
        <v>8</v>
      </c>
      <c r="BN49" s="1">
        <f t="shared" si="48"/>
        <v>682</v>
      </c>
      <c r="BO49" s="1">
        <f t="shared" si="48"/>
        <v>100</v>
      </c>
      <c r="BP49" s="1">
        <f t="shared" si="48"/>
        <v>130</v>
      </c>
      <c r="BQ49" s="13">
        <f t="shared" si="48"/>
        <v>920</v>
      </c>
    </row>
    <row r="50" spans="1:70" x14ac:dyDescent="0.25">
      <c r="A50" s="3"/>
      <c r="B50" s="12"/>
      <c r="O50" s="17"/>
      <c r="U50" s="17"/>
      <c r="AH50" s="17"/>
      <c r="AL50" s="17"/>
      <c r="AY50" s="16"/>
      <c r="BE50" s="16"/>
      <c r="BK50" s="13"/>
      <c r="BL50" s="1"/>
      <c r="BM50" s="1"/>
      <c r="BN50" s="1"/>
      <c r="BO50" s="1"/>
      <c r="BP50" s="1"/>
      <c r="BQ50" s="13"/>
      <c r="BR50" s="1"/>
    </row>
    <row r="51" spans="1:70" s="1" customFormat="1" x14ac:dyDescent="0.25">
      <c r="A51" s="3"/>
      <c r="B51" s="11" t="s">
        <v>77</v>
      </c>
      <c r="C51" s="1">
        <f>SUM(C27+C49)</f>
        <v>11239</v>
      </c>
      <c r="D51" s="44">
        <f t="shared" ref="D51:BE51" si="49">SUM(D27+D49)</f>
        <v>601</v>
      </c>
      <c r="E51" s="1">
        <f t="shared" si="49"/>
        <v>2095</v>
      </c>
      <c r="F51" s="1">
        <f t="shared" si="49"/>
        <v>1428</v>
      </c>
      <c r="G51" s="1">
        <f t="shared" si="49"/>
        <v>73722</v>
      </c>
      <c r="H51" s="1">
        <f t="shared" si="49"/>
        <v>1378</v>
      </c>
      <c r="I51" s="1">
        <f t="shared" si="49"/>
        <v>74927</v>
      </c>
      <c r="J51" s="1">
        <f t="shared" si="49"/>
        <v>267</v>
      </c>
      <c r="K51" s="1">
        <f t="shared" si="49"/>
        <v>7858</v>
      </c>
      <c r="L51" s="1">
        <f t="shared" si="49"/>
        <v>4403</v>
      </c>
      <c r="M51" s="1">
        <f t="shared" si="49"/>
        <v>4446</v>
      </c>
      <c r="N51" s="1">
        <f t="shared" si="49"/>
        <v>760</v>
      </c>
      <c r="O51" s="17">
        <f t="shared" si="49"/>
        <v>183124</v>
      </c>
      <c r="P51" s="1">
        <f t="shared" si="49"/>
        <v>0</v>
      </c>
      <c r="Q51" s="1">
        <f t="shared" si="49"/>
        <v>30</v>
      </c>
      <c r="R51" s="1">
        <f t="shared" si="49"/>
        <v>653</v>
      </c>
      <c r="S51" s="1">
        <f t="shared" si="49"/>
        <v>637</v>
      </c>
      <c r="T51" s="1">
        <f t="shared" si="49"/>
        <v>1654</v>
      </c>
      <c r="U51" s="17">
        <f t="shared" si="49"/>
        <v>2974</v>
      </c>
      <c r="V51" s="1">
        <f t="shared" si="49"/>
        <v>35931</v>
      </c>
      <c r="W51" s="1">
        <f t="shared" si="49"/>
        <v>1593</v>
      </c>
      <c r="X51" s="1">
        <f t="shared" si="49"/>
        <v>6732</v>
      </c>
      <c r="Y51" s="1">
        <f t="shared" si="49"/>
        <v>4001</v>
      </c>
      <c r="Z51" s="1">
        <f t="shared" si="49"/>
        <v>17374</v>
      </c>
      <c r="AA51" s="1">
        <f t="shared" si="49"/>
        <v>5472</v>
      </c>
      <c r="AB51" s="1">
        <f t="shared" si="49"/>
        <v>24727</v>
      </c>
      <c r="AC51" s="1">
        <f t="shared" si="49"/>
        <v>2081</v>
      </c>
      <c r="AD51" s="1">
        <f t="shared" si="49"/>
        <v>24326</v>
      </c>
      <c r="AE51" s="1">
        <f t="shared" si="49"/>
        <v>16098</v>
      </c>
      <c r="AF51" s="1">
        <f t="shared" si="49"/>
        <v>12620</v>
      </c>
      <c r="AG51" s="1">
        <f t="shared" si="49"/>
        <v>1828</v>
      </c>
      <c r="AH51" s="17">
        <f t="shared" si="49"/>
        <v>152783</v>
      </c>
      <c r="AI51" s="1">
        <f t="shared" si="49"/>
        <v>30234</v>
      </c>
      <c r="AJ51" s="1">
        <f t="shared" si="49"/>
        <v>45</v>
      </c>
      <c r="AK51" s="1">
        <f t="shared" si="49"/>
        <v>62</v>
      </c>
      <c r="AL51" s="17">
        <f t="shared" si="49"/>
        <v>30341</v>
      </c>
      <c r="AM51" s="1">
        <f t="shared" si="49"/>
        <v>1799</v>
      </c>
      <c r="AN51" s="1">
        <f t="shared" si="49"/>
        <v>1873</v>
      </c>
      <c r="AO51" s="1">
        <f t="shared" si="49"/>
        <v>763</v>
      </c>
      <c r="AP51" s="1">
        <f t="shared" si="49"/>
        <v>10508</v>
      </c>
      <c r="AQ51" s="1">
        <f t="shared" si="49"/>
        <v>1326</v>
      </c>
      <c r="AR51" s="1">
        <f t="shared" si="49"/>
        <v>65846</v>
      </c>
      <c r="AS51" s="1">
        <f t="shared" si="49"/>
        <v>15558</v>
      </c>
      <c r="AT51" s="1">
        <f t="shared" si="49"/>
        <v>67586</v>
      </c>
      <c r="AU51" s="1">
        <f t="shared" si="49"/>
        <v>2297</v>
      </c>
      <c r="AV51" s="1">
        <f t="shared" si="49"/>
        <v>770</v>
      </c>
      <c r="AW51" s="1">
        <f t="shared" si="49"/>
        <v>8105</v>
      </c>
      <c r="AX51" s="1">
        <f t="shared" si="49"/>
        <v>7606</v>
      </c>
      <c r="AY51" s="16">
        <f t="shared" si="49"/>
        <v>184037</v>
      </c>
      <c r="AZ51" s="1">
        <f t="shared" si="49"/>
        <v>0</v>
      </c>
      <c r="BA51" s="1">
        <f t="shared" si="49"/>
        <v>19</v>
      </c>
      <c r="BB51" s="1">
        <f t="shared" si="49"/>
        <v>1325</v>
      </c>
      <c r="BC51" s="1">
        <f t="shared" si="49"/>
        <v>143</v>
      </c>
      <c r="BD51" s="1">
        <f t="shared" si="49"/>
        <v>512</v>
      </c>
      <c r="BE51" s="16">
        <f t="shared" si="49"/>
        <v>1999</v>
      </c>
      <c r="BF51" s="1">
        <f t="shared" ref="BF51:BQ51" si="50">SUM(BF27+BF49)</f>
        <v>81482</v>
      </c>
      <c r="BG51" s="1">
        <f t="shared" si="50"/>
        <v>9057</v>
      </c>
      <c r="BH51" s="1">
        <f t="shared" si="50"/>
        <v>11204</v>
      </c>
      <c r="BI51" s="1">
        <f t="shared" si="50"/>
        <v>16996</v>
      </c>
      <c r="BJ51" s="1">
        <f t="shared" si="50"/>
        <v>65242</v>
      </c>
      <c r="BK51" s="13">
        <f t="shared" si="50"/>
        <v>183981</v>
      </c>
      <c r="BL51" s="1">
        <f t="shared" si="50"/>
        <v>0</v>
      </c>
      <c r="BM51" s="1">
        <f t="shared" si="50"/>
        <v>14</v>
      </c>
      <c r="BN51" s="1">
        <f t="shared" si="50"/>
        <v>1579</v>
      </c>
      <c r="BO51" s="1">
        <f t="shared" si="50"/>
        <v>200</v>
      </c>
      <c r="BP51" s="1">
        <f t="shared" si="50"/>
        <v>257</v>
      </c>
      <c r="BQ51" s="13">
        <f t="shared" si="50"/>
        <v>2050</v>
      </c>
    </row>
    <row r="54" spans="1:70" s="1" customFormat="1" x14ac:dyDescent="0.25">
      <c r="A54" s="84" t="s">
        <v>1026</v>
      </c>
      <c r="B54" s="84"/>
      <c r="C54" s="84"/>
      <c r="D54" s="84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1:70" s="1" customFormat="1" x14ac:dyDescent="0.25">
      <c r="A55" s="84" t="s">
        <v>1029</v>
      </c>
      <c r="B55" s="84"/>
      <c r="C55" s="84"/>
      <c r="D55" s="84"/>
      <c r="N55" s="61"/>
      <c r="O55" s="61"/>
      <c r="P55" s="61"/>
      <c r="Q55" s="61"/>
      <c r="R55" s="61"/>
      <c r="S55" s="61"/>
      <c r="T55" s="61"/>
      <c r="U55" s="61"/>
      <c r="V55" s="61"/>
      <c r="W55" s="61"/>
    </row>
    <row r="56" spans="1:70" x14ac:dyDescent="0.25">
      <c r="A56" s="59">
        <v>1</v>
      </c>
      <c r="B56" s="83" t="s">
        <v>1031</v>
      </c>
      <c r="C56" s="83"/>
      <c r="D56" s="83"/>
      <c r="N56" s="85"/>
      <c r="O56" s="85"/>
      <c r="P56" s="83"/>
      <c r="Q56" s="83"/>
      <c r="R56" s="83"/>
      <c r="S56" s="83"/>
      <c r="T56" s="83"/>
      <c r="U56" s="83"/>
      <c r="V56" s="83"/>
      <c r="W56" s="83"/>
    </row>
    <row r="57" spans="1:70" x14ac:dyDescent="0.25">
      <c r="A57" s="59">
        <v>2</v>
      </c>
      <c r="B57" s="83" t="s">
        <v>1032</v>
      </c>
      <c r="C57" s="83"/>
      <c r="D57" s="83"/>
      <c r="N57" s="85"/>
      <c r="O57" s="85"/>
      <c r="P57" s="83"/>
      <c r="Q57" s="83"/>
      <c r="R57" s="83"/>
      <c r="S57" s="83"/>
      <c r="T57" s="83"/>
      <c r="U57" s="83"/>
      <c r="V57" s="83"/>
      <c r="W57" s="83"/>
    </row>
    <row r="58" spans="1:70" x14ac:dyDescent="0.25">
      <c r="A58" s="59">
        <v>3</v>
      </c>
      <c r="B58" s="83" t="s">
        <v>1033</v>
      </c>
      <c r="C58" s="83"/>
      <c r="D58" s="83"/>
      <c r="N58" s="85"/>
      <c r="O58" s="85"/>
      <c r="P58" s="83"/>
      <c r="Q58" s="83"/>
      <c r="R58" s="83"/>
      <c r="S58" s="83"/>
      <c r="T58" s="83"/>
      <c r="U58" s="83"/>
      <c r="V58" s="83"/>
      <c r="W58" s="83"/>
    </row>
    <row r="59" spans="1:70" x14ac:dyDescent="0.25">
      <c r="A59" s="59">
        <v>4</v>
      </c>
      <c r="B59" s="83" t="s">
        <v>1034</v>
      </c>
      <c r="C59" s="83"/>
      <c r="D59" s="83"/>
      <c r="N59" s="85"/>
      <c r="O59" s="85"/>
      <c r="P59" s="83"/>
      <c r="Q59" s="83"/>
      <c r="R59" s="83"/>
      <c r="S59" s="83"/>
      <c r="T59" s="83"/>
      <c r="U59" s="83"/>
      <c r="V59" s="83"/>
      <c r="W59" s="83"/>
    </row>
    <row r="60" spans="1:70" x14ac:dyDescent="0.25">
      <c r="A60" s="59">
        <v>5</v>
      </c>
      <c r="B60" s="83" t="s">
        <v>1035</v>
      </c>
      <c r="C60" s="83"/>
      <c r="D60" s="83"/>
      <c r="N60" s="85"/>
      <c r="O60" s="85"/>
      <c r="P60" s="83"/>
      <c r="Q60" s="83"/>
      <c r="R60" s="83"/>
      <c r="S60" s="83"/>
      <c r="T60" s="83"/>
      <c r="U60" s="83"/>
      <c r="V60" s="83"/>
      <c r="W60" s="83"/>
    </row>
    <row r="61" spans="1:70" x14ac:dyDescent="0.25">
      <c r="A61" s="59">
        <v>6</v>
      </c>
      <c r="B61" s="83" t="s">
        <v>1036</v>
      </c>
      <c r="C61" s="83"/>
      <c r="D61" s="83"/>
      <c r="N61" s="85"/>
      <c r="O61" s="85"/>
      <c r="P61" s="83"/>
      <c r="Q61" s="83"/>
      <c r="R61" s="83"/>
      <c r="S61" s="83"/>
      <c r="T61" s="83"/>
      <c r="U61" s="83"/>
      <c r="V61" s="83"/>
      <c r="W61" s="83"/>
    </row>
    <row r="62" spans="1:70" x14ac:dyDescent="0.25">
      <c r="A62" s="59">
        <v>7</v>
      </c>
      <c r="B62" s="83" t="s">
        <v>1037</v>
      </c>
      <c r="C62" s="83"/>
      <c r="D62" s="83"/>
      <c r="N62" s="85"/>
      <c r="O62" s="85"/>
      <c r="P62" s="83"/>
      <c r="Q62" s="83"/>
      <c r="R62" s="83"/>
      <c r="S62" s="83"/>
      <c r="T62" s="83"/>
      <c r="U62" s="83"/>
      <c r="V62" s="83"/>
      <c r="W62" s="83"/>
    </row>
    <row r="63" spans="1:70" x14ac:dyDescent="0.25">
      <c r="A63" s="59">
        <v>8</v>
      </c>
      <c r="B63" s="83" t="s">
        <v>1038</v>
      </c>
      <c r="C63" s="83"/>
      <c r="D63" s="83"/>
      <c r="N63" s="85"/>
      <c r="O63" s="85"/>
      <c r="P63" s="83"/>
      <c r="Q63" s="83"/>
      <c r="R63" s="83"/>
      <c r="S63" s="83"/>
      <c r="T63" s="83"/>
      <c r="U63" s="83"/>
      <c r="V63" s="83"/>
      <c r="W63" s="83"/>
    </row>
    <row r="64" spans="1:70" x14ac:dyDescent="0.25">
      <c r="A64" s="59">
        <v>9</v>
      </c>
      <c r="B64" s="83" t="s">
        <v>1039</v>
      </c>
      <c r="C64" s="83"/>
      <c r="D64" s="83"/>
      <c r="N64" s="85"/>
      <c r="O64" s="85"/>
      <c r="P64" s="83"/>
      <c r="Q64" s="83"/>
      <c r="R64" s="83"/>
      <c r="S64" s="83"/>
      <c r="T64" s="83"/>
      <c r="U64" s="83"/>
      <c r="V64" s="83"/>
      <c r="W64" s="83"/>
    </row>
    <row r="65" spans="1:23" x14ac:dyDescent="0.25">
      <c r="A65" s="59">
        <v>10</v>
      </c>
      <c r="B65" s="83" t="s">
        <v>1040</v>
      </c>
      <c r="C65" s="83"/>
      <c r="D65" s="83"/>
      <c r="N65" s="85"/>
      <c r="O65" s="85"/>
      <c r="P65" s="83"/>
      <c r="Q65" s="83"/>
      <c r="R65" s="83"/>
      <c r="S65" s="83"/>
      <c r="T65" s="83"/>
      <c r="U65" s="83"/>
      <c r="V65" s="83"/>
      <c r="W65" s="83"/>
    </row>
    <row r="66" spans="1:23" x14ac:dyDescent="0.25">
      <c r="A66" s="59">
        <v>11</v>
      </c>
      <c r="B66" s="83" t="s">
        <v>1041</v>
      </c>
      <c r="C66" s="83"/>
      <c r="D66" s="83"/>
      <c r="N66" s="85"/>
      <c r="O66" s="85"/>
      <c r="P66" s="83"/>
      <c r="Q66" s="83"/>
      <c r="R66" s="83"/>
      <c r="S66" s="83"/>
      <c r="T66" s="83"/>
      <c r="U66" s="83"/>
      <c r="V66" s="83"/>
      <c r="W66" s="83"/>
    </row>
    <row r="67" spans="1:23" x14ac:dyDescent="0.25">
      <c r="A67" s="59">
        <v>12</v>
      </c>
      <c r="B67" s="83" t="s">
        <v>1042</v>
      </c>
      <c r="C67" s="83"/>
      <c r="D67" s="83"/>
      <c r="N67" s="85"/>
      <c r="O67" s="85"/>
      <c r="P67" s="83"/>
      <c r="Q67" s="83"/>
      <c r="R67" s="83"/>
      <c r="S67" s="83"/>
      <c r="T67" s="83"/>
      <c r="U67" s="83"/>
      <c r="V67" s="83"/>
      <c r="W67" s="83"/>
    </row>
    <row r="68" spans="1:23" x14ac:dyDescent="0.25">
      <c r="D68"/>
      <c r="N68" s="62"/>
      <c r="O68" s="62"/>
      <c r="P68" s="60"/>
      <c r="Q68" s="60"/>
      <c r="R68" s="60"/>
      <c r="S68" s="60"/>
      <c r="T68" s="60"/>
      <c r="U68" s="60"/>
      <c r="V68" s="60"/>
      <c r="W68" s="60"/>
    </row>
    <row r="69" spans="1:23" x14ac:dyDescent="0.25">
      <c r="A69" s="84" t="s">
        <v>86</v>
      </c>
      <c r="B69" s="84"/>
      <c r="C69" s="84"/>
      <c r="D69" s="84"/>
      <c r="N69" s="62"/>
      <c r="O69" s="62"/>
      <c r="P69" s="60"/>
      <c r="Q69" s="60"/>
      <c r="R69" s="60"/>
      <c r="S69" s="60"/>
      <c r="T69" s="60"/>
      <c r="U69" s="60"/>
      <c r="V69" s="60"/>
      <c r="W69" s="60"/>
    </row>
    <row r="70" spans="1:23" x14ac:dyDescent="0.25">
      <c r="A70" s="59">
        <v>1</v>
      </c>
      <c r="B70" s="83" t="s">
        <v>829</v>
      </c>
      <c r="C70" s="83"/>
      <c r="D70" s="83"/>
      <c r="N70" s="85"/>
      <c r="O70" s="85"/>
      <c r="P70" s="83"/>
      <c r="Q70" s="83"/>
      <c r="R70" s="83"/>
      <c r="S70" s="83"/>
      <c r="T70" s="83"/>
      <c r="U70" s="83"/>
      <c r="V70" s="83"/>
      <c r="W70" s="83"/>
    </row>
    <row r="71" spans="1:23" x14ac:dyDescent="0.25">
      <c r="A71" s="59">
        <v>2</v>
      </c>
      <c r="B71" s="83" t="s">
        <v>810</v>
      </c>
      <c r="C71" s="83"/>
      <c r="D71" s="83"/>
      <c r="N71" s="85"/>
      <c r="O71" s="85"/>
      <c r="P71" s="83"/>
      <c r="Q71" s="83"/>
      <c r="R71" s="83"/>
      <c r="S71" s="83"/>
      <c r="T71" s="83"/>
      <c r="U71" s="83"/>
      <c r="V71" s="83"/>
      <c r="W71" s="83"/>
    </row>
    <row r="72" spans="1:23" x14ac:dyDescent="0.25">
      <c r="A72" s="59">
        <v>3</v>
      </c>
      <c r="B72" s="83" t="s">
        <v>801</v>
      </c>
      <c r="C72" s="83"/>
      <c r="D72" s="83"/>
      <c r="N72" s="85"/>
      <c r="O72" s="85"/>
      <c r="P72" s="83"/>
      <c r="Q72" s="83"/>
      <c r="R72" s="83"/>
      <c r="S72" s="83"/>
      <c r="T72" s="83"/>
      <c r="U72" s="83"/>
      <c r="V72" s="83"/>
      <c r="W72" s="83"/>
    </row>
    <row r="73" spans="1:23" x14ac:dyDescent="0.25">
      <c r="A73" s="59">
        <v>4</v>
      </c>
      <c r="B73" s="83" t="s">
        <v>831</v>
      </c>
      <c r="C73" s="83"/>
      <c r="D73" s="83"/>
      <c r="N73" s="85"/>
      <c r="O73" s="85"/>
      <c r="P73" s="83"/>
      <c r="Q73" s="83"/>
      <c r="R73" s="83"/>
      <c r="S73" s="83"/>
      <c r="T73" s="83"/>
      <c r="U73" s="83"/>
      <c r="V73" s="83"/>
      <c r="W73" s="83"/>
    </row>
    <row r="74" spans="1:23" x14ac:dyDescent="0.25">
      <c r="A74" s="59">
        <v>5</v>
      </c>
      <c r="B74" s="83" t="s">
        <v>832</v>
      </c>
      <c r="C74" s="83"/>
      <c r="D74" s="83"/>
      <c r="N74" s="85"/>
      <c r="O74" s="85"/>
      <c r="P74" s="83"/>
      <c r="Q74" s="83"/>
      <c r="R74" s="83"/>
      <c r="S74" s="83"/>
      <c r="T74" s="83"/>
      <c r="U74" s="83"/>
      <c r="V74" s="83"/>
      <c r="W74" s="83"/>
    </row>
    <row r="75" spans="1:23" x14ac:dyDescent="0.25">
      <c r="A75" s="59">
        <v>6</v>
      </c>
      <c r="B75" s="83" t="s">
        <v>833</v>
      </c>
      <c r="C75" s="83"/>
      <c r="D75" s="83"/>
      <c r="N75" s="85"/>
      <c r="O75" s="85"/>
      <c r="P75" s="83"/>
      <c r="Q75" s="83"/>
      <c r="R75" s="83"/>
      <c r="S75" s="83"/>
      <c r="T75" s="83"/>
      <c r="U75" s="83"/>
      <c r="V75" s="83"/>
      <c r="W75" s="83"/>
    </row>
    <row r="76" spans="1:23" x14ac:dyDescent="0.25">
      <c r="A76" s="59">
        <v>7</v>
      </c>
      <c r="B76" s="83" t="s">
        <v>834</v>
      </c>
      <c r="C76" s="83"/>
      <c r="D76" s="83"/>
      <c r="N76" s="85"/>
      <c r="O76" s="85"/>
      <c r="P76" s="83"/>
      <c r="Q76" s="83"/>
      <c r="R76" s="83"/>
      <c r="S76" s="83"/>
      <c r="T76" s="83"/>
      <c r="U76" s="83"/>
      <c r="V76" s="83"/>
      <c r="W76" s="83"/>
    </row>
    <row r="77" spans="1:23" x14ac:dyDescent="0.25">
      <c r="A77" s="59">
        <v>8</v>
      </c>
      <c r="B77" s="83" t="s">
        <v>819</v>
      </c>
      <c r="C77" s="83"/>
      <c r="D77" s="83"/>
      <c r="N77" s="85"/>
      <c r="O77" s="85"/>
      <c r="P77" s="83"/>
      <c r="Q77" s="83"/>
      <c r="R77" s="83"/>
      <c r="S77" s="83"/>
      <c r="T77" s="83"/>
      <c r="U77" s="83"/>
      <c r="V77" s="83"/>
      <c r="W77" s="83"/>
    </row>
    <row r="78" spans="1:23" x14ac:dyDescent="0.25">
      <c r="A78" s="59">
        <v>9</v>
      </c>
      <c r="B78" s="83" t="s">
        <v>804</v>
      </c>
      <c r="C78" s="83"/>
      <c r="D78" s="83"/>
      <c r="N78" s="85"/>
      <c r="O78" s="85"/>
      <c r="P78" s="83"/>
      <c r="Q78" s="83"/>
      <c r="R78" s="83"/>
      <c r="S78" s="83"/>
      <c r="T78" s="83"/>
      <c r="U78" s="83"/>
      <c r="V78" s="83"/>
      <c r="W78" s="83"/>
    </row>
    <row r="79" spans="1:23" x14ac:dyDescent="0.25">
      <c r="A79" s="59">
        <v>10</v>
      </c>
      <c r="B79" s="83" t="s">
        <v>836</v>
      </c>
      <c r="C79" s="83"/>
      <c r="D79" s="83"/>
      <c r="N79" s="85"/>
      <c r="O79" s="85"/>
      <c r="P79" s="83"/>
      <c r="Q79" s="83"/>
      <c r="R79" s="83"/>
      <c r="S79" s="83"/>
      <c r="T79" s="83"/>
      <c r="U79" s="83"/>
      <c r="V79" s="83"/>
      <c r="W79" s="83"/>
    </row>
    <row r="80" spans="1:23" x14ac:dyDescent="0.25">
      <c r="A80" s="59">
        <v>11</v>
      </c>
      <c r="B80" s="83" t="s">
        <v>813</v>
      </c>
      <c r="C80" s="83"/>
      <c r="D80" s="83"/>
      <c r="N80" s="85"/>
      <c r="O80" s="85"/>
      <c r="P80" s="83"/>
      <c r="Q80" s="83"/>
      <c r="R80" s="83"/>
      <c r="S80" s="83"/>
      <c r="T80" s="83"/>
      <c r="U80" s="83"/>
      <c r="V80" s="83"/>
      <c r="W80" s="83"/>
    </row>
    <row r="81" spans="1:23" x14ac:dyDescent="0.25">
      <c r="A81" s="59">
        <v>12</v>
      </c>
      <c r="B81" s="83" t="s">
        <v>825</v>
      </c>
      <c r="C81" s="83"/>
      <c r="D81" s="83"/>
      <c r="N81" s="85"/>
      <c r="O81" s="85"/>
      <c r="P81" s="83"/>
      <c r="Q81" s="83"/>
      <c r="R81" s="83"/>
      <c r="S81" s="83"/>
      <c r="T81" s="83"/>
      <c r="U81" s="83"/>
      <c r="V81" s="83"/>
      <c r="W81" s="83"/>
    </row>
    <row r="82" spans="1:23" x14ac:dyDescent="0.25">
      <c r="D82"/>
      <c r="N82" s="62"/>
      <c r="O82" s="62"/>
      <c r="P82" s="60"/>
      <c r="Q82" s="60"/>
      <c r="R82" s="60"/>
      <c r="S82" s="60"/>
      <c r="T82" s="60"/>
      <c r="U82" s="60"/>
      <c r="V82" s="60"/>
      <c r="W82" s="60"/>
    </row>
    <row r="83" spans="1:23" x14ac:dyDescent="0.25">
      <c r="A83" s="84" t="s">
        <v>1030</v>
      </c>
      <c r="B83" s="84"/>
      <c r="C83" s="84"/>
      <c r="D83" s="84"/>
      <c r="N83" s="62"/>
      <c r="O83" s="62"/>
      <c r="P83" s="60"/>
      <c r="Q83" s="60"/>
      <c r="R83" s="60"/>
      <c r="S83" s="60"/>
      <c r="T83" s="60"/>
      <c r="U83" s="60"/>
      <c r="V83" s="60"/>
      <c r="W83" s="60"/>
    </row>
    <row r="84" spans="1:23" x14ac:dyDescent="0.25">
      <c r="A84" s="59">
        <v>1</v>
      </c>
      <c r="B84" s="83" t="s">
        <v>1043</v>
      </c>
      <c r="C84" s="83"/>
      <c r="D84" s="83"/>
      <c r="N84" s="85"/>
      <c r="O84" s="85"/>
      <c r="P84" s="83"/>
      <c r="Q84" s="83"/>
      <c r="R84" s="83"/>
      <c r="S84" s="83"/>
      <c r="T84" s="83"/>
      <c r="U84" s="83"/>
      <c r="V84" s="83"/>
      <c r="W84" s="83"/>
    </row>
    <row r="85" spans="1:23" x14ac:dyDescent="0.25">
      <c r="A85" s="59">
        <v>2</v>
      </c>
      <c r="B85" s="83" t="s">
        <v>1044</v>
      </c>
      <c r="C85" s="83"/>
      <c r="D85" s="83"/>
      <c r="N85" s="85"/>
      <c r="O85" s="85"/>
      <c r="P85" s="83"/>
      <c r="Q85" s="83"/>
      <c r="R85" s="83"/>
      <c r="S85" s="83"/>
      <c r="T85" s="83"/>
      <c r="U85" s="83"/>
      <c r="V85" s="83"/>
      <c r="W85" s="83"/>
    </row>
    <row r="86" spans="1:23" x14ac:dyDescent="0.25">
      <c r="A86" s="59">
        <v>3</v>
      </c>
      <c r="B86" s="83" t="s">
        <v>1045</v>
      </c>
      <c r="C86" s="83"/>
      <c r="D86" s="83"/>
      <c r="N86" s="85"/>
      <c r="O86" s="85"/>
      <c r="P86" s="83"/>
      <c r="Q86" s="83"/>
      <c r="R86" s="83"/>
      <c r="S86" s="83"/>
      <c r="T86" s="83"/>
      <c r="U86" s="83"/>
      <c r="V86" s="83"/>
      <c r="W86" s="83"/>
    </row>
    <row r="87" spans="1:23" x14ac:dyDescent="0.25">
      <c r="A87" s="59">
        <v>4</v>
      </c>
      <c r="B87" s="83" t="s">
        <v>1046</v>
      </c>
      <c r="C87" s="83"/>
      <c r="D87" s="83"/>
      <c r="N87" s="85"/>
      <c r="O87" s="85"/>
      <c r="P87" s="83"/>
      <c r="Q87" s="83"/>
      <c r="R87" s="83"/>
      <c r="S87" s="83"/>
      <c r="T87" s="83"/>
      <c r="U87" s="83"/>
      <c r="V87" s="83"/>
      <c r="W87" s="83"/>
    </row>
    <row r="88" spans="1:23" x14ac:dyDescent="0.25">
      <c r="A88" s="59">
        <v>5</v>
      </c>
      <c r="B88" s="83" t="s">
        <v>1047</v>
      </c>
      <c r="C88" s="83"/>
      <c r="D88" s="83"/>
      <c r="N88" s="85"/>
      <c r="O88" s="85"/>
      <c r="P88" s="83"/>
      <c r="Q88" s="83"/>
      <c r="R88" s="83"/>
      <c r="S88" s="83"/>
      <c r="T88" s="83"/>
      <c r="U88" s="83"/>
      <c r="V88" s="83"/>
      <c r="W88" s="83"/>
    </row>
    <row r="89" spans="1:23" x14ac:dyDescent="0.25">
      <c r="A89" s="8"/>
      <c r="B89" s="8"/>
    </row>
    <row r="91" spans="1:23" x14ac:dyDescent="0.25">
      <c r="A91" s="6"/>
      <c r="B91" s="7"/>
    </row>
    <row r="92" spans="1:23" x14ac:dyDescent="0.25">
      <c r="A92" s="9"/>
      <c r="B92" s="9"/>
    </row>
    <row r="93" spans="1:23" x14ac:dyDescent="0.25">
      <c r="A93" s="9"/>
      <c r="B93" s="9"/>
    </row>
    <row r="94" spans="1:23" x14ac:dyDescent="0.25">
      <c r="A94" s="9"/>
      <c r="B94" s="9"/>
    </row>
    <row r="95" spans="1:23" x14ac:dyDescent="0.25">
      <c r="A95" s="9"/>
      <c r="B95" s="9"/>
    </row>
    <row r="96" spans="1:23" x14ac:dyDescent="0.25">
      <c r="A96" s="9"/>
      <c r="B96" s="9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</sheetData>
  <mergeCells count="136">
    <mergeCell ref="A1:A3"/>
    <mergeCell ref="B1:B3"/>
    <mergeCell ref="C1:AL1"/>
    <mergeCell ref="C2:O2"/>
    <mergeCell ref="P2:U2"/>
    <mergeCell ref="V2:AH2"/>
    <mergeCell ref="AI2:AL2"/>
    <mergeCell ref="AZ2:BE2"/>
    <mergeCell ref="BF1:BQ1"/>
    <mergeCell ref="BL2:BQ2"/>
    <mergeCell ref="AM2:AY2"/>
    <mergeCell ref="BF2:BK2"/>
    <mergeCell ref="AM1:BE1"/>
    <mergeCell ref="B59:D59"/>
    <mergeCell ref="B60:D60"/>
    <mergeCell ref="B61:D61"/>
    <mergeCell ref="B62:D62"/>
    <mergeCell ref="B63:D63"/>
    <mergeCell ref="N54:O54"/>
    <mergeCell ref="N56:O56"/>
    <mergeCell ref="N57:O57"/>
    <mergeCell ref="N58:O58"/>
    <mergeCell ref="N59:O59"/>
    <mergeCell ref="B56:D56"/>
    <mergeCell ref="B57:D57"/>
    <mergeCell ref="B58:D58"/>
    <mergeCell ref="A54:D54"/>
    <mergeCell ref="N65:O65"/>
    <mergeCell ref="N66:O66"/>
    <mergeCell ref="N67:O67"/>
    <mergeCell ref="B64:D64"/>
    <mergeCell ref="B65:D65"/>
    <mergeCell ref="B66:D66"/>
    <mergeCell ref="B67:D67"/>
    <mergeCell ref="N60:O60"/>
    <mergeCell ref="N61:O61"/>
    <mergeCell ref="N62:O62"/>
    <mergeCell ref="N63:O63"/>
    <mergeCell ref="N64:O64"/>
    <mergeCell ref="B74:D74"/>
    <mergeCell ref="B75:D75"/>
    <mergeCell ref="B76:D76"/>
    <mergeCell ref="B77:D77"/>
    <mergeCell ref="B78:D78"/>
    <mergeCell ref="B70:D70"/>
    <mergeCell ref="B71:D71"/>
    <mergeCell ref="B72:D72"/>
    <mergeCell ref="B73:D73"/>
    <mergeCell ref="N84:O84"/>
    <mergeCell ref="N85:O85"/>
    <mergeCell ref="N86:O86"/>
    <mergeCell ref="N87:O87"/>
    <mergeCell ref="N88:O88"/>
    <mergeCell ref="B79:D79"/>
    <mergeCell ref="B80:D80"/>
    <mergeCell ref="B81:D81"/>
    <mergeCell ref="B84:D84"/>
    <mergeCell ref="B85:D85"/>
    <mergeCell ref="B86:D86"/>
    <mergeCell ref="P60:T60"/>
    <mergeCell ref="P61:T61"/>
    <mergeCell ref="P62:T62"/>
    <mergeCell ref="P63:T63"/>
    <mergeCell ref="P64:T64"/>
    <mergeCell ref="P54:T54"/>
    <mergeCell ref="P56:T56"/>
    <mergeCell ref="P57:T57"/>
    <mergeCell ref="P58:T58"/>
    <mergeCell ref="P59:T59"/>
    <mergeCell ref="U54:W54"/>
    <mergeCell ref="U56:W56"/>
    <mergeCell ref="U57:W57"/>
    <mergeCell ref="U58:W58"/>
    <mergeCell ref="P84:T84"/>
    <mergeCell ref="P85:T85"/>
    <mergeCell ref="P86:T86"/>
    <mergeCell ref="P87:T87"/>
    <mergeCell ref="P88:T88"/>
    <mergeCell ref="P77:T77"/>
    <mergeCell ref="P78:T78"/>
    <mergeCell ref="P79:T79"/>
    <mergeCell ref="P80:T80"/>
    <mergeCell ref="P81:T81"/>
    <mergeCell ref="P72:T72"/>
    <mergeCell ref="P73:T73"/>
    <mergeCell ref="P74:T74"/>
    <mergeCell ref="P75:T75"/>
    <mergeCell ref="P76:T76"/>
    <mergeCell ref="P65:T65"/>
    <mergeCell ref="P66:T66"/>
    <mergeCell ref="P67:T67"/>
    <mergeCell ref="P70:T70"/>
    <mergeCell ref="P71:T71"/>
    <mergeCell ref="U64:W64"/>
    <mergeCell ref="U65:W65"/>
    <mergeCell ref="U66:W66"/>
    <mergeCell ref="U67:W67"/>
    <mergeCell ref="U70:W70"/>
    <mergeCell ref="U59:W59"/>
    <mergeCell ref="U60:W60"/>
    <mergeCell ref="U61:W61"/>
    <mergeCell ref="U62:W62"/>
    <mergeCell ref="U63:W63"/>
    <mergeCell ref="U77:W77"/>
    <mergeCell ref="U78:W78"/>
    <mergeCell ref="U79:W79"/>
    <mergeCell ref="U80:W80"/>
    <mergeCell ref="U71:W71"/>
    <mergeCell ref="U72:W72"/>
    <mergeCell ref="U73:W73"/>
    <mergeCell ref="U74:W74"/>
    <mergeCell ref="U75:W75"/>
    <mergeCell ref="B87:D87"/>
    <mergeCell ref="B88:D88"/>
    <mergeCell ref="A83:D83"/>
    <mergeCell ref="A69:D69"/>
    <mergeCell ref="A55:D55"/>
    <mergeCell ref="U88:W88"/>
    <mergeCell ref="N70:O70"/>
    <mergeCell ref="N71:O71"/>
    <mergeCell ref="N72:O72"/>
    <mergeCell ref="N73:O73"/>
    <mergeCell ref="N74:O74"/>
    <mergeCell ref="N75:O75"/>
    <mergeCell ref="N76:O76"/>
    <mergeCell ref="N77:O77"/>
    <mergeCell ref="N78:O78"/>
    <mergeCell ref="N79:O79"/>
    <mergeCell ref="N80:O80"/>
    <mergeCell ref="N81:O81"/>
    <mergeCell ref="U81:W81"/>
    <mergeCell ref="U84:W84"/>
    <mergeCell ref="U85:W85"/>
    <mergeCell ref="U86:W86"/>
    <mergeCell ref="U87:W87"/>
    <mergeCell ref="U76:W76"/>
  </mergeCells>
  <pageMargins left="0.7" right="0.7" top="0.75" bottom="0.75" header="0.3" footer="0.3"/>
  <pageSetup paperSize="9" orientation="portrait" r:id="rId1"/>
  <ignoredErrors>
    <ignoredError sqref="BQ4:BQ6 BQ7:BQ25 BQ29:BQ47 BE4:BE25 BE29:BE47 U4:U25 U29:U47 AL29:AL47 AL4:AL2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8"/>
  <sheetViews>
    <sheetView zoomScale="110" zoomScaleNormal="110" workbookViewId="0">
      <pane xSplit="2" ySplit="3" topLeftCell="C4" activePane="bottomRight" state="frozen"/>
      <selection activeCell="B8" sqref="B8"/>
      <selection pane="topRight" activeCell="B8" sqref="B8"/>
      <selection pane="bottomLeft" activeCell="B8" sqref="B8"/>
      <selection pane="bottomRight" activeCell="B9" sqref="B9"/>
    </sheetView>
  </sheetViews>
  <sheetFormatPr defaultRowHeight="15" x14ac:dyDescent="0.25"/>
  <cols>
    <col min="1" max="1" width="8.7109375" style="1" customWidth="1"/>
    <col min="2" max="2" width="41.7109375" style="1" customWidth="1"/>
    <col min="3" max="72" width="10.7109375" customWidth="1"/>
  </cols>
  <sheetData>
    <row r="1" spans="1:72" s="1" customFormat="1" x14ac:dyDescent="0.25">
      <c r="A1" s="78"/>
      <c r="B1" s="78"/>
      <c r="C1" s="111" t="s">
        <v>81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08" t="s">
        <v>86</v>
      </c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19" t="s">
        <v>75</v>
      </c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</row>
    <row r="2" spans="1:72" s="1" customFormat="1" x14ac:dyDescent="0.25">
      <c r="A2" s="78"/>
      <c r="B2" s="78"/>
      <c r="C2" s="111" t="s">
        <v>90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 t="s">
        <v>91</v>
      </c>
      <c r="Q2" s="111"/>
      <c r="R2" s="111"/>
      <c r="S2" s="111"/>
      <c r="T2" s="111"/>
      <c r="U2" s="111"/>
      <c r="V2" s="111" t="s">
        <v>92</v>
      </c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 t="s">
        <v>196</v>
      </c>
      <c r="AJ2" s="111"/>
      <c r="AK2" s="111"/>
      <c r="AL2" s="111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 t="s">
        <v>87</v>
      </c>
      <c r="BA2" s="108"/>
      <c r="BB2" s="108"/>
      <c r="BC2" s="108"/>
      <c r="BD2" s="108"/>
      <c r="BE2" s="108"/>
      <c r="BF2" s="119"/>
      <c r="BG2" s="119"/>
      <c r="BH2" s="119"/>
      <c r="BI2" s="119"/>
      <c r="BJ2" s="119"/>
      <c r="BK2" s="119"/>
      <c r="BL2" s="119"/>
      <c r="BM2" s="119"/>
      <c r="BN2" s="119"/>
      <c r="BO2" s="119" t="s">
        <v>87</v>
      </c>
      <c r="BP2" s="119"/>
      <c r="BQ2" s="119"/>
      <c r="BR2" s="119"/>
      <c r="BS2" s="119"/>
      <c r="BT2" s="119"/>
    </row>
    <row r="3" spans="1:72" s="1" customFormat="1" ht="36.75" x14ac:dyDescent="0.25">
      <c r="A3" s="79" t="s">
        <v>43</v>
      </c>
      <c r="B3" s="79" t="s">
        <v>44</v>
      </c>
      <c r="C3" s="73" t="s">
        <v>45</v>
      </c>
      <c r="D3" s="73" t="s">
        <v>46</v>
      </c>
      <c r="E3" s="73" t="s">
        <v>47</v>
      </c>
      <c r="F3" s="73" t="s">
        <v>48</v>
      </c>
      <c r="G3" s="73" t="s">
        <v>49</v>
      </c>
      <c r="H3" s="73" t="s">
        <v>50</v>
      </c>
      <c r="I3" s="73" t="s">
        <v>51</v>
      </c>
      <c r="J3" s="73" t="s">
        <v>52</v>
      </c>
      <c r="K3" s="73" t="s">
        <v>53</v>
      </c>
      <c r="L3" s="73" t="s">
        <v>54</v>
      </c>
      <c r="M3" s="73" t="s">
        <v>55</v>
      </c>
      <c r="N3" s="73" t="s">
        <v>56</v>
      </c>
      <c r="O3" s="66" t="s">
        <v>57</v>
      </c>
      <c r="P3" s="66" t="s">
        <v>80</v>
      </c>
      <c r="Q3" s="66" t="s">
        <v>59</v>
      </c>
      <c r="R3" s="66" t="s">
        <v>60</v>
      </c>
      <c r="S3" s="66" t="s">
        <v>58</v>
      </c>
      <c r="T3" s="66" t="s">
        <v>61</v>
      </c>
      <c r="U3" s="66" t="s">
        <v>94</v>
      </c>
      <c r="V3" s="73" t="s">
        <v>45</v>
      </c>
      <c r="W3" s="73" t="s">
        <v>46</v>
      </c>
      <c r="X3" s="73" t="s">
        <v>47</v>
      </c>
      <c r="Y3" s="73" t="s">
        <v>48</v>
      </c>
      <c r="Z3" s="73" t="s">
        <v>49</v>
      </c>
      <c r="AA3" s="73" t="s">
        <v>50</v>
      </c>
      <c r="AB3" s="73" t="s">
        <v>51</v>
      </c>
      <c r="AC3" s="73" t="s">
        <v>52</v>
      </c>
      <c r="AD3" s="73" t="s">
        <v>53</v>
      </c>
      <c r="AE3" s="73" t="s">
        <v>54</v>
      </c>
      <c r="AF3" s="73" t="s">
        <v>55</v>
      </c>
      <c r="AG3" s="73" t="s">
        <v>56</v>
      </c>
      <c r="AH3" s="66" t="s">
        <v>57</v>
      </c>
      <c r="AI3" s="66" t="s">
        <v>60</v>
      </c>
      <c r="AJ3" s="66" t="s">
        <v>58</v>
      </c>
      <c r="AK3" s="66" t="s">
        <v>61</v>
      </c>
      <c r="AL3" s="66" t="s">
        <v>94</v>
      </c>
      <c r="AM3" s="67" t="s">
        <v>62</v>
      </c>
      <c r="AN3" s="67" t="s">
        <v>63</v>
      </c>
      <c r="AO3" s="67" t="s">
        <v>64</v>
      </c>
      <c r="AP3" s="67" t="s">
        <v>65</v>
      </c>
      <c r="AQ3" s="67" t="s">
        <v>66</v>
      </c>
      <c r="AR3" s="67" t="s">
        <v>67</v>
      </c>
      <c r="AS3" s="67" t="s">
        <v>68</v>
      </c>
      <c r="AT3" s="67" t="s">
        <v>69</v>
      </c>
      <c r="AU3" s="67" t="s">
        <v>70</v>
      </c>
      <c r="AV3" s="67" t="s">
        <v>71</v>
      </c>
      <c r="AW3" s="67" t="s">
        <v>72</v>
      </c>
      <c r="AX3" s="67" t="s">
        <v>73</v>
      </c>
      <c r="AY3" s="68" t="s">
        <v>57</v>
      </c>
      <c r="AZ3" s="68" t="s">
        <v>80</v>
      </c>
      <c r="BA3" s="68" t="s">
        <v>59</v>
      </c>
      <c r="BB3" s="68" t="s">
        <v>60</v>
      </c>
      <c r="BC3" s="68" t="s">
        <v>58</v>
      </c>
      <c r="BD3" s="68" t="s">
        <v>61</v>
      </c>
      <c r="BE3" s="68" t="s">
        <v>94</v>
      </c>
      <c r="BF3" s="70" t="s">
        <v>45</v>
      </c>
      <c r="BG3" s="70" t="s">
        <v>46</v>
      </c>
      <c r="BH3" s="70" t="s">
        <v>47</v>
      </c>
      <c r="BI3" s="70" t="s">
        <v>48</v>
      </c>
      <c r="BJ3" s="70" t="s">
        <v>49</v>
      </c>
      <c r="BK3" s="70" t="s">
        <v>50</v>
      </c>
      <c r="BL3" s="70" t="s">
        <v>51</v>
      </c>
      <c r="BM3" s="70" t="s">
        <v>52</v>
      </c>
      <c r="BN3" s="71" t="s">
        <v>57</v>
      </c>
      <c r="BO3" s="71" t="s">
        <v>80</v>
      </c>
      <c r="BP3" s="71" t="s">
        <v>59</v>
      </c>
      <c r="BQ3" s="71" t="s">
        <v>60</v>
      </c>
      <c r="BR3" s="64" t="s">
        <v>58</v>
      </c>
      <c r="BS3" s="64" t="s">
        <v>61</v>
      </c>
      <c r="BT3" s="64" t="s">
        <v>94</v>
      </c>
    </row>
    <row r="4" spans="1:72" x14ac:dyDescent="0.25">
      <c r="A4" s="25" t="s">
        <v>361</v>
      </c>
      <c r="B4" s="25" t="s">
        <v>362</v>
      </c>
      <c r="C4">
        <v>95</v>
      </c>
      <c r="D4">
        <v>26</v>
      </c>
      <c r="E4">
        <v>62</v>
      </c>
      <c r="F4">
        <v>25</v>
      </c>
      <c r="G4">
        <v>464</v>
      </c>
      <c r="H4">
        <v>15</v>
      </c>
      <c r="I4">
        <v>1818</v>
      </c>
      <c r="J4">
        <v>8</v>
      </c>
      <c r="K4">
        <v>37</v>
      </c>
      <c r="L4">
        <v>32</v>
      </c>
      <c r="M4">
        <v>70</v>
      </c>
      <c r="N4">
        <v>9</v>
      </c>
      <c r="O4" s="20">
        <v>2661</v>
      </c>
      <c r="P4">
        <v>0</v>
      </c>
      <c r="Q4">
        <v>0</v>
      </c>
      <c r="R4">
        <v>4</v>
      </c>
      <c r="S4">
        <v>1</v>
      </c>
      <c r="T4">
        <v>61</v>
      </c>
      <c r="U4" s="20">
        <f>SUM(P4:T4)</f>
        <v>66</v>
      </c>
      <c r="V4">
        <v>279</v>
      </c>
      <c r="W4">
        <v>37</v>
      </c>
      <c r="X4">
        <v>315</v>
      </c>
      <c r="Y4">
        <v>52</v>
      </c>
      <c r="Z4">
        <v>317</v>
      </c>
      <c r="AA4">
        <v>56</v>
      </c>
      <c r="AB4">
        <v>595</v>
      </c>
      <c r="AC4">
        <v>47</v>
      </c>
      <c r="AD4">
        <v>153</v>
      </c>
      <c r="AE4">
        <v>173</v>
      </c>
      <c r="AF4">
        <v>118</v>
      </c>
      <c r="AG4">
        <v>21</v>
      </c>
      <c r="AH4" s="20">
        <v>2163</v>
      </c>
      <c r="AI4">
        <v>493</v>
      </c>
      <c r="AJ4">
        <v>0</v>
      </c>
      <c r="AK4">
        <v>5</v>
      </c>
      <c r="AL4" s="20">
        <f>SUM(AI4:AK4)</f>
        <v>498</v>
      </c>
      <c r="AM4">
        <v>11</v>
      </c>
      <c r="AN4">
        <v>28</v>
      </c>
      <c r="AO4">
        <v>16</v>
      </c>
      <c r="AP4">
        <v>41</v>
      </c>
      <c r="AQ4">
        <v>45</v>
      </c>
      <c r="AR4">
        <v>344</v>
      </c>
      <c r="AS4">
        <v>116</v>
      </c>
      <c r="AT4">
        <v>1841</v>
      </c>
      <c r="AU4">
        <v>79</v>
      </c>
      <c r="AV4">
        <v>12</v>
      </c>
      <c r="AW4">
        <v>126</v>
      </c>
      <c r="AX4">
        <v>48</v>
      </c>
      <c r="AY4" s="21">
        <v>2707</v>
      </c>
      <c r="AZ4">
        <v>0</v>
      </c>
      <c r="BA4">
        <v>0</v>
      </c>
      <c r="BB4">
        <v>9</v>
      </c>
      <c r="BC4">
        <v>1</v>
      </c>
      <c r="BD4">
        <v>10</v>
      </c>
      <c r="BE4" s="21">
        <f>SUM(AZ4:BD4)</f>
        <v>20</v>
      </c>
      <c r="BF4">
        <v>69</v>
      </c>
      <c r="BG4">
        <v>335</v>
      </c>
      <c r="BH4">
        <v>145</v>
      </c>
      <c r="BI4">
        <v>1906</v>
      </c>
      <c r="BJ4">
        <v>14</v>
      </c>
      <c r="BK4">
        <v>7</v>
      </c>
      <c r="BL4">
        <v>157</v>
      </c>
      <c r="BM4">
        <v>71</v>
      </c>
      <c r="BN4" s="22">
        <v>2704</v>
      </c>
      <c r="BO4">
        <v>0</v>
      </c>
      <c r="BP4">
        <v>0</v>
      </c>
      <c r="BQ4">
        <v>14</v>
      </c>
      <c r="BR4">
        <v>1</v>
      </c>
      <c r="BS4">
        <v>8</v>
      </c>
      <c r="BT4" s="22">
        <f>SUM(BO4:BS4)</f>
        <v>23</v>
      </c>
    </row>
    <row r="5" spans="1:72" x14ac:dyDescent="0.25">
      <c r="A5" s="25" t="s">
        <v>361</v>
      </c>
      <c r="B5" s="25" t="s">
        <v>363</v>
      </c>
      <c r="C5">
        <v>53</v>
      </c>
      <c r="D5">
        <v>29</v>
      </c>
      <c r="E5">
        <v>26</v>
      </c>
      <c r="F5">
        <v>71</v>
      </c>
      <c r="G5">
        <v>402</v>
      </c>
      <c r="H5">
        <v>12</v>
      </c>
      <c r="I5">
        <v>671</v>
      </c>
      <c r="J5">
        <v>8</v>
      </c>
      <c r="K5">
        <v>36</v>
      </c>
      <c r="L5">
        <v>19</v>
      </c>
      <c r="M5">
        <v>303</v>
      </c>
      <c r="N5">
        <v>7</v>
      </c>
      <c r="O5" s="20">
        <v>1637</v>
      </c>
      <c r="P5">
        <v>0</v>
      </c>
      <c r="Q5">
        <v>0</v>
      </c>
      <c r="R5">
        <v>11</v>
      </c>
      <c r="S5">
        <v>3</v>
      </c>
      <c r="T5">
        <v>35</v>
      </c>
      <c r="U5" s="20">
        <f t="shared" ref="U5:U68" si="0">SUM(P5:T5)</f>
        <v>49</v>
      </c>
      <c r="V5">
        <v>151</v>
      </c>
      <c r="W5">
        <v>110</v>
      </c>
      <c r="X5">
        <v>78</v>
      </c>
      <c r="Y5">
        <v>109</v>
      </c>
      <c r="Z5">
        <v>166</v>
      </c>
      <c r="AA5">
        <v>35</v>
      </c>
      <c r="AB5">
        <v>246</v>
      </c>
      <c r="AC5">
        <v>16</v>
      </c>
      <c r="AD5">
        <v>121</v>
      </c>
      <c r="AE5">
        <v>98</v>
      </c>
      <c r="AF5">
        <v>236</v>
      </c>
      <c r="AG5">
        <v>13</v>
      </c>
      <c r="AH5" s="20">
        <v>1379</v>
      </c>
      <c r="AI5">
        <v>257</v>
      </c>
      <c r="AJ5">
        <v>0</v>
      </c>
      <c r="AK5">
        <v>1</v>
      </c>
      <c r="AL5" s="20">
        <f t="shared" ref="AL5:AL68" si="1">SUM(AI5:AK5)</f>
        <v>258</v>
      </c>
      <c r="AM5">
        <v>15</v>
      </c>
      <c r="AN5">
        <v>69</v>
      </c>
      <c r="AO5">
        <v>35</v>
      </c>
      <c r="AP5">
        <v>39</v>
      </c>
      <c r="AQ5">
        <v>39</v>
      </c>
      <c r="AR5">
        <v>208</v>
      </c>
      <c r="AS5">
        <v>60</v>
      </c>
      <c r="AT5">
        <v>701</v>
      </c>
      <c r="AU5">
        <v>23</v>
      </c>
      <c r="AV5">
        <v>2</v>
      </c>
      <c r="AW5">
        <v>434</v>
      </c>
      <c r="AX5">
        <v>31</v>
      </c>
      <c r="AY5" s="21">
        <v>1656</v>
      </c>
      <c r="AZ5">
        <v>0</v>
      </c>
      <c r="BA5">
        <v>0</v>
      </c>
      <c r="BB5">
        <v>17</v>
      </c>
      <c r="BC5">
        <v>0</v>
      </c>
      <c r="BD5">
        <v>13</v>
      </c>
      <c r="BE5" s="21">
        <f t="shared" ref="BE5:BE68" si="2">SUM(AZ5:BD5)</f>
        <v>30</v>
      </c>
      <c r="BF5">
        <v>56</v>
      </c>
      <c r="BG5">
        <v>232</v>
      </c>
      <c r="BH5">
        <v>94</v>
      </c>
      <c r="BI5">
        <v>714</v>
      </c>
      <c r="BJ5">
        <v>6</v>
      </c>
      <c r="BK5">
        <v>11</v>
      </c>
      <c r="BL5">
        <v>522</v>
      </c>
      <c r="BM5">
        <v>29</v>
      </c>
      <c r="BN5" s="22">
        <v>1664</v>
      </c>
      <c r="BO5">
        <v>0</v>
      </c>
      <c r="BP5">
        <v>0</v>
      </c>
      <c r="BQ5">
        <v>14</v>
      </c>
      <c r="BR5">
        <v>1</v>
      </c>
      <c r="BS5">
        <v>7</v>
      </c>
      <c r="BT5" s="22">
        <f t="shared" ref="BT5:BT68" si="3">SUM(BO5:BS5)</f>
        <v>22</v>
      </c>
    </row>
    <row r="6" spans="1:72" x14ac:dyDescent="0.25">
      <c r="A6" s="27" t="s">
        <v>361</v>
      </c>
      <c r="B6" s="27" t="s">
        <v>364</v>
      </c>
      <c r="C6">
        <v>360</v>
      </c>
      <c r="D6">
        <v>164</v>
      </c>
      <c r="E6">
        <v>269</v>
      </c>
      <c r="F6">
        <v>455</v>
      </c>
      <c r="G6">
        <v>2557</v>
      </c>
      <c r="H6">
        <v>84</v>
      </c>
      <c r="I6">
        <v>5564</v>
      </c>
      <c r="J6">
        <v>37</v>
      </c>
      <c r="K6">
        <v>304</v>
      </c>
      <c r="L6">
        <v>200</v>
      </c>
      <c r="M6">
        <v>1163</v>
      </c>
      <c r="N6">
        <v>93</v>
      </c>
      <c r="O6" s="20">
        <v>11250</v>
      </c>
      <c r="P6">
        <v>0</v>
      </c>
      <c r="Q6">
        <v>4</v>
      </c>
      <c r="R6">
        <v>56</v>
      </c>
      <c r="S6">
        <v>5</v>
      </c>
      <c r="T6">
        <v>62</v>
      </c>
      <c r="U6" s="20">
        <f t="shared" si="0"/>
        <v>127</v>
      </c>
      <c r="V6">
        <v>1150</v>
      </c>
      <c r="W6">
        <v>436</v>
      </c>
      <c r="X6">
        <v>892</v>
      </c>
      <c r="Y6">
        <v>794</v>
      </c>
      <c r="Z6">
        <v>1464</v>
      </c>
      <c r="AA6">
        <v>201</v>
      </c>
      <c r="AB6">
        <v>2035</v>
      </c>
      <c r="AC6">
        <v>152</v>
      </c>
      <c r="AD6">
        <v>1002</v>
      </c>
      <c r="AE6">
        <v>762</v>
      </c>
      <c r="AF6">
        <v>1306</v>
      </c>
      <c r="AG6">
        <v>136</v>
      </c>
      <c r="AH6" s="20">
        <v>10330</v>
      </c>
      <c r="AI6">
        <v>903</v>
      </c>
      <c r="AJ6">
        <v>2</v>
      </c>
      <c r="AK6">
        <v>15</v>
      </c>
      <c r="AL6" s="20">
        <f t="shared" si="1"/>
        <v>920</v>
      </c>
      <c r="AM6">
        <v>130</v>
      </c>
      <c r="AN6">
        <v>482</v>
      </c>
      <c r="AO6">
        <v>186</v>
      </c>
      <c r="AP6">
        <v>332</v>
      </c>
      <c r="AQ6">
        <v>210</v>
      </c>
      <c r="AR6">
        <v>1770</v>
      </c>
      <c r="AS6">
        <v>346</v>
      </c>
      <c r="AT6">
        <v>5684</v>
      </c>
      <c r="AU6">
        <v>302</v>
      </c>
      <c r="AV6">
        <v>56</v>
      </c>
      <c r="AW6">
        <v>1563</v>
      </c>
      <c r="AX6">
        <v>220</v>
      </c>
      <c r="AY6" s="21">
        <v>11281</v>
      </c>
      <c r="AZ6">
        <v>0</v>
      </c>
      <c r="BA6">
        <v>4</v>
      </c>
      <c r="BB6">
        <v>31</v>
      </c>
      <c r="BC6">
        <v>1</v>
      </c>
      <c r="BD6">
        <v>28</v>
      </c>
      <c r="BE6" s="21">
        <f t="shared" si="2"/>
        <v>64</v>
      </c>
      <c r="BF6">
        <v>418</v>
      </c>
      <c r="BG6">
        <v>1924</v>
      </c>
      <c r="BH6">
        <v>641</v>
      </c>
      <c r="BI6">
        <v>5770</v>
      </c>
      <c r="BJ6">
        <v>71</v>
      </c>
      <c r="BK6">
        <v>47</v>
      </c>
      <c r="BL6">
        <v>2099</v>
      </c>
      <c r="BM6">
        <v>317</v>
      </c>
      <c r="BN6" s="22">
        <v>11287</v>
      </c>
      <c r="BO6">
        <v>0</v>
      </c>
      <c r="BP6">
        <v>1</v>
      </c>
      <c r="BQ6">
        <v>38</v>
      </c>
      <c r="BR6">
        <v>2</v>
      </c>
      <c r="BS6">
        <v>13</v>
      </c>
      <c r="BT6" s="22">
        <f t="shared" si="3"/>
        <v>54</v>
      </c>
    </row>
    <row r="7" spans="1:72" x14ac:dyDescent="0.25">
      <c r="A7" s="25" t="s">
        <v>361</v>
      </c>
      <c r="B7" s="25" t="s">
        <v>365</v>
      </c>
      <c r="C7">
        <v>92</v>
      </c>
      <c r="D7">
        <v>38</v>
      </c>
      <c r="E7">
        <v>46</v>
      </c>
      <c r="F7">
        <v>72</v>
      </c>
      <c r="G7">
        <v>490</v>
      </c>
      <c r="H7">
        <v>24</v>
      </c>
      <c r="I7">
        <v>1164</v>
      </c>
      <c r="J7">
        <v>5</v>
      </c>
      <c r="K7">
        <v>61</v>
      </c>
      <c r="L7">
        <v>39</v>
      </c>
      <c r="M7">
        <v>257</v>
      </c>
      <c r="N7">
        <v>8</v>
      </c>
      <c r="O7" s="20">
        <v>2296</v>
      </c>
      <c r="P7">
        <v>0</v>
      </c>
      <c r="Q7">
        <v>0</v>
      </c>
      <c r="R7">
        <v>23</v>
      </c>
      <c r="S7">
        <v>3</v>
      </c>
      <c r="T7">
        <v>77</v>
      </c>
      <c r="U7" s="20">
        <f t="shared" si="0"/>
        <v>103</v>
      </c>
      <c r="V7">
        <v>262</v>
      </c>
      <c r="W7">
        <v>96</v>
      </c>
      <c r="X7">
        <v>180</v>
      </c>
      <c r="Y7">
        <v>112</v>
      </c>
      <c r="Z7">
        <v>250</v>
      </c>
      <c r="AA7">
        <v>61</v>
      </c>
      <c r="AB7">
        <v>384</v>
      </c>
      <c r="AC7">
        <v>24</v>
      </c>
      <c r="AD7">
        <v>158</v>
      </c>
      <c r="AE7">
        <v>141</v>
      </c>
      <c r="AF7">
        <v>235</v>
      </c>
      <c r="AG7">
        <v>22</v>
      </c>
      <c r="AH7" s="20">
        <v>1925</v>
      </c>
      <c r="AI7">
        <v>358</v>
      </c>
      <c r="AJ7">
        <v>2</v>
      </c>
      <c r="AK7">
        <v>11</v>
      </c>
      <c r="AL7" s="20">
        <f t="shared" si="1"/>
        <v>371</v>
      </c>
      <c r="AM7">
        <v>22</v>
      </c>
      <c r="AN7">
        <v>80</v>
      </c>
      <c r="AO7">
        <v>52</v>
      </c>
      <c r="AP7">
        <v>65</v>
      </c>
      <c r="AQ7">
        <v>37</v>
      </c>
      <c r="AR7">
        <v>338</v>
      </c>
      <c r="AS7">
        <v>92</v>
      </c>
      <c r="AT7">
        <v>1207</v>
      </c>
      <c r="AU7">
        <v>50</v>
      </c>
      <c r="AV7">
        <v>11</v>
      </c>
      <c r="AW7">
        <v>364</v>
      </c>
      <c r="AX7">
        <v>44</v>
      </c>
      <c r="AY7" s="21">
        <v>2362</v>
      </c>
      <c r="AZ7">
        <v>0</v>
      </c>
      <c r="BA7">
        <v>0</v>
      </c>
      <c r="BB7">
        <v>23</v>
      </c>
      <c r="BC7">
        <v>0</v>
      </c>
      <c r="BD7">
        <v>14</v>
      </c>
      <c r="BE7" s="21">
        <f t="shared" si="2"/>
        <v>37</v>
      </c>
      <c r="BF7">
        <v>94</v>
      </c>
      <c r="BG7">
        <v>347</v>
      </c>
      <c r="BH7">
        <v>151</v>
      </c>
      <c r="BI7">
        <v>1236</v>
      </c>
      <c r="BJ7">
        <v>13</v>
      </c>
      <c r="BK7">
        <v>10</v>
      </c>
      <c r="BL7">
        <v>453</v>
      </c>
      <c r="BM7">
        <v>53</v>
      </c>
      <c r="BN7" s="22">
        <v>2357</v>
      </c>
      <c r="BO7">
        <v>0</v>
      </c>
      <c r="BP7">
        <v>0</v>
      </c>
      <c r="BQ7">
        <v>33</v>
      </c>
      <c r="BR7">
        <v>1</v>
      </c>
      <c r="BS7">
        <v>8</v>
      </c>
      <c r="BT7" s="22">
        <f t="shared" si="3"/>
        <v>42</v>
      </c>
    </row>
    <row r="8" spans="1:72" x14ac:dyDescent="0.25">
      <c r="A8" s="25" t="s">
        <v>361</v>
      </c>
      <c r="B8" s="25" t="s">
        <v>366</v>
      </c>
      <c r="C8">
        <v>67</v>
      </c>
      <c r="D8">
        <v>27</v>
      </c>
      <c r="E8">
        <v>36</v>
      </c>
      <c r="F8">
        <v>74</v>
      </c>
      <c r="G8">
        <v>589</v>
      </c>
      <c r="H8">
        <v>21</v>
      </c>
      <c r="I8">
        <v>940</v>
      </c>
      <c r="J8">
        <v>4</v>
      </c>
      <c r="K8">
        <v>43</v>
      </c>
      <c r="L8">
        <v>35</v>
      </c>
      <c r="M8">
        <v>196</v>
      </c>
      <c r="N8">
        <v>8</v>
      </c>
      <c r="O8" s="20">
        <v>2040</v>
      </c>
      <c r="P8">
        <v>0</v>
      </c>
      <c r="Q8">
        <v>0</v>
      </c>
      <c r="R8">
        <v>12</v>
      </c>
      <c r="S8">
        <v>1</v>
      </c>
      <c r="T8">
        <v>37</v>
      </c>
      <c r="U8" s="20">
        <f t="shared" si="0"/>
        <v>50</v>
      </c>
      <c r="V8">
        <v>221</v>
      </c>
      <c r="W8">
        <v>56</v>
      </c>
      <c r="X8">
        <v>107</v>
      </c>
      <c r="Y8">
        <v>116</v>
      </c>
      <c r="Z8">
        <v>222</v>
      </c>
      <c r="AA8">
        <v>46</v>
      </c>
      <c r="AB8">
        <v>340</v>
      </c>
      <c r="AC8">
        <v>18</v>
      </c>
      <c r="AD8">
        <v>169</v>
      </c>
      <c r="AE8">
        <v>118</v>
      </c>
      <c r="AF8">
        <v>286</v>
      </c>
      <c r="AG8">
        <v>18</v>
      </c>
      <c r="AH8" s="20">
        <v>1717</v>
      </c>
      <c r="AI8">
        <v>317</v>
      </c>
      <c r="AJ8">
        <v>0</v>
      </c>
      <c r="AK8">
        <v>6</v>
      </c>
      <c r="AL8" s="20">
        <f t="shared" si="1"/>
        <v>323</v>
      </c>
      <c r="AM8">
        <v>22</v>
      </c>
      <c r="AN8">
        <v>81</v>
      </c>
      <c r="AO8">
        <v>28</v>
      </c>
      <c r="AP8">
        <v>47</v>
      </c>
      <c r="AQ8">
        <v>34</v>
      </c>
      <c r="AR8">
        <v>413</v>
      </c>
      <c r="AS8">
        <v>71</v>
      </c>
      <c r="AT8">
        <v>959</v>
      </c>
      <c r="AU8">
        <v>42</v>
      </c>
      <c r="AV8">
        <v>11</v>
      </c>
      <c r="AW8">
        <v>329</v>
      </c>
      <c r="AX8">
        <v>22</v>
      </c>
      <c r="AY8" s="21">
        <v>2059</v>
      </c>
      <c r="AZ8">
        <v>0</v>
      </c>
      <c r="BA8">
        <v>0</v>
      </c>
      <c r="BB8">
        <v>18</v>
      </c>
      <c r="BC8">
        <v>0</v>
      </c>
      <c r="BD8">
        <v>13</v>
      </c>
      <c r="BE8" s="21">
        <f t="shared" si="2"/>
        <v>31</v>
      </c>
      <c r="BF8">
        <v>64</v>
      </c>
      <c r="BG8">
        <v>444</v>
      </c>
      <c r="BH8">
        <v>112</v>
      </c>
      <c r="BI8">
        <v>982</v>
      </c>
      <c r="BJ8">
        <v>6</v>
      </c>
      <c r="BK8">
        <v>8</v>
      </c>
      <c r="BL8">
        <v>407</v>
      </c>
      <c r="BM8">
        <v>37</v>
      </c>
      <c r="BN8" s="22">
        <v>2060</v>
      </c>
      <c r="BO8">
        <v>0</v>
      </c>
      <c r="BP8">
        <v>0</v>
      </c>
      <c r="BQ8">
        <v>23</v>
      </c>
      <c r="BR8">
        <v>0</v>
      </c>
      <c r="BS8">
        <v>7</v>
      </c>
      <c r="BT8" s="22">
        <f t="shared" si="3"/>
        <v>30</v>
      </c>
    </row>
    <row r="9" spans="1:72" x14ac:dyDescent="0.25">
      <c r="A9" s="25" t="s">
        <v>361</v>
      </c>
      <c r="B9" s="25" t="s">
        <v>367</v>
      </c>
      <c r="C9">
        <v>55</v>
      </c>
      <c r="D9">
        <v>24</v>
      </c>
      <c r="E9">
        <v>26</v>
      </c>
      <c r="F9">
        <v>57</v>
      </c>
      <c r="G9">
        <v>659</v>
      </c>
      <c r="H9">
        <v>12</v>
      </c>
      <c r="I9">
        <v>693</v>
      </c>
      <c r="J9">
        <v>3</v>
      </c>
      <c r="K9">
        <v>72</v>
      </c>
      <c r="L9">
        <v>24</v>
      </c>
      <c r="M9">
        <v>319</v>
      </c>
      <c r="N9">
        <v>12</v>
      </c>
      <c r="O9" s="20">
        <v>1956</v>
      </c>
      <c r="P9">
        <v>0</v>
      </c>
      <c r="Q9">
        <v>0</v>
      </c>
      <c r="R9">
        <v>7</v>
      </c>
      <c r="S9">
        <v>3</v>
      </c>
      <c r="T9">
        <v>43</v>
      </c>
      <c r="U9" s="20">
        <f t="shared" si="0"/>
        <v>53</v>
      </c>
      <c r="V9">
        <v>219</v>
      </c>
      <c r="W9">
        <v>101</v>
      </c>
      <c r="X9">
        <v>87</v>
      </c>
      <c r="Y9">
        <v>125</v>
      </c>
      <c r="Z9">
        <v>258</v>
      </c>
      <c r="AA9">
        <v>52</v>
      </c>
      <c r="AB9">
        <v>226</v>
      </c>
      <c r="AC9">
        <v>19</v>
      </c>
      <c r="AD9">
        <v>152</v>
      </c>
      <c r="AE9">
        <v>99</v>
      </c>
      <c r="AF9">
        <v>366</v>
      </c>
      <c r="AG9">
        <v>13</v>
      </c>
      <c r="AH9" s="20">
        <v>1717</v>
      </c>
      <c r="AI9">
        <v>238</v>
      </c>
      <c r="AJ9">
        <v>1</v>
      </c>
      <c r="AK9">
        <v>0</v>
      </c>
      <c r="AL9" s="20">
        <f t="shared" si="1"/>
        <v>239</v>
      </c>
      <c r="AM9">
        <v>20</v>
      </c>
      <c r="AN9">
        <v>65</v>
      </c>
      <c r="AO9">
        <v>24</v>
      </c>
      <c r="AP9">
        <v>74</v>
      </c>
      <c r="AQ9">
        <v>34</v>
      </c>
      <c r="AR9">
        <v>392</v>
      </c>
      <c r="AS9">
        <v>60</v>
      </c>
      <c r="AT9">
        <v>704</v>
      </c>
      <c r="AU9">
        <v>21</v>
      </c>
      <c r="AV9">
        <v>5</v>
      </c>
      <c r="AW9">
        <v>542</v>
      </c>
      <c r="AX9">
        <v>43</v>
      </c>
      <c r="AY9" s="21">
        <v>1984</v>
      </c>
      <c r="AZ9">
        <v>0</v>
      </c>
      <c r="BA9">
        <v>1</v>
      </c>
      <c r="BB9">
        <v>10</v>
      </c>
      <c r="BC9">
        <v>1</v>
      </c>
      <c r="BD9">
        <v>13</v>
      </c>
      <c r="BE9" s="21">
        <f t="shared" si="2"/>
        <v>25</v>
      </c>
      <c r="BF9">
        <v>66</v>
      </c>
      <c r="BG9">
        <v>411</v>
      </c>
      <c r="BH9">
        <v>111</v>
      </c>
      <c r="BI9">
        <v>700</v>
      </c>
      <c r="BJ9">
        <v>6</v>
      </c>
      <c r="BK9">
        <v>12</v>
      </c>
      <c r="BL9">
        <v>663</v>
      </c>
      <c r="BM9">
        <v>22</v>
      </c>
      <c r="BN9" s="22">
        <v>1991</v>
      </c>
      <c r="BO9">
        <v>0</v>
      </c>
      <c r="BP9">
        <v>0</v>
      </c>
      <c r="BQ9">
        <v>12</v>
      </c>
      <c r="BR9">
        <v>2</v>
      </c>
      <c r="BS9">
        <v>4</v>
      </c>
      <c r="BT9" s="22">
        <f t="shared" si="3"/>
        <v>18</v>
      </c>
    </row>
    <row r="10" spans="1:72" x14ac:dyDescent="0.25">
      <c r="A10" s="25" t="s">
        <v>361</v>
      </c>
      <c r="B10" s="25" t="s">
        <v>368</v>
      </c>
      <c r="C10">
        <v>69</v>
      </c>
      <c r="D10">
        <v>36</v>
      </c>
      <c r="E10">
        <v>36</v>
      </c>
      <c r="F10">
        <v>60</v>
      </c>
      <c r="G10">
        <v>394</v>
      </c>
      <c r="H10">
        <v>24</v>
      </c>
      <c r="I10">
        <v>1095</v>
      </c>
      <c r="J10">
        <v>8</v>
      </c>
      <c r="K10">
        <v>49</v>
      </c>
      <c r="L10">
        <v>19</v>
      </c>
      <c r="M10">
        <v>225</v>
      </c>
      <c r="N10">
        <v>6</v>
      </c>
      <c r="O10" s="20">
        <v>2021</v>
      </c>
      <c r="P10">
        <v>0</v>
      </c>
      <c r="Q10">
        <v>0</v>
      </c>
      <c r="R10">
        <v>7</v>
      </c>
      <c r="S10">
        <v>2</v>
      </c>
      <c r="T10">
        <v>50</v>
      </c>
      <c r="U10" s="20">
        <f t="shared" si="0"/>
        <v>59</v>
      </c>
      <c r="V10">
        <v>214</v>
      </c>
      <c r="W10">
        <v>78</v>
      </c>
      <c r="X10">
        <v>166</v>
      </c>
      <c r="Y10">
        <v>95</v>
      </c>
      <c r="Z10">
        <v>178</v>
      </c>
      <c r="AA10">
        <v>38</v>
      </c>
      <c r="AB10">
        <v>286</v>
      </c>
      <c r="AC10">
        <v>19</v>
      </c>
      <c r="AD10">
        <v>125</v>
      </c>
      <c r="AE10">
        <v>103</v>
      </c>
      <c r="AF10">
        <v>205</v>
      </c>
      <c r="AG10">
        <v>14</v>
      </c>
      <c r="AH10" s="20">
        <v>1521</v>
      </c>
      <c r="AI10">
        <v>497</v>
      </c>
      <c r="AJ10">
        <v>1</v>
      </c>
      <c r="AK10">
        <v>2</v>
      </c>
      <c r="AL10" s="20">
        <f t="shared" si="1"/>
        <v>500</v>
      </c>
      <c r="AM10">
        <v>14</v>
      </c>
      <c r="AN10">
        <v>69</v>
      </c>
      <c r="AO10">
        <v>37</v>
      </c>
      <c r="AP10">
        <v>55</v>
      </c>
      <c r="AQ10">
        <v>37</v>
      </c>
      <c r="AR10">
        <v>241</v>
      </c>
      <c r="AS10">
        <v>82</v>
      </c>
      <c r="AT10">
        <v>1116</v>
      </c>
      <c r="AU10">
        <v>42</v>
      </c>
      <c r="AV10">
        <v>6</v>
      </c>
      <c r="AW10">
        <v>331</v>
      </c>
      <c r="AX10">
        <v>25</v>
      </c>
      <c r="AY10" s="21">
        <v>2055</v>
      </c>
      <c r="AZ10">
        <v>0</v>
      </c>
      <c r="BA10">
        <v>1</v>
      </c>
      <c r="BB10">
        <v>10</v>
      </c>
      <c r="BC10">
        <v>1</v>
      </c>
      <c r="BD10">
        <v>13</v>
      </c>
      <c r="BE10" s="21">
        <f t="shared" si="2"/>
        <v>25</v>
      </c>
      <c r="BF10">
        <v>72</v>
      </c>
      <c r="BG10">
        <v>255</v>
      </c>
      <c r="BH10">
        <v>134</v>
      </c>
      <c r="BI10">
        <v>1118</v>
      </c>
      <c r="BJ10">
        <v>7</v>
      </c>
      <c r="BK10">
        <v>12</v>
      </c>
      <c r="BL10">
        <v>415</v>
      </c>
      <c r="BM10">
        <v>46</v>
      </c>
      <c r="BN10" s="22">
        <v>2059</v>
      </c>
      <c r="BO10">
        <v>0</v>
      </c>
      <c r="BP10">
        <v>0</v>
      </c>
      <c r="BQ10">
        <v>13</v>
      </c>
      <c r="BR10">
        <v>0</v>
      </c>
      <c r="BS10">
        <v>8</v>
      </c>
      <c r="BT10" s="22">
        <f t="shared" si="3"/>
        <v>21</v>
      </c>
    </row>
    <row r="11" spans="1:72" x14ac:dyDescent="0.25">
      <c r="A11" s="25" t="s">
        <v>361</v>
      </c>
      <c r="B11" s="25" t="s">
        <v>369</v>
      </c>
      <c r="C11">
        <v>71</v>
      </c>
      <c r="D11">
        <v>21</v>
      </c>
      <c r="E11">
        <v>40</v>
      </c>
      <c r="F11">
        <v>29</v>
      </c>
      <c r="G11">
        <v>288</v>
      </c>
      <c r="H11">
        <v>22</v>
      </c>
      <c r="I11">
        <v>1261</v>
      </c>
      <c r="J11">
        <v>9</v>
      </c>
      <c r="K11">
        <v>43</v>
      </c>
      <c r="L11">
        <v>28</v>
      </c>
      <c r="M11">
        <v>103</v>
      </c>
      <c r="N11">
        <v>7</v>
      </c>
      <c r="O11" s="20">
        <v>1922</v>
      </c>
      <c r="P11">
        <v>0</v>
      </c>
      <c r="Q11">
        <v>0</v>
      </c>
      <c r="R11">
        <v>9</v>
      </c>
      <c r="S11">
        <v>2</v>
      </c>
      <c r="T11">
        <v>59</v>
      </c>
      <c r="U11" s="20">
        <f t="shared" si="0"/>
        <v>70</v>
      </c>
      <c r="V11">
        <v>207</v>
      </c>
      <c r="W11">
        <v>36</v>
      </c>
      <c r="X11">
        <v>122</v>
      </c>
      <c r="Y11">
        <v>46</v>
      </c>
      <c r="Z11">
        <v>222</v>
      </c>
      <c r="AA11">
        <v>39</v>
      </c>
      <c r="AB11">
        <v>495</v>
      </c>
      <c r="AC11">
        <v>21</v>
      </c>
      <c r="AD11">
        <v>111</v>
      </c>
      <c r="AE11">
        <v>113</v>
      </c>
      <c r="AF11">
        <v>104</v>
      </c>
      <c r="AG11">
        <v>11</v>
      </c>
      <c r="AH11" s="20">
        <v>1527</v>
      </c>
      <c r="AI11">
        <v>392</v>
      </c>
      <c r="AJ11">
        <v>0</v>
      </c>
      <c r="AK11">
        <v>3</v>
      </c>
      <c r="AL11" s="20">
        <f t="shared" si="1"/>
        <v>395</v>
      </c>
      <c r="AM11">
        <v>19</v>
      </c>
      <c r="AN11">
        <v>37</v>
      </c>
      <c r="AO11">
        <v>21</v>
      </c>
      <c r="AP11">
        <v>37</v>
      </c>
      <c r="AQ11">
        <v>20</v>
      </c>
      <c r="AR11">
        <v>200</v>
      </c>
      <c r="AS11">
        <v>76</v>
      </c>
      <c r="AT11">
        <v>1339</v>
      </c>
      <c r="AU11">
        <v>45</v>
      </c>
      <c r="AV11">
        <v>8</v>
      </c>
      <c r="AW11">
        <v>145</v>
      </c>
      <c r="AX11">
        <v>30</v>
      </c>
      <c r="AY11" s="21">
        <v>1977</v>
      </c>
      <c r="AZ11">
        <v>0</v>
      </c>
      <c r="BA11">
        <v>0</v>
      </c>
      <c r="BB11">
        <v>7</v>
      </c>
      <c r="BC11">
        <v>0</v>
      </c>
      <c r="BD11">
        <v>8</v>
      </c>
      <c r="BE11" s="21">
        <f t="shared" si="2"/>
        <v>15</v>
      </c>
      <c r="BF11">
        <v>68</v>
      </c>
      <c r="BG11">
        <v>207</v>
      </c>
      <c r="BH11">
        <v>100</v>
      </c>
      <c r="BI11">
        <v>1348</v>
      </c>
      <c r="BJ11">
        <v>12</v>
      </c>
      <c r="BK11">
        <v>13</v>
      </c>
      <c r="BL11">
        <v>197</v>
      </c>
      <c r="BM11">
        <v>28</v>
      </c>
      <c r="BN11" s="22">
        <v>1973</v>
      </c>
      <c r="BO11">
        <v>0</v>
      </c>
      <c r="BP11">
        <v>0</v>
      </c>
      <c r="BQ11">
        <v>16</v>
      </c>
      <c r="BR11">
        <v>1</v>
      </c>
      <c r="BS11">
        <v>2</v>
      </c>
      <c r="BT11" s="22">
        <f t="shared" si="3"/>
        <v>19</v>
      </c>
    </row>
    <row r="12" spans="1:72" x14ac:dyDescent="0.25">
      <c r="A12" s="25" t="s">
        <v>361</v>
      </c>
      <c r="B12" s="25" t="s">
        <v>370</v>
      </c>
      <c r="C12">
        <v>55</v>
      </c>
      <c r="D12">
        <v>40</v>
      </c>
      <c r="E12">
        <v>24</v>
      </c>
      <c r="F12">
        <v>59</v>
      </c>
      <c r="G12">
        <v>417</v>
      </c>
      <c r="H12">
        <v>13</v>
      </c>
      <c r="I12">
        <v>821</v>
      </c>
      <c r="J12">
        <v>2</v>
      </c>
      <c r="K12">
        <v>43</v>
      </c>
      <c r="L12">
        <v>20</v>
      </c>
      <c r="M12">
        <v>266</v>
      </c>
      <c r="N12">
        <v>8</v>
      </c>
      <c r="O12" s="20">
        <v>1768</v>
      </c>
      <c r="P12">
        <v>0</v>
      </c>
      <c r="Q12">
        <v>0</v>
      </c>
      <c r="R12">
        <v>11</v>
      </c>
      <c r="S12">
        <v>2</v>
      </c>
      <c r="T12">
        <v>53</v>
      </c>
      <c r="U12" s="20">
        <f t="shared" si="0"/>
        <v>66</v>
      </c>
      <c r="V12">
        <v>206</v>
      </c>
      <c r="W12">
        <v>72</v>
      </c>
      <c r="X12">
        <v>86</v>
      </c>
      <c r="Y12">
        <v>114</v>
      </c>
      <c r="Z12">
        <v>178</v>
      </c>
      <c r="AA12">
        <v>36</v>
      </c>
      <c r="AB12">
        <v>310</v>
      </c>
      <c r="AC12">
        <v>9</v>
      </c>
      <c r="AD12">
        <v>124</v>
      </c>
      <c r="AE12">
        <v>96</v>
      </c>
      <c r="AF12">
        <v>251</v>
      </c>
      <c r="AG12">
        <v>14</v>
      </c>
      <c r="AH12" s="20">
        <v>1496</v>
      </c>
      <c r="AI12">
        <v>270</v>
      </c>
      <c r="AJ12">
        <v>0</v>
      </c>
      <c r="AK12">
        <v>2</v>
      </c>
      <c r="AL12" s="20">
        <f t="shared" si="1"/>
        <v>272</v>
      </c>
      <c r="AM12">
        <v>11</v>
      </c>
      <c r="AN12">
        <v>68</v>
      </c>
      <c r="AO12">
        <v>46</v>
      </c>
      <c r="AP12">
        <v>43</v>
      </c>
      <c r="AQ12">
        <v>34</v>
      </c>
      <c r="AR12">
        <v>251</v>
      </c>
      <c r="AS12">
        <v>59</v>
      </c>
      <c r="AT12">
        <v>849</v>
      </c>
      <c r="AU12">
        <v>27</v>
      </c>
      <c r="AV12">
        <v>4</v>
      </c>
      <c r="AW12">
        <v>383</v>
      </c>
      <c r="AX12">
        <v>29</v>
      </c>
      <c r="AY12" s="21">
        <v>1804</v>
      </c>
      <c r="AZ12">
        <v>0</v>
      </c>
      <c r="BA12">
        <v>0</v>
      </c>
      <c r="BB12">
        <v>13</v>
      </c>
      <c r="BC12">
        <v>0</v>
      </c>
      <c r="BD12">
        <v>17</v>
      </c>
      <c r="BE12" s="21">
        <f t="shared" si="2"/>
        <v>30</v>
      </c>
      <c r="BF12">
        <v>63</v>
      </c>
      <c r="BG12">
        <v>269</v>
      </c>
      <c r="BH12">
        <v>94</v>
      </c>
      <c r="BI12">
        <v>845</v>
      </c>
      <c r="BJ12">
        <v>8</v>
      </c>
      <c r="BK12">
        <v>10</v>
      </c>
      <c r="BL12">
        <v>503</v>
      </c>
      <c r="BM12">
        <v>23</v>
      </c>
      <c r="BN12" s="22">
        <v>1815</v>
      </c>
      <c r="BO12">
        <v>0</v>
      </c>
      <c r="BP12">
        <v>0</v>
      </c>
      <c r="BQ12">
        <v>14</v>
      </c>
      <c r="BR12">
        <v>0</v>
      </c>
      <c r="BS12">
        <v>5</v>
      </c>
      <c r="BT12" s="22">
        <f t="shared" si="3"/>
        <v>19</v>
      </c>
    </row>
    <row r="13" spans="1:72" x14ac:dyDescent="0.25">
      <c r="A13" s="25" t="s">
        <v>361</v>
      </c>
      <c r="B13" s="25" t="s">
        <v>371</v>
      </c>
      <c r="C13">
        <v>56</v>
      </c>
      <c r="D13">
        <v>32</v>
      </c>
      <c r="E13">
        <v>18</v>
      </c>
      <c r="F13">
        <v>57</v>
      </c>
      <c r="G13">
        <v>426</v>
      </c>
      <c r="H13">
        <v>26</v>
      </c>
      <c r="I13">
        <v>826</v>
      </c>
      <c r="J13">
        <v>5</v>
      </c>
      <c r="K13">
        <v>45</v>
      </c>
      <c r="L13">
        <v>25</v>
      </c>
      <c r="M13">
        <v>284</v>
      </c>
      <c r="N13">
        <v>4</v>
      </c>
      <c r="O13" s="20">
        <v>1804</v>
      </c>
      <c r="P13">
        <v>0</v>
      </c>
      <c r="Q13">
        <v>0</v>
      </c>
      <c r="R13">
        <v>14</v>
      </c>
      <c r="S13">
        <v>1</v>
      </c>
      <c r="T13">
        <v>51</v>
      </c>
      <c r="U13" s="20">
        <f t="shared" si="0"/>
        <v>66</v>
      </c>
      <c r="V13">
        <v>197</v>
      </c>
      <c r="W13">
        <v>91</v>
      </c>
      <c r="X13">
        <v>96</v>
      </c>
      <c r="Y13">
        <v>118</v>
      </c>
      <c r="Z13">
        <v>190</v>
      </c>
      <c r="AA13">
        <v>49</v>
      </c>
      <c r="AB13">
        <v>305</v>
      </c>
      <c r="AC13">
        <v>22</v>
      </c>
      <c r="AD13">
        <v>127</v>
      </c>
      <c r="AE13">
        <v>88</v>
      </c>
      <c r="AF13">
        <v>229</v>
      </c>
      <c r="AG13">
        <v>12</v>
      </c>
      <c r="AH13" s="20">
        <v>1524</v>
      </c>
      <c r="AI13">
        <v>276</v>
      </c>
      <c r="AJ13">
        <v>0</v>
      </c>
      <c r="AK13">
        <v>4</v>
      </c>
      <c r="AL13" s="20">
        <f t="shared" si="1"/>
        <v>280</v>
      </c>
      <c r="AM13">
        <v>14</v>
      </c>
      <c r="AN13">
        <v>71</v>
      </c>
      <c r="AO13">
        <v>38</v>
      </c>
      <c r="AP13">
        <v>48</v>
      </c>
      <c r="AQ13">
        <v>47</v>
      </c>
      <c r="AR13">
        <v>245</v>
      </c>
      <c r="AS13">
        <v>57</v>
      </c>
      <c r="AT13">
        <v>862</v>
      </c>
      <c r="AU13">
        <v>22</v>
      </c>
      <c r="AV13">
        <v>10</v>
      </c>
      <c r="AW13">
        <v>397</v>
      </c>
      <c r="AX13">
        <v>39</v>
      </c>
      <c r="AY13" s="21">
        <v>1850</v>
      </c>
      <c r="AZ13">
        <v>0</v>
      </c>
      <c r="BA13">
        <v>0</v>
      </c>
      <c r="BB13">
        <v>9</v>
      </c>
      <c r="BC13">
        <v>0</v>
      </c>
      <c r="BD13">
        <v>11</v>
      </c>
      <c r="BE13" s="21">
        <f t="shared" si="2"/>
        <v>20</v>
      </c>
      <c r="BF13">
        <v>65</v>
      </c>
      <c r="BG13">
        <v>261</v>
      </c>
      <c r="BH13">
        <v>96</v>
      </c>
      <c r="BI13">
        <v>878</v>
      </c>
      <c r="BJ13">
        <v>17</v>
      </c>
      <c r="BK13">
        <v>16</v>
      </c>
      <c r="BL13">
        <v>500</v>
      </c>
      <c r="BM13">
        <v>15</v>
      </c>
      <c r="BN13" s="22">
        <v>1848</v>
      </c>
      <c r="BO13">
        <v>0</v>
      </c>
      <c r="BP13">
        <v>0</v>
      </c>
      <c r="BQ13">
        <v>16</v>
      </c>
      <c r="BR13">
        <v>1</v>
      </c>
      <c r="BS13">
        <v>5</v>
      </c>
      <c r="BT13" s="22">
        <f t="shared" si="3"/>
        <v>22</v>
      </c>
    </row>
    <row r="14" spans="1:72" x14ac:dyDescent="0.25">
      <c r="A14" s="25" t="s">
        <v>361</v>
      </c>
      <c r="B14" s="25" t="s">
        <v>372</v>
      </c>
      <c r="C14">
        <v>76</v>
      </c>
      <c r="D14">
        <v>16</v>
      </c>
      <c r="E14">
        <v>69</v>
      </c>
      <c r="F14">
        <v>29</v>
      </c>
      <c r="G14">
        <v>699</v>
      </c>
      <c r="H14">
        <v>17</v>
      </c>
      <c r="I14">
        <v>1767</v>
      </c>
      <c r="J14">
        <v>4</v>
      </c>
      <c r="K14">
        <v>76</v>
      </c>
      <c r="L14">
        <v>34</v>
      </c>
      <c r="M14">
        <v>130</v>
      </c>
      <c r="N14">
        <v>12</v>
      </c>
      <c r="O14" s="20">
        <v>2929</v>
      </c>
      <c r="P14">
        <v>0</v>
      </c>
      <c r="Q14">
        <v>0</v>
      </c>
      <c r="R14">
        <v>17</v>
      </c>
      <c r="S14">
        <v>3</v>
      </c>
      <c r="T14">
        <v>46</v>
      </c>
      <c r="U14" s="20">
        <f t="shared" si="0"/>
        <v>66</v>
      </c>
      <c r="V14">
        <v>368</v>
      </c>
      <c r="W14">
        <v>39</v>
      </c>
      <c r="X14">
        <v>408</v>
      </c>
      <c r="Y14">
        <v>65</v>
      </c>
      <c r="Z14">
        <v>299</v>
      </c>
      <c r="AA14">
        <v>58</v>
      </c>
      <c r="AB14">
        <v>468</v>
      </c>
      <c r="AC14">
        <v>17</v>
      </c>
      <c r="AD14">
        <v>168</v>
      </c>
      <c r="AE14">
        <v>150</v>
      </c>
      <c r="AF14">
        <v>289</v>
      </c>
      <c r="AG14">
        <v>24</v>
      </c>
      <c r="AH14" s="20">
        <v>2353</v>
      </c>
      <c r="AI14">
        <v>572</v>
      </c>
      <c r="AJ14">
        <v>0</v>
      </c>
      <c r="AK14">
        <v>4</v>
      </c>
      <c r="AL14" s="20">
        <f t="shared" si="1"/>
        <v>576</v>
      </c>
      <c r="AM14">
        <v>25</v>
      </c>
      <c r="AN14">
        <v>37</v>
      </c>
      <c r="AO14">
        <v>12</v>
      </c>
      <c r="AP14">
        <v>76</v>
      </c>
      <c r="AQ14">
        <v>37</v>
      </c>
      <c r="AR14">
        <v>505</v>
      </c>
      <c r="AS14">
        <v>114</v>
      </c>
      <c r="AT14">
        <v>1753</v>
      </c>
      <c r="AU14">
        <v>95</v>
      </c>
      <c r="AV14">
        <v>8</v>
      </c>
      <c r="AW14">
        <v>270</v>
      </c>
      <c r="AX14">
        <v>36</v>
      </c>
      <c r="AY14" s="21">
        <v>2968</v>
      </c>
      <c r="AZ14">
        <v>0</v>
      </c>
      <c r="BA14">
        <v>0</v>
      </c>
      <c r="BB14">
        <v>14</v>
      </c>
      <c r="BC14">
        <v>0</v>
      </c>
      <c r="BD14">
        <v>13</v>
      </c>
      <c r="BE14" s="21">
        <f t="shared" si="2"/>
        <v>27</v>
      </c>
      <c r="BF14">
        <v>99</v>
      </c>
      <c r="BG14">
        <v>538</v>
      </c>
      <c r="BH14">
        <v>154</v>
      </c>
      <c r="BI14">
        <v>1739</v>
      </c>
      <c r="BJ14">
        <v>7</v>
      </c>
      <c r="BK14">
        <v>12</v>
      </c>
      <c r="BL14">
        <v>320</v>
      </c>
      <c r="BM14">
        <v>86</v>
      </c>
      <c r="BN14" s="22">
        <v>2955</v>
      </c>
      <c r="BO14">
        <v>0</v>
      </c>
      <c r="BP14">
        <v>0</v>
      </c>
      <c r="BQ14">
        <v>22</v>
      </c>
      <c r="BR14">
        <v>1</v>
      </c>
      <c r="BS14">
        <v>16</v>
      </c>
      <c r="BT14" s="22">
        <f t="shared" si="3"/>
        <v>39</v>
      </c>
    </row>
    <row r="15" spans="1:72" x14ac:dyDescent="0.25">
      <c r="A15" s="25" t="s">
        <v>361</v>
      </c>
      <c r="B15" s="25" t="s">
        <v>373</v>
      </c>
      <c r="C15">
        <v>49</v>
      </c>
      <c r="D15">
        <v>32</v>
      </c>
      <c r="E15">
        <v>21</v>
      </c>
      <c r="F15">
        <v>59</v>
      </c>
      <c r="G15">
        <v>361</v>
      </c>
      <c r="H15">
        <v>11</v>
      </c>
      <c r="I15">
        <v>711</v>
      </c>
      <c r="J15">
        <v>1</v>
      </c>
      <c r="K15">
        <v>41</v>
      </c>
      <c r="L15">
        <v>20</v>
      </c>
      <c r="M15">
        <v>243</v>
      </c>
      <c r="N15">
        <v>9</v>
      </c>
      <c r="O15" s="20">
        <v>1558</v>
      </c>
      <c r="P15">
        <v>0</v>
      </c>
      <c r="Q15">
        <v>0</v>
      </c>
      <c r="R15">
        <v>17</v>
      </c>
      <c r="S15">
        <v>2</v>
      </c>
      <c r="T15">
        <v>61</v>
      </c>
      <c r="U15" s="20">
        <f t="shared" si="0"/>
        <v>80</v>
      </c>
      <c r="V15">
        <v>186</v>
      </c>
      <c r="W15">
        <v>78</v>
      </c>
      <c r="X15">
        <v>79</v>
      </c>
      <c r="Y15">
        <v>108</v>
      </c>
      <c r="Z15">
        <v>181</v>
      </c>
      <c r="AA15">
        <v>39</v>
      </c>
      <c r="AB15">
        <v>296</v>
      </c>
      <c r="AC15">
        <v>18</v>
      </c>
      <c r="AD15">
        <v>103</v>
      </c>
      <c r="AE15">
        <v>69</v>
      </c>
      <c r="AF15">
        <v>239</v>
      </c>
      <c r="AG15">
        <v>16</v>
      </c>
      <c r="AH15" s="20">
        <v>1412</v>
      </c>
      <c r="AI15">
        <v>141</v>
      </c>
      <c r="AJ15">
        <v>3</v>
      </c>
      <c r="AK15">
        <v>2</v>
      </c>
      <c r="AL15" s="20">
        <f t="shared" si="1"/>
        <v>146</v>
      </c>
      <c r="AM15">
        <v>18</v>
      </c>
      <c r="AN15">
        <v>80</v>
      </c>
      <c r="AO15">
        <v>30</v>
      </c>
      <c r="AP15">
        <v>49</v>
      </c>
      <c r="AQ15">
        <v>18</v>
      </c>
      <c r="AR15">
        <v>199</v>
      </c>
      <c r="AS15">
        <v>45</v>
      </c>
      <c r="AT15">
        <v>762</v>
      </c>
      <c r="AU15">
        <v>14</v>
      </c>
      <c r="AV15">
        <v>3</v>
      </c>
      <c r="AW15">
        <v>370</v>
      </c>
      <c r="AX15">
        <v>29</v>
      </c>
      <c r="AY15" s="21">
        <v>1617</v>
      </c>
      <c r="AZ15">
        <v>0</v>
      </c>
      <c r="BA15">
        <v>0</v>
      </c>
      <c r="BB15">
        <v>9</v>
      </c>
      <c r="BC15">
        <v>0</v>
      </c>
      <c r="BD15">
        <v>12</v>
      </c>
      <c r="BE15" s="21">
        <f t="shared" si="2"/>
        <v>21</v>
      </c>
      <c r="BF15">
        <v>57</v>
      </c>
      <c r="BG15">
        <v>237</v>
      </c>
      <c r="BH15">
        <v>82</v>
      </c>
      <c r="BI15">
        <v>745</v>
      </c>
      <c r="BJ15">
        <v>6</v>
      </c>
      <c r="BK15">
        <v>4</v>
      </c>
      <c r="BL15">
        <v>468</v>
      </c>
      <c r="BM15">
        <v>18</v>
      </c>
      <c r="BN15" s="22">
        <v>1617</v>
      </c>
      <c r="BO15">
        <v>0</v>
      </c>
      <c r="BP15">
        <v>0</v>
      </c>
      <c r="BQ15">
        <v>14</v>
      </c>
      <c r="BR15">
        <v>0</v>
      </c>
      <c r="BS15">
        <v>7</v>
      </c>
      <c r="BT15" s="22">
        <f t="shared" si="3"/>
        <v>21</v>
      </c>
    </row>
    <row r="16" spans="1:72" x14ac:dyDescent="0.25">
      <c r="A16" s="25" t="s">
        <v>361</v>
      </c>
      <c r="B16" s="25" t="s">
        <v>374</v>
      </c>
      <c r="C16">
        <v>51</v>
      </c>
      <c r="D16">
        <v>35</v>
      </c>
      <c r="E16">
        <v>24</v>
      </c>
      <c r="F16">
        <v>59</v>
      </c>
      <c r="G16">
        <v>397</v>
      </c>
      <c r="H16">
        <v>17</v>
      </c>
      <c r="I16">
        <v>675</v>
      </c>
      <c r="J16">
        <v>1</v>
      </c>
      <c r="K16">
        <v>48</v>
      </c>
      <c r="L16">
        <v>27</v>
      </c>
      <c r="M16">
        <v>213</v>
      </c>
      <c r="N16">
        <v>8</v>
      </c>
      <c r="O16" s="20">
        <v>1555</v>
      </c>
      <c r="P16">
        <v>0</v>
      </c>
      <c r="Q16">
        <v>0</v>
      </c>
      <c r="R16">
        <v>6</v>
      </c>
      <c r="S16">
        <v>1</v>
      </c>
      <c r="T16">
        <v>54</v>
      </c>
      <c r="U16" s="20">
        <f t="shared" si="0"/>
        <v>61</v>
      </c>
      <c r="V16">
        <v>160</v>
      </c>
      <c r="W16">
        <v>60</v>
      </c>
      <c r="X16">
        <v>87</v>
      </c>
      <c r="Y16">
        <v>102</v>
      </c>
      <c r="Z16">
        <v>161</v>
      </c>
      <c r="AA16">
        <v>37</v>
      </c>
      <c r="AB16">
        <v>213</v>
      </c>
      <c r="AC16">
        <v>14</v>
      </c>
      <c r="AD16">
        <v>90</v>
      </c>
      <c r="AE16">
        <v>82</v>
      </c>
      <c r="AF16">
        <v>219</v>
      </c>
      <c r="AG16">
        <v>16</v>
      </c>
      <c r="AH16" s="20">
        <v>1241</v>
      </c>
      <c r="AI16">
        <v>313</v>
      </c>
      <c r="AJ16">
        <v>0</v>
      </c>
      <c r="AK16">
        <v>1</v>
      </c>
      <c r="AL16" s="20">
        <f t="shared" si="1"/>
        <v>314</v>
      </c>
      <c r="AM16">
        <v>16</v>
      </c>
      <c r="AN16">
        <v>64</v>
      </c>
      <c r="AO16">
        <v>38</v>
      </c>
      <c r="AP16">
        <v>48</v>
      </c>
      <c r="AQ16">
        <v>28</v>
      </c>
      <c r="AR16">
        <v>238</v>
      </c>
      <c r="AS16">
        <v>57</v>
      </c>
      <c r="AT16">
        <v>704</v>
      </c>
      <c r="AU16">
        <v>26</v>
      </c>
      <c r="AV16">
        <v>5</v>
      </c>
      <c r="AW16">
        <v>331</v>
      </c>
      <c r="AX16">
        <v>40</v>
      </c>
      <c r="AY16" s="21">
        <v>1595</v>
      </c>
      <c r="AZ16">
        <v>0</v>
      </c>
      <c r="BA16">
        <v>0</v>
      </c>
      <c r="BB16">
        <v>1</v>
      </c>
      <c r="BC16">
        <v>1</v>
      </c>
      <c r="BD16">
        <v>20</v>
      </c>
      <c r="BE16" s="21">
        <f t="shared" si="2"/>
        <v>22</v>
      </c>
      <c r="BF16">
        <v>62</v>
      </c>
      <c r="BG16">
        <v>241</v>
      </c>
      <c r="BH16">
        <v>96</v>
      </c>
      <c r="BI16">
        <v>718</v>
      </c>
      <c r="BJ16">
        <v>10</v>
      </c>
      <c r="BK16">
        <v>12</v>
      </c>
      <c r="BL16">
        <v>419</v>
      </c>
      <c r="BM16">
        <v>38</v>
      </c>
      <c r="BN16" s="22">
        <v>1596</v>
      </c>
      <c r="BO16">
        <v>0</v>
      </c>
      <c r="BP16">
        <v>0</v>
      </c>
      <c r="BQ16">
        <v>7</v>
      </c>
      <c r="BR16">
        <v>0</v>
      </c>
      <c r="BS16">
        <v>14</v>
      </c>
      <c r="BT16" s="22">
        <f t="shared" si="3"/>
        <v>21</v>
      </c>
    </row>
    <row r="17" spans="1:72" x14ac:dyDescent="0.25">
      <c r="A17" s="25" t="s">
        <v>361</v>
      </c>
      <c r="B17" s="25" t="s">
        <v>375</v>
      </c>
      <c r="C17">
        <v>57</v>
      </c>
      <c r="D17">
        <v>34</v>
      </c>
      <c r="E17">
        <v>21</v>
      </c>
      <c r="F17">
        <v>54</v>
      </c>
      <c r="G17">
        <v>353</v>
      </c>
      <c r="H17">
        <v>19</v>
      </c>
      <c r="I17">
        <v>814</v>
      </c>
      <c r="J17">
        <v>4</v>
      </c>
      <c r="K17">
        <v>49</v>
      </c>
      <c r="L17">
        <v>23</v>
      </c>
      <c r="M17">
        <v>216</v>
      </c>
      <c r="N17">
        <v>16</v>
      </c>
      <c r="O17" s="20">
        <v>1660</v>
      </c>
      <c r="P17">
        <v>0</v>
      </c>
      <c r="Q17">
        <v>0</v>
      </c>
      <c r="R17">
        <v>7</v>
      </c>
      <c r="S17">
        <v>3</v>
      </c>
      <c r="T17">
        <v>49</v>
      </c>
      <c r="U17" s="20">
        <f t="shared" si="0"/>
        <v>59</v>
      </c>
      <c r="V17">
        <v>163</v>
      </c>
      <c r="W17">
        <v>81</v>
      </c>
      <c r="X17">
        <v>98</v>
      </c>
      <c r="Y17">
        <v>90</v>
      </c>
      <c r="Z17">
        <v>196</v>
      </c>
      <c r="AA17">
        <v>42</v>
      </c>
      <c r="AB17">
        <v>303</v>
      </c>
      <c r="AC17">
        <v>25</v>
      </c>
      <c r="AD17">
        <v>111</v>
      </c>
      <c r="AE17">
        <v>86</v>
      </c>
      <c r="AF17">
        <v>202</v>
      </c>
      <c r="AG17">
        <v>13</v>
      </c>
      <c r="AH17" s="20">
        <v>1410</v>
      </c>
      <c r="AI17">
        <v>249</v>
      </c>
      <c r="AJ17">
        <v>0</v>
      </c>
      <c r="AK17">
        <v>1</v>
      </c>
      <c r="AL17" s="20">
        <f t="shared" si="1"/>
        <v>250</v>
      </c>
      <c r="AM17">
        <v>16</v>
      </c>
      <c r="AN17">
        <v>55</v>
      </c>
      <c r="AO17">
        <v>33</v>
      </c>
      <c r="AP17">
        <v>47</v>
      </c>
      <c r="AQ17">
        <v>30</v>
      </c>
      <c r="AR17">
        <v>228</v>
      </c>
      <c r="AS17">
        <v>53</v>
      </c>
      <c r="AT17">
        <v>863</v>
      </c>
      <c r="AU17">
        <v>27</v>
      </c>
      <c r="AV17">
        <v>4</v>
      </c>
      <c r="AW17">
        <v>321</v>
      </c>
      <c r="AX17">
        <v>26</v>
      </c>
      <c r="AY17" s="21">
        <v>1703</v>
      </c>
      <c r="AZ17">
        <v>0</v>
      </c>
      <c r="BA17">
        <v>0</v>
      </c>
      <c r="BB17">
        <v>5</v>
      </c>
      <c r="BC17">
        <v>2</v>
      </c>
      <c r="BD17">
        <v>9</v>
      </c>
      <c r="BE17" s="21">
        <f t="shared" si="2"/>
        <v>16</v>
      </c>
      <c r="BF17">
        <v>53</v>
      </c>
      <c r="BG17">
        <v>241</v>
      </c>
      <c r="BH17">
        <v>78</v>
      </c>
      <c r="BI17">
        <v>881</v>
      </c>
      <c r="BJ17">
        <v>10</v>
      </c>
      <c r="BK17">
        <v>5</v>
      </c>
      <c r="BL17">
        <v>407</v>
      </c>
      <c r="BM17">
        <v>25</v>
      </c>
      <c r="BN17" s="22">
        <v>1700</v>
      </c>
      <c r="BO17">
        <v>0</v>
      </c>
      <c r="BP17">
        <v>0</v>
      </c>
      <c r="BQ17">
        <v>6</v>
      </c>
      <c r="BR17">
        <v>2</v>
      </c>
      <c r="BS17">
        <v>11</v>
      </c>
      <c r="BT17" s="22">
        <f t="shared" si="3"/>
        <v>19</v>
      </c>
    </row>
    <row r="18" spans="1:72" x14ac:dyDescent="0.25">
      <c r="A18" s="25" t="s">
        <v>361</v>
      </c>
      <c r="B18" s="25" t="s">
        <v>376</v>
      </c>
      <c r="C18">
        <v>63</v>
      </c>
      <c r="D18">
        <v>29</v>
      </c>
      <c r="E18">
        <v>29</v>
      </c>
      <c r="F18">
        <v>43</v>
      </c>
      <c r="G18">
        <v>386</v>
      </c>
      <c r="H18">
        <v>16</v>
      </c>
      <c r="I18">
        <v>1307</v>
      </c>
      <c r="J18">
        <v>4</v>
      </c>
      <c r="K18">
        <v>35</v>
      </c>
      <c r="L18">
        <v>22</v>
      </c>
      <c r="M18">
        <v>194</v>
      </c>
      <c r="N18">
        <v>14</v>
      </c>
      <c r="O18" s="20">
        <v>2142</v>
      </c>
      <c r="P18">
        <v>0</v>
      </c>
      <c r="Q18">
        <v>0</v>
      </c>
      <c r="R18">
        <v>13</v>
      </c>
      <c r="S18">
        <v>3</v>
      </c>
      <c r="T18">
        <v>82</v>
      </c>
      <c r="U18" s="20">
        <f t="shared" si="0"/>
        <v>98</v>
      </c>
      <c r="V18">
        <v>189</v>
      </c>
      <c r="W18">
        <v>77</v>
      </c>
      <c r="X18">
        <v>173</v>
      </c>
      <c r="Y18">
        <v>82</v>
      </c>
      <c r="Z18">
        <v>205</v>
      </c>
      <c r="AA18">
        <v>59</v>
      </c>
      <c r="AB18">
        <v>465</v>
      </c>
      <c r="AC18">
        <v>31</v>
      </c>
      <c r="AD18">
        <v>150</v>
      </c>
      <c r="AE18">
        <v>108</v>
      </c>
      <c r="AF18">
        <v>151</v>
      </c>
      <c r="AG18">
        <v>18</v>
      </c>
      <c r="AH18" s="20">
        <v>1708</v>
      </c>
      <c r="AI18">
        <v>427</v>
      </c>
      <c r="AJ18">
        <v>0</v>
      </c>
      <c r="AK18">
        <v>7</v>
      </c>
      <c r="AL18" s="20">
        <f t="shared" si="1"/>
        <v>434</v>
      </c>
      <c r="AM18">
        <v>8</v>
      </c>
      <c r="AN18">
        <v>59</v>
      </c>
      <c r="AO18">
        <v>29</v>
      </c>
      <c r="AP18">
        <v>52</v>
      </c>
      <c r="AQ18">
        <v>54</v>
      </c>
      <c r="AR18">
        <v>225</v>
      </c>
      <c r="AS18">
        <v>60</v>
      </c>
      <c r="AT18">
        <v>1372</v>
      </c>
      <c r="AU18">
        <v>45</v>
      </c>
      <c r="AV18">
        <v>14</v>
      </c>
      <c r="AW18">
        <v>270</v>
      </c>
      <c r="AX18">
        <v>29</v>
      </c>
      <c r="AY18" s="21">
        <v>2217</v>
      </c>
      <c r="AZ18">
        <v>0</v>
      </c>
      <c r="BA18">
        <v>0</v>
      </c>
      <c r="BB18">
        <v>5</v>
      </c>
      <c r="BC18">
        <v>0</v>
      </c>
      <c r="BD18">
        <v>18</v>
      </c>
      <c r="BE18" s="21">
        <f t="shared" si="2"/>
        <v>23</v>
      </c>
      <c r="BF18">
        <v>75</v>
      </c>
      <c r="BG18">
        <v>263</v>
      </c>
      <c r="BH18">
        <v>88</v>
      </c>
      <c r="BI18">
        <v>1384</v>
      </c>
      <c r="BJ18">
        <v>9</v>
      </c>
      <c r="BK18">
        <v>16</v>
      </c>
      <c r="BL18">
        <v>341</v>
      </c>
      <c r="BM18">
        <v>41</v>
      </c>
      <c r="BN18" s="22">
        <v>2217</v>
      </c>
      <c r="BO18">
        <v>0</v>
      </c>
      <c r="BP18">
        <v>0</v>
      </c>
      <c r="BQ18">
        <v>11</v>
      </c>
      <c r="BR18">
        <v>0</v>
      </c>
      <c r="BS18">
        <v>12</v>
      </c>
      <c r="BT18" s="22">
        <f t="shared" si="3"/>
        <v>23</v>
      </c>
    </row>
    <row r="19" spans="1:72" x14ac:dyDescent="0.25">
      <c r="A19" s="25" t="s">
        <v>361</v>
      </c>
      <c r="B19" s="25" t="s">
        <v>377</v>
      </c>
      <c r="C19">
        <v>60</v>
      </c>
      <c r="D19">
        <v>31</v>
      </c>
      <c r="E19">
        <v>37</v>
      </c>
      <c r="F19">
        <v>52</v>
      </c>
      <c r="G19">
        <v>398</v>
      </c>
      <c r="H19">
        <v>16</v>
      </c>
      <c r="I19">
        <v>844</v>
      </c>
      <c r="J19">
        <v>3</v>
      </c>
      <c r="K19">
        <v>41</v>
      </c>
      <c r="L19">
        <v>20</v>
      </c>
      <c r="M19">
        <v>238</v>
      </c>
      <c r="N19">
        <v>7</v>
      </c>
      <c r="O19" s="20">
        <v>1747</v>
      </c>
      <c r="P19">
        <v>0</v>
      </c>
      <c r="Q19">
        <v>0</v>
      </c>
      <c r="R19">
        <v>11</v>
      </c>
      <c r="S19">
        <v>0</v>
      </c>
      <c r="T19">
        <v>41</v>
      </c>
      <c r="U19" s="20">
        <f t="shared" si="0"/>
        <v>52</v>
      </c>
      <c r="V19">
        <v>197</v>
      </c>
      <c r="W19">
        <v>92</v>
      </c>
      <c r="X19">
        <v>94</v>
      </c>
      <c r="Y19">
        <v>125</v>
      </c>
      <c r="Z19">
        <v>158</v>
      </c>
      <c r="AA19">
        <v>44</v>
      </c>
      <c r="AB19">
        <v>276</v>
      </c>
      <c r="AC19">
        <v>20</v>
      </c>
      <c r="AD19">
        <v>114</v>
      </c>
      <c r="AE19">
        <v>106</v>
      </c>
      <c r="AF19">
        <v>218</v>
      </c>
      <c r="AG19">
        <v>15</v>
      </c>
      <c r="AH19" s="20">
        <v>1459</v>
      </c>
      <c r="AI19">
        <v>281</v>
      </c>
      <c r="AJ19">
        <v>1</v>
      </c>
      <c r="AK19">
        <v>6</v>
      </c>
      <c r="AL19" s="20">
        <f t="shared" si="1"/>
        <v>288</v>
      </c>
      <c r="AM19">
        <v>12</v>
      </c>
      <c r="AN19">
        <v>66</v>
      </c>
      <c r="AO19">
        <v>33</v>
      </c>
      <c r="AP19">
        <v>41</v>
      </c>
      <c r="AQ19">
        <v>32</v>
      </c>
      <c r="AR19">
        <v>235</v>
      </c>
      <c r="AS19">
        <v>64</v>
      </c>
      <c r="AT19">
        <v>873</v>
      </c>
      <c r="AU19">
        <v>34</v>
      </c>
      <c r="AV19">
        <v>7</v>
      </c>
      <c r="AW19">
        <v>367</v>
      </c>
      <c r="AX19">
        <v>25</v>
      </c>
      <c r="AY19" s="21">
        <v>1789</v>
      </c>
      <c r="AZ19">
        <v>0</v>
      </c>
      <c r="BA19">
        <v>0</v>
      </c>
      <c r="BB19">
        <v>6</v>
      </c>
      <c r="BC19">
        <v>0</v>
      </c>
      <c r="BD19">
        <v>4</v>
      </c>
      <c r="BE19" s="21">
        <f t="shared" si="2"/>
        <v>10</v>
      </c>
      <c r="BF19">
        <v>46</v>
      </c>
      <c r="BG19">
        <v>270</v>
      </c>
      <c r="BH19">
        <v>99</v>
      </c>
      <c r="BI19">
        <v>865</v>
      </c>
      <c r="BJ19">
        <v>14</v>
      </c>
      <c r="BK19">
        <v>8</v>
      </c>
      <c r="BL19">
        <v>449</v>
      </c>
      <c r="BM19">
        <v>36</v>
      </c>
      <c r="BN19" s="22">
        <v>1787</v>
      </c>
      <c r="BO19">
        <v>0</v>
      </c>
      <c r="BP19">
        <v>0</v>
      </c>
      <c r="BQ19">
        <v>8</v>
      </c>
      <c r="BR19">
        <v>0</v>
      </c>
      <c r="BS19">
        <v>5</v>
      </c>
      <c r="BT19" s="22">
        <f t="shared" si="3"/>
        <v>13</v>
      </c>
    </row>
    <row r="20" spans="1:72" x14ac:dyDescent="0.25">
      <c r="A20" s="25" t="s">
        <v>361</v>
      </c>
      <c r="B20" s="25" t="s">
        <v>378</v>
      </c>
      <c r="C20">
        <v>57</v>
      </c>
      <c r="D20">
        <v>30</v>
      </c>
      <c r="E20">
        <v>29</v>
      </c>
      <c r="F20">
        <v>56</v>
      </c>
      <c r="G20">
        <v>484</v>
      </c>
      <c r="H20">
        <v>17</v>
      </c>
      <c r="I20">
        <v>808</v>
      </c>
      <c r="J20">
        <v>4</v>
      </c>
      <c r="K20">
        <v>36</v>
      </c>
      <c r="L20">
        <v>27</v>
      </c>
      <c r="M20">
        <v>294</v>
      </c>
      <c r="N20">
        <v>9</v>
      </c>
      <c r="O20" s="20">
        <v>1851</v>
      </c>
      <c r="P20">
        <v>0</v>
      </c>
      <c r="Q20">
        <v>0</v>
      </c>
      <c r="R20">
        <v>10</v>
      </c>
      <c r="S20">
        <v>1</v>
      </c>
      <c r="T20">
        <v>65</v>
      </c>
      <c r="U20" s="20">
        <f t="shared" si="0"/>
        <v>76</v>
      </c>
      <c r="V20">
        <v>196</v>
      </c>
      <c r="W20">
        <v>97</v>
      </c>
      <c r="X20">
        <v>89</v>
      </c>
      <c r="Y20">
        <v>120</v>
      </c>
      <c r="Z20">
        <v>191</v>
      </c>
      <c r="AA20">
        <v>39</v>
      </c>
      <c r="AB20">
        <v>316</v>
      </c>
      <c r="AC20">
        <v>18</v>
      </c>
      <c r="AD20">
        <v>109</v>
      </c>
      <c r="AE20">
        <v>113</v>
      </c>
      <c r="AF20">
        <v>288</v>
      </c>
      <c r="AG20">
        <v>19</v>
      </c>
      <c r="AH20" s="20">
        <v>1595</v>
      </c>
      <c r="AI20">
        <v>252</v>
      </c>
      <c r="AJ20">
        <v>0</v>
      </c>
      <c r="AK20">
        <v>4</v>
      </c>
      <c r="AL20" s="20">
        <f t="shared" si="1"/>
        <v>256</v>
      </c>
      <c r="AM20">
        <v>19</v>
      </c>
      <c r="AN20">
        <v>60</v>
      </c>
      <c r="AO20">
        <v>32</v>
      </c>
      <c r="AP20">
        <v>55</v>
      </c>
      <c r="AQ20">
        <v>31</v>
      </c>
      <c r="AR20">
        <v>272</v>
      </c>
      <c r="AS20">
        <v>58</v>
      </c>
      <c r="AT20">
        <v>867</v>
      </c>
      <c r="AU20">
        <v>24</v>
      </c>
      <c r="AV20">
        <v>9</v>
      </c>
      <c r="AW20">
        <v>438</v>
      </c>
      <c r="AX20">
        <v>36</v>
      </c>
      <c r="AY20" s="21">
        <v>1901</v>
      </c>
      <c r="AZ20">
        <v>0</v>
      </c>
      <c r="BA20">
        <v>0</v>
      </c>
      <c r="BB20">
        <v>6</v>
      </c>
      <c r="BC20">
        <v>1</v>
      </c>
      <c r="BD20">
        <v>19</v>
      </c>
      <c r="BE20" s="21">
        <f t="shared" si="2"/>
        <v>26</v>
      </c>
      <c r="BF20">
        <v>68</v>
      </c>
      <c r="BG20">
        <v>302</v>
      </c>
      <c r="BH20">
        <v>87</v>
      </c>
      <c r="BI20">
        <v>854</v>
      </c>
      <c r="BJ20">
        <v>6</v>
      </c>
      <c r="BK20">
        <v>14</v>
      </c>
      <c r="BL20">
        <v>543</v>
      </c>
      <c r="BM20">
        <v>24</v>
      </c>
      <c r="BN20" s="22">
        <v>1898</v>
      </c>
      <c r="BO20">
        <v>1</v>
      </c>
      <c r="BP20">
        <v>0</v>
      </c>
      <c r="BQ20">
        <v>15</v>
      </c>
      <c r="BR20">
        <v>0</v>
      </c>
      <c r="BS20">
        <v>12</v>
      </c>
      <c r="BT20" s="22">
        <f t="shared" si="3"/>
        <v>28</v>
      </c>
    </row>
    <row r="21" spans="1:72" x14ac:dyDescent="0.25">
      <c r="A21" s="25" t="s">
        <v>361</v>
      </c>
      <c r="B21" s="25" t="s">
        <v>379</v>
      </c>
      <c r="C21">
        <v>88</v>
      </c>
      <c r="D21">
        <v>16</v>
      </c>
      <c r="E21">
        <v>36</v>
      </c>
      <c r="F21">
        <v>50</v>
      </c>
      <c r="G21">
        <v>646</v>
      </c>
      <c r="H21">
        <v>14</v>
      </c>
      <c r="I21">
        <v>939</v>
      </c>
      <c r="J21">
        <v>7</v>
      </c>
      <c r="K21">
        <v>61</v>
      </c>
      <c r="L21">
        <v>24</v>
      </c>
      <c r="M21">
        <v>187</v>
      </c>
      <c r="N21">
        <v>4</v>
      </c>
      <c r="O21" s="20">
        <v>2072</v>
      </c>
      <c r="P21">
        <v>0</v>
      </c>
      <c r="Q21">
        <v>0</v>
      </c>
      <c r="R21">
        <v>11</v>
      </c>
      <c r="S21">
        <v>1</v>
      </c>
      <c r="T21">
        <v>51</v>
      </c>
      <c r="U21" s="20">
        <f t="shared" si="0"/>
        <v>63</v>
      </c>
      <c r="V21">
        <v>230</v>
      </c>
      <c r="W21">
        <v>53</v>
      </c>
      <c r="X21">
        <v>132</v>
      </c>
      <c r="Y21">
        <v>87</v>
      </c>
      <c r="Z21">
        <v>206</v>
      </c>
      <c r="AA21">
        <v>42</v>
      </c>
      <c r="AB21">
        <v>299</v>
      </c>
      <c r="AC21">
        <v>31</v>
      </c>
      <c r="AD21">
        <v>168</v>
      </c>
      <c r="AE21">
        <v>118</v>
      </c>
      <c r="AF21">
        <v>283</v>
      </c>
      <c r="AG21">
        <v>13</v>
      </c>
      <c r="AH21" s="20">
        <v>1662</v>
      </c>
      <c r="AI21">
        <v>408</v>
      </c>
      <c r="AJ21">
        <v>0</v>
      </c>
      <c r="AK21">
        <v>2</v>
      </c>
      <c r="AL21" s="20">
        <f t="shared" si="1"/>
        <v>410</v>
      </c>
      <c r="AM21">
        <v>20</v>
      </c>
      <c r="AN21">
        <v>57</v>
      </c>
      <c r="AO21">
        <v>20</v>
      </c>
      <c r="AP21">
        <v>65</v>
      </c>
      <c r="AQ21">
        <v>46</v>
      </c>
      <c r="AR21">
        <v>405</v>
      </c>
      <c r="AS21">
        <v>85</v>
      </c>
      <c r="AT21">
        <v>985</v>
      </c>
      <c r="AU21">
        <v>47</v>
      </c>
      <c r="AV21">
        <v>7</v>
      </c>
      <c r="AW21">
        <v>331</v>
      </c>
      <c r="AX21">
        <v>36</v>
      </c>
      <c r="AY21" s="21">
        <v>2104</v>
      </c>
      <c r="AZ21">
        <v>0</v>
      </c>
      <c r="BA21">
        <v>0</v>
      </c>
      <c r="BB21">
        <v>19</v>
      </c>
      <c r="BC21">
        <v>2</v>
      </c>
      <c r="BD21">
        <v>10</v>
      </c>
      <c r="BE21" s="21">
        <f t="shared" si="2"/>
        <v>31</v>
      </c>
      <c r="BF21">
        <v>76</v>
      </c>
      <c r="BG21">
        <v>430</v>
      </c>
      <c r="BH21">
        <v>130</v>
      </c>
      <c r="BI21">
        <v>1013</v>
      </c>
      <c r="BJ21">
        <v>7</v>
      </c>
      <c r="BK21">
        <v>3</v>
      </c>
      <c r="BL21">
        <v>417</v>
      </c>
      <c r="BM21">
        <v>34</v>
      </c>
      <c r="BN21" s="22">
        <v>2110</v>
      </c>
      <c r="BO21">
        <v>0</v>
      </c>
      <c r="BP21">
        <v>0</v>
      </c>
      <c r="BQ21">
        <v>23</v>
      </c>
      <c r="BR21">
        <v>0</v>
      </c>
      <c r="BS21">
        <v>2</v>
      </c>
      <c r="BT21" s="22">
        <f t="shared" si="3"/>
        <v>25</v>
      </c>
    </row>
    <row r="22" spans="1:72" x14ac:dyDescent="0.25">
      <c r="A22" s="25"/>
      <c r="B22" s="25"/>
      <c r="O22" s="20"/>
      <c r="U22" s="20"/>
      <c r="AH22" s="20"/>
      <c r="AL22" s="20"/>
      <c r="AY22" s="21"/>
      <c r="BE22" s="21"/>
      <c r="BN22" s="22"/>
      <c r="BT22" s="22">
        <f t="shared" si="3"/>
        <v>0</v>
      </c>
    </row>
    <row r="23" spans="1:72" s="1" customFormat="1" x14ac:dyDescent="0.25">
      <c r="A23" s="25"/>
      <c r="B23" s="25" t="s">
        <v>380</v>
      </c>
      <c r="C23" s="1">
        <f>SUM(C4:C22)</f>
        <v>1474</v>
      </c>
      <c r="D23" s="1">
        <f t="shared" ref="D23:BM23" si="4">SUM(D4:D22)</f>
        <v>660</v>
      </c>
      <c r="E23" s="1">
        <f t="shared" si="4"/>
        <v>849</v>
      </c>
      <c r="F23" s="1">
        <f t="shared" si="4"/>
        <v>1361</v>
      </c>
      <c r="G23" s="1">
        <f t="shared" si="4"/>
        <v>10410</v>
      </c>
      <c r="H23" s="1">
        <f t="shared" si="4"/>
        <v>380</v>
      </c>
      <c r="I23" s="1">
        <f t="shared" si="4"/>
        <v>22718</v>
      </c>
      <c r="J23" s="1">
        <f t="shared" si="4"/>
        <v>117</v>
      </c>
      <c r="K23" s="1">
        <f t="shared" si="4"/>
        <v>1120</v>
      </c>
      <c r="L23" s="1">
        <f t="shared" si="4"/>
        <v>638</v>
      </c>
      <c r="M23" s="1">
        <f t="shared" si="4"/>
        <v>4901</v>
      </c>
      <c r="N23" s="1">
        <f t="shared" si="4"/>
        <v>241</v>
      </c>
      <c r="O23" s="26">
        <f t="shared" si="4"/>
        <v>44869</v>
      </c>
      <c r="P23" s="1">
        <f t="shared" si="4"/>
        <v>0</v>
      </c>
      <c r="Q23" s="1">
        <f t="shared" si="4"/>
        <v>4</v>
      </c>
      <c r="R23" s="1">
        <f t="shared" si="4"/>
        <v>246</v>
      </c>
      <c r="S23" s="1">
        <f t="shared" si="4"/>
        <v>37</v>
      </c>
      <c r="T23" s="1">
        <f t="shared" si="4"/>
        <v>977</v>
      </c>
      <c r="U23" s="26">
        <f t="shared" si="0"/>
        <v>1264</v>
      </c>
      <c r="V23" s="1">
        <f t="shared" si="4"/>
        <v>4795</v>
      </c>
      <c r="W23" s="1">
        <f t="shared" si="4"/>
        <v>1690</v>
      </c>
      <c r="X23" s="1">
        <f t="shared" si="4"/>
        <v>3289</v>
      </c>
      <c r="Y23" s="1">
        <f t="shared" si="4"/>
        <v>2460</v>
      </c>
      <c r="Z23" s="1">
        <f t="shared" si="4"/>
        <v>5042</v>
      </c>
      <c r="AA23" s="1">
        <f t="shared" si="4"/>
        <v>973</v>
      </c>
      <c r="AB23" s="1">
        <f t="shared" si="4"/>
        <v>7858</v>
      </c>
      <c r="AC23" s="1">
        <f t="shared" si="4"/>
        <v>521</v>
      </c>
      <c r="AD23" s="1">
        <f t="shared" si="4"/>
        <v>3255</v>
      </c>
      <c r="AE23" s="1">
        <f t="shared" si="4"/>
        <v>2623</v>
      </c>
      <c r="AF23" s="1">
        <f t="shared" si="4"/>
        <v>5225</v>
      </c>
      <c r="AG23" s="1">
        <f t="shared" si="4"/>
        <v>408</v>
      </c>
      <c r="AH23" s="26">
        <f t="shared" si="4"/>
        <v>38139</v>
      </c>
      <c r="AI23" s="1">
        <f t="shared" si="4"/>
        <v>6644</v>
      </c>
      <c r="AJ23" s="1">
        <f t="shared" si="4"/>
        <v>10</v>
      </c>
      <c r="AK23" s="1">
        <f t="shared" si="4"/>
        <v>76</v>
      </c>
      <c r="AL23" s="26">
        <f t="shared" si="1"/>
        <v>6730</v>
      </c>
      <c r="AM23" s="1">
        <f t="shared" si="4"/>
        <v>412</v>
      </c>
      <c r="AN23" s="1">
        <f t="shared" si="4"/>
        <v>1528</v>
      </c>
      <c r="AO23" s="1">
        <f t="shared" si="4"/>
        <v>710</v>
      </c>
      <c r="AP23" s="1">
        <f t="shared" si="4"/>
        <v>1214</v>
      </c>
      <c r="AQ23" s="1">
        <f t="shared" si="4"/>
        <v>813</v>
      </c>
      <c r="AR23" s="1">
        <f t="shared" si="4"/>
        <v>6709</v>
      </c>
      <c r="AS23" s="1">
        <f t="shared" si="4"/>
        <v>1555</v>
      </c>
      <c r="AT23" s="1">
        <f t="shared" si="4"/>
        <v>23441</v>
      </c>
      <c r="AU23" s="1">
        <f t="shared" si="4"/>
        <v>965</v>
      </c>
      <c r="AV23" s="1">
        <f t="shared" si="4"/>
        <v>182</v>
      </c>
      <c r="AW23" s="1">
        <f t="shared" si="4"/>
        <v>7312</v>
      </c>
      <c r="AX23" s="1">
        <f t="shared" si="4"/>
        <v>788</v>
      </c>
      <c r="AY23" s="30">
        <f t="shared" si="4"/>
        <v>45629</v>
      </c>
      <c r="AZ23" s="1">
        <f t="shared" si="4"/>
        <v>0</v>
      </c>
      <c r="BA23" s="1">
        <f t="shared" si="4"/>
        <v>6</v>
      </c>
      <c r="BB23" s="1">
        <f t="shared" si="4"/>
        <v>212</v>
      </c>
      <c r="BC23" s="1">
        <f t="shared" si="4"/>
        <v>10</v>
      </c>
      <c r="BD23" s="1">
        <f t="shared" si="4"/>
        <v>245</v>
      </c>
      <c r="BE23" s="21">
        <f t="shared" si="2"/>
        <v>473</v>
      </c>
      <c r="BF23" s="1">
        <f t="shared" si="4"/>
        <v>1571</v>
      </c>
      <c r="BG23" s="1">
        <f t="shared" si="4"/>
        <v>7207</v>
      </c>
      <c r="BH23" s="1">
        <f t="shared" si="4"/>
        <v>2492</v>
      </c>
      <c r="BI23" s="1">
        <f t="shared" si="4"/>
        <v>23696</v>
      </c>
      <c r="BJ23" s="1">
        <f t="shared" si="4"/>
        <v>229</v>
      </c>
      <c r="BK23" s="1">
        <f t="shared" si="4"/>
        <v>220</v>
      </c>
      <c r="BL23" s="1">
        <f t="shared" si="4"/>
        <v>9280</v>
      </c>
      <c r="BM23" s="1">
        <f t="shared" si="4"/>
        <v>943</v>
      </c>
      <c r="BN23" s="31">
        <f t="shared" ref="BN23:BS23" si="5">SUM(BN4:BN22)</f>
        <v>45638</v>
      </c>
      <c r="BO23" s="1">
        <f t="shared" si="5"/>
        <v>1</v>
      </c>
      <c r="BP23" s="1">
        <f t="shared" si="5"/>
        <v>1</v>
      </c>
      <c r="BQ23" s="1">
        <f t="shared" si="5"/>
        <v>299</v>
      </c>
      <c r="BR23" s="1">
        <f t="shared" si="5"/>
        <v>12</v>
      </c>
      <c r="BS23" s="1">
        <f t="shared" si="5"/>
        <v>146</v>
      </c>
      <c r="BT23" s="22">
        <f t="shared" si="3"/>
        <v>459</v>
      </c>
    </row>
    <row r="24" spans="1:72" x14ac:dyDescent="0.25">
      <c r="A24" s="25"/>
      <c r="B24" s="25"/>
      <c r="O24" s="20"/>
      <c r="U24" s="20"/>
      <c r="AH24" s="20"/>
      <c r="AL24" s="20">
        <f t="shared" si="1"/>
        <v>0</v>
      </c>
      <c r="AY24" s="21"/>
      <c r="BE24" s="21"/>
      <c r="BN24" s="22"/>
      <c r="BT24" s="22">
        <f t="shared" si="3"/>
        <v>0</v>
      </c>
    </row>
    <row r="25" spans="1:72" x14ac:dyDescent="0.25">
      <c r="A25" s="25" t="s">
        <v>381</v>
      </c>
      <c r="B25" s="25" t="s">
        <v>382</v>
      </c>
      <c r="C25">
        <v>178</v>
      </c>
      <c r="D25">
        <v>5</v>
      </c>
      <c r="E25">
        <v>11</v>
      </c>
      <c r="F25">
        <v>9</v>
      </c>
      <c r="G25">
        <v>812</v>
      </c>
      <c r="H25">
        <v>19</v>
      </c>
      <c r="I25">
        <v>879</v>
      </c>
      <c r="J25">
        <v>0</v>
      </c>
      <c r="K25">
        <v>132</v>
      </c>
      <c r="L25">
        <v>86</v>
      </c>
      <c r="M25">
        <v>36</v>
      </c>
      <c r="N25">
        <v>6</v>
      </c>
      <c r="O25" s="20">
        <v>2173</v>
      </c>
      <c r="P25">
        <v>0</v>
      </c>
      <c r="Q25">
        <v>0</v>
      </c>
      <c r="R25">
        <v>14</v>
      </c>
      <c r="S25">
        <v>2</v>
      </c>
      <c r="T25">
        <v>12</v>
      </c>
      <c r="U25" s="20">
        <f t="shared" si="0"/>
        <v>28</v>
      </c>
      <c r="V25">
        <v>519</v>
      </c>
      <c r="W25">
        <v>6</v>
      </c>
      <c r="X25">
        <v>57</v>
      </c>
      <c r="Y25">
        <v>27</v>
      </c>
      <c r="Z25">
        <v>149</v>
      </c>
      <c r="AA25">
        <v>48</v>
      </c>
      <c r="AB25">
        <v>277</v>
      </c>
      <c r="AC25">
        <v>13</v>
      </c>
      <c r="AD25">
        <v>341</v>
      </c>
      <c r="AE25">
        <v>260</v>
      </c>
      <c r="AF25">
        <v>154</v>
      </c>
      <c r="AG25">
        <v>29</v>
      </c>
      <c r="AH25" s="20">
        <v>1880</v>
      </c>
      <c r="AI25">
        <v>291</v>
      </c>
      <c r="AJ25">
        <v>1</v>
      </c>
      <c r="AK25">
        <v>1</v>
      </c>
      <c r="AL25" s="20">
        <f t="shared" si="1"/>
        <v>293</v>
      </c>
      <c r="AM25">
        <v>15</v>
      </c>
      <c r="AN25">
        <v>10</v>
      </c>
      <c r="AO25">
        <v>4</v>
      </c>
      <c r="AP25">
        <v>209</v>
      </c>
      <c r="AQ25">
        <v>24</v>
      </c>
      <c r="AR25">
        <v>692</v>
      </c>
      <c r="AS25">
        <v>256</v>
      </c>
      <c r="AT25">
        <v>672</v>
      </c>
      <c r="AU25">
        <v>23</v>
      </c>
      <c r="AV25">
        <v>16</v>
      </c>
      <c r="AW25">
        <v>99</v>
      </c>
      <c r="AX25">
        <v>149</v>
      </c>
      <c r="AY25" s="21">
        <v>2169</v>
      </c>
      <c r="AZ25">
        <v>0</v>
      </c>
      <c r="BA25">
        <v>0</v>
      </c>
      <c r="BB25">
        <v>20</v>
      </c>
      <c r="BC25">
        <v>5</v>
      </c>
      <c r="BD25">
        <v>7</v>
      </c>
      <c r="BE25" s="21">
        <f t="shared" si="2"/>
        <v>32</v>
      </c>
      <c r="BF25">
        <v>267</v>
      </c>
      <c r="BG25">
        <v>763</v>
      </c>
      <c r="BH25">
        <v>325</v>
      </c>
      <c r="BI25">
        <v>689</v>
      </c>
      <c r="BJ25">
        <v>5</v>
      </c>
      <c r="BK25">
        <v>11</v>
      </c>
      <c r="BL25">
        <v>102</v>
      </c>
      <c r="BM25">
        <v>14</v>
      </c>
      <c r="BN25" s="22">
        <v>2176</v>
      </c>
      <c r="BO25">
        <v>0</v>
      </c>
      <c r="BP25">
        <v>0</v>
      </c>
      <c r="BQ25">
        <v>21</v>
      </c>
      <c r="BR25">
        <v>2</v>
      </c>
      <c r="BS25">
        <v>2</v>
      </c>
      <c r="BT25" s="22">
        <f t="shared" si="3"/>
        <v>25</v>
      </c>
    </row>
    <row r="26" spans="1:72" x14ac:dyDescent="0.25">
      <c r="A26" s="27" t="s">
        <v>381</v>
      </c>
      <c r="B26" s="27" t="s">
        <v>383</v>
      </c>
      <c r="C26">
        <v>65</v>
      </c>
      <c r="D26">
        <v>5</v>
      </c>
      <c r="E26">
        <v>22</v>
      </c>
      <c r="F26">
        <v>8</v>
      </c>
      <c r="G26">
        <v>590</v>
      </c>
      <c r="H26">
        <v>4</v>
      </c>
      <c r="I26">
        <v>427</v>
      </c>
      <c r="J26">
        <v>3</v>
      </c>
      <c r="K26">
        <v>98</v>
      </c>
      <c r="L26">
        <v>33</v>
      </c>
      <c r="M26">
        <v>36</v>
      </c>
      <c r="N26">
        <v>5</v>
      </c>
      <c r="O26" s="20">
        <v>1296</v>
      </c>
      <c r="P26">
        <v>0</v>
      </c>
      <c r="Q26">
        <v>1</v>
      </c>
      <c r="R26">
        <v>1</v>
      </c>
      <c r="S26">
        <v>1</v>
      </c>
      <c r="T26">
        <v>1</v>
      </c>
      <c r="U26" s="20">
        <f t="shared" si="0"/>
        <v>4</v>
      </c>
      <c r="V26">
        <v>249</v>
      </c>
      <c r="W26">
        <v>8</v>
      </c>
      <c r="X26">
        <v>33</v>
      </c>
      <c r="Y26">
        <v>25</v>
      </c>
      <c r="Z26">
        <v>108</v>
      </c>
      <c r="AA26">
        <v>27</v>
      </c>
      <c r="AB26">
        <v>144</v>
      </c>
      <c r="AC26">
        <v>6</v>
      </c>
      <c r="AD26">
        <v>246</v>
      </c>
      <c r="AE26">
        <v>131</v>
      </c>
      <c r="AF26">
        <v>105</v>
      </c>
      <c r="AG26">
        <v>13</v>
      </c>
      <c r="AH26" s="20">
        <v>1095</v>
      </c>
      <c r="AI26">
        <v>201</v>
      </c>
      <c r="AJ26">
        <v>0</v>
      </c>
      <c r="AK26">
        <v>0</v>
      </c>
      <c r="AL26" s="20">
        <f t="shared" si="1"/>
        <v>201</v>
      </c>
      <c r="AM26">
        <v>10</v>
      </c>
      <c r="AN26">
        <v>11</v>
      </c>
      <c r="AO26">
        <v>6</v>
      </c>
      <c r="AP26">
        <v>148</v>
      </c>
      <c r="AQ26">
        <v>6</v>
      </c>
      <c r="AR26">
        <v>548</v>
      </c>
      <c r="AS26">
        <v>100</v>
      </c>
      <c r="AT26">
        <v>319</v>
      </c>
      <c r="AU26">
        <v>27</v>
      </c>
      <c r="AV26">
        <v>4</v>
      </c>
      <c r="AW26">
        <v>53</v>
      </c>
      <c r="AX26">
        <v>57</v>
      </c>
      <c r="AY26" s="21">
        <v>1289</v>
      </c>
      <c r="AZ26">
        <v>0</v>
      </c>
      <c r="BA26">
        <v>0</v>
      </c>
      <c r="BB26">
        <v>1</v>
      </c>
      <c r="BC26">
        <v>0</v>
      </c>
      <c r="BD26">
        <v>3</v>
      </c>
      <c r="BE26" s="21">
        <f t="shared" si="2"/>
        <v>4</v>
      </c>
      <c r="BF26">
        <v>172</v>
      </c>
      <c r="BG26">
        <v>560</v>
      </c>
      <c r="BH26">
        <v>144</v>
      </c>
      <c r="BI26">
        <v>313</v>
      </c>
      <c r="BJ26">
        <v>2</v>
      </c>
      <c r="BK26">
        <v>4</v>
      </c>
      <c r="BL26">
        <v>67</v>
      </c>
      <c r="BM26">
        <v>27</v>
      </c>
      <c r="BN26" s="22">
        <v>1289</v>
      </c>
      <c r="BO26">
        <v>0</v>
      </c>
      <c r="BP26">
        <v>1</v>
      </c>
      <c r="BQ26">
        <v>1</v>
      </c>
      <c r="BR26">
        <v>0</v>
      </c>
      <c r="BS26">
        <v>2</v>
      </c>
      <c r="BT26" s="22">
        <f t="shared" si="3"/>
        <v>4</v>
      </c>
    </row>
    <row r="27" spans="1:72" x14ac:dyDescent="0.25">
      <c r="A27" s="25"/>
      <c r="B27" s="25"/>
      <c r="O27" s="20"/>
      <c r="U27" s="20"/>
      <c r="AH27" s="20"/>
      <c r="AL27" s="20">
        <f t="shared" si="1"/>
        <v>0</v>
      </c>
      <c r="AY27" s="21"/>
      <c r="BE27" s="21"/>
      <c r="BN27" s="22"/>
      <c r="BT27" s="22">
        <f t="shared" si="3"/>
        <v>0</v>
      </c>
    </row>
    <row r="28" spans="1:72" s="1" customFormat="1" x14ac:dyDescent="0.25">
      <c r="A28" s="25"/>
      <c r="B28" s="25" t="s">
        <v>384</v>
      </c>
      <c r="C28" s="1">
        <f>SUM(C25:C27)</f>
        <v>243</v>
      </c>
      <c r="D28" s="1">
        <f t="shared" ref="D28:BM28" si="6">SUM(D25:D27)</f>
        <v>10</v>
      </c>
      <c r="E28" s="1">
        <f t="shared" si="6"/>
        <v>33</v>
      </c>
      <c r="F28" s="1">
        <f t="shared" si="6"/>
        <v>17</v>
      </c>
      <c r="G28" s="1">
        <f t="shared" si="6"/>
        <v>1402</v>
      </c>
      <c r="H28" s="1">
        <f t="shared" si="6"/>
        <v>23</v>
      </c>
      <c r="I28" s="1">
        <f t="shared" si="6"/>
        <v>1306</v>
      </c>
      <c r="J28" s="1">
        <f t="shared" si="6"/>
        <v>3</v>
      </c>
      <c r="K28" s="1">
        <f t="shared" si="6"/>
        <v>230</v>
      </c>
      <c r="L28" s="1">
        <f t="shared" si="6"/>
        <v>119</v>
      </c>
      <c r="M28" s="1">
        <f t="shared" si="6"/>
        <v>72</v>
      </c>
      <c r="N28" s="1">
        <f t="shared" si="6"/>
        <v>11</v>
      </c>
      <c r="O28" s="26">
        <f t="shared" si="6"/>
        <v>3469</v>
      </c>
      <c r="P28" s="1">
        <f t="shared" si="6"/>
        <v>0</v>
      </c>
      <c r="Q28" s="1">
        <f t="shared" si="6"/>
        <v>1</v>
      </c>
      <c r="R28" s="1">
        <f t="shared" si="6"/>
        <v>15</v>
      </c>
      <c r="S28" s="1">
        <f t="shared" si="6"/>
        <v>3</v>
      </c>
      <c r="T28" s="1">
        <f t="shared" si="6"/>
        <v>13</v>
      </c>
      <c r="U28" s="26">
        <f t="shared" si="0"/>
        <v>32</v>
      </c>
      <c r="V28" s="1">
        <f t="shared" si="6"/>
        <v>768</v>
      </c>
      <c r="W28" s="1">
        <f t="shared" si="6"/>
        <v>14</v>
      </c>
      <c r="X28" s="1">
        <f t="shared" si="6"/>
        <v>90</v>
      </c>
      <c r="Y28" s="1">
        <f t="shared" si="6"/>
        <v>52</v>
      </c>
      <c r="Z28" s="1">
        <f t="shared" si="6"/>
        <v>257</v>
      </c>
      <c r="AA28" s="1">
        <f t="shared" si="6"/>
        <v>75</v>
      </c>
      <c r="AB28" s="1">
        <f t="shared" si="6"/>
        <v>421</v>
      </c>
      <c r="AC28" s="1">
        <f t="shared" si="6"/>
        <v>19</v>
      </c>
      <c r="AD28" s="1">
        <f t="shared" si="6"/>
        <v>587</v>
      </c>
      <c r="AE28" s="1">
        <f t="shared" si="6"/>
        <v>391</v>
      </c>
      <c r="AF28" s="1">
        <f t="shared" si="6"/>
        <v>259</v>
      </c>
      <c r="AG28" s="1">
        <f t="shared" si="6"/>
        <v>42</v>
      </c>
      <c r="AH28" s="26">
        <f t="shared" si="6"/>
        <v>2975</v>
      </c>
      <c r="AI28" s="1">
        <f t="shared" si="6"/>
        <v>492</v>
      </c>
      <c r="AJ28" s="1">
        <f t="shared" si="6"/>
        <v>1</v>
      </c>
      <c r="AK28" s="1">
        <f t="shared" si="6"/>
        <v>1</v>
      </c>
      <c r="AL28" s="26">
        <f t="shared" si="1"/>
        <v>494</v>
      </c>
      <c r="AM28" s="1">
        <f t="shared" si="6"/>
        <v>25</v>
      </c>
      <c r="AN28" s="1">
        <f t="shared" si="6"/>
        <v>21</v>
      </c>
      <c r="AO28" s="1">
        <f t="shared" si="6"/>
        <v>10</v>
      </c>
      <c r="AP28" s="1">
        <f t="shared" si="6"/>
        <v>357</v>
      </c>
      <c r="AQ28" s="1">
        <f t="shared" si="6"/>
        <v>30</v>
      </c>
      <c r="AR28" s="1">
        <f t="shared" si="6"/>
        <v>1240</v>
      </c>
      <c r="AS28" s="1">
        <f t="shared" si="6"/>
        <v>356</v>
      </c>
      <c r="AT28" s="1">
        <f t="shared" si="6"/>
        <v>991</v>
      </c>
      <c r="AU28" s="1">
        <f t="shared" si="6"/>
        <v>50</v>
      </c>
      <c r="AV28" s="1">
        <f t="shared" si="6"/>
        <v>20</v>
      </c>
      <c r="AW28" s="1">
        <f t="shared" si="6"/>
        <v>152</v>
      </c>
      <c r="AX28" s="1">
        <f t="shared" si="6"/>
        <v>206</v>
      </c>
      <c r="AY28" s="30">
        <f t="shared" si="6"/>
        <v>3458</v>
      </c>
      <c r="AZ28" s="1">
        <f t="shared" si="6"/>
        <v>0</v>
      </c>
      <c r="BA28" s="1">
        <f t="shared" si="6"/>
        <v>0</v>
      </c>
      <c r="BB28" s="1">
        <f t="shared" si="6"/>
        <v>21</v>
      </c>
      <c r="BC28" s="1">
        <f t="shared" si="6"/>
        <v>5</v>
      </c>
      <c r="BD28" s="1">
        <f t="shared" si="6"/>
        <v>10</v>
      </c>
      <c r="BE28" s="21">
        <f t="shared" si="2"/>
        <v>36</v>
      </c>
      <c r="BF28" s="1">
        <f t="shared" si="6"/>
        <v>439</v>
      </c>
      <c r="BG28" s="1">
        <f t="shared" si="6"/>
        <v>1323</v>
      </c>
      <c r="BH28" s="1">
        <f t="shared" si="6"/>
        <v>469</v>
      </c>
      <c r="BI28" s="1">
        <f t="shared" si="6"/>
        <v>1002</v>
      </c>
      <c r="BJ28" s="1">
        <f t="shared" si="6"/>
        <v>7</v>
      </c>
      <c r="BK28" s="1">
        <f t="shared" si="6"/>
        <v>15</v>
      </c>
      <c r="BL28" s="1">
        <f t="shared" si="6"/>
        <v>169</v>
      </c>
      <c r="BM28" s="1">
        <f t="shared" si="6"/>
        <v>41</v>
      </c>
      <c r="BN28" s="31">
        <f t="shared" ref="BN28:BS28" si="7">SUM(BN25:BN27)</f>
        <v>3465</v>
      </c>
      <c r="BO28" s="1">
        <f t="shared" si="7"/>
        <v>0</v>
      </c>
      <c r="BP28" s="1">
        <f t="shared" si="7"/>
        <v>1</v>
      </c>
      <c r="BQ28" s="1">
        <f t="shared" si="7"/>
        <v>22</v>
      </c>
      <c r="BR28" s="1">
        <f t="shared" si="7"/>
        <v>2</v>
      </c>
      <c r="BS28" s="1">
        <f t="shared" si="7"/>
        <v>4</v>
      </c>
      <c r="BT28" s="22">
        <f t="shared" si="3"/>
        <v>29</v>
      </c>
    </row>
    <row r="29" spans="1:72" x14ac:dyDescent="0.25">
      <c r="A29" s="25"/>
      <c r="B29" s="25"/>
      <c r="O29" s="20"/>
      <c r="U29" s="20"/>
      <c r="AH29" s="20"/>
      <c r="AL29" s="20"/>
      <c r="AY29" s="21"/>
      <c r="BE29" s="21"/>
      <c r="BN29" s="22"/>
      <c r="BT29" s="22">
        <f t="shared" si="3"/>
        <v>0</v>
      </c>
    </row>
    <row r="30" spans="1:72" x14ac:dyDescent="0.25">
      <c r="A30" s="25" t="s">
        <v>385</v>
      </c>
      <c r="B30" s="25" t="s">
        <v>386</v>
      </c>
      <c r="C30">
        <v>114</v>
      </c>
      <c r="D30">
        <v>23</v>
      </c>
      <c r="E30">
        <v>61</v>
      </c>
      <c r="F30">
        <v>40</v>
      </c>
      <c r="G30">
        <v>497</v>
      </c>
      <c r="H30">
        <v>29</v>
      </c>
      <c r="I30">
        <v>1293</v>
      </c>
      <c r="J30">
        <v>9</v>
      </c>
      <c r="K30">
        <v>70</v>
      </c>
      <c r="L30">
        <v>43</v>
      </c>
      <c r="M30">
        <v>107</v>
      </c>
      <c r="N30">
        <v>18</v>
      </c>
      <c r="O30" s="20">
        <v>2304</v>
      </c>
      <c r="P30">
        <v>0</v>
      </c>
      <c r="Q30">
        <v>1</v>
      </c>
      <c r="R30">
        <v>15</v>
      </c>
      <c r="S30">
        <v>3</v>
      </c>
      <c r="T30">
        <v>56</v>
      </c>
      <c r="U30" s="20">
        <f t="shared" si="0"/>
        <v>75</v>
      </c>
      <c r="V30">
        <v>272</v>
      </c>
      <c r="W30">
        <v>43</v>
      </c>
      <c r="X30">
        <v>198</v>
      </c>
      <c r="Y30">
        <v>71</v>
      </c>
      <c r="Z30">
        <v>211</v>
      </c>
      <c r="AA30">
        <v>84</v>
      </c>
      <c r="AB30">
        <v>422</v>
      </c>
      <c r="AC30">
        <v>35</v>
      </c>
      <c r="AD30">
        <v>168</v>
      </c>
      <c r="AE30">
        <v>142</v>
      </c>
      <c r="AF30">
        <v>143</v>
      </c>
      <c r="AG30">
        <v>28</v>
      </c>
      <c r="AH30" s="20">
        <v>1817</v>
      </c>
      <c r="AI30">
        <v>485</v>
      </c>
      <c r="AJ30">
        <v>0</v>
      </c>
      <c r="AK30">
        <v>2</v>
      </c>
      <c r="AL30" s="20">
        <f t="shared" si="1"/>
        <v>487</v>
      </c>
      <c r="AM30">
        <v>29</v>
      </c>
      <c r="AN30">
        <v>33</v>
      </c>
      <c r="AO30">
        <v>23</v>
      </c>
      <c r="AP30">
        <v>87</v>
      </c>
      <c r="AQ30">
        <v>58</v>
      </c>
      <c r="AR30">
        <v>374</v>
      </c>
      <c r="AS30">
        <v>139</v>
      </c>
      <c r="AT30">
        <v>1297</v>
      </c>
      <c r="AU30">
        <v>67</v>
      </c>
      <c r="AV30">
        <v>14</v>
      </c>
      <c r="AW30">
        <v>157</v>
      </c>
      <c r="AX30">
        <v>53</v>
      </c>
      <c r="AY30" s="21">
        <v>2331</v>
      </c>
      <c r="AZ30">
        <v>0</v>
      </c>
      <c r="BA30">
        <v>0</v>
      </c>
      <c r="BB30">
        <v>24</v>
      </c>
      <c r="BC30">
        <v>2</v>
      </c>
      <c r="BD30">
        <v>21</v>
      </c>
      <c r="BE30" s="21">
        <f t="shared" si="2"/>
        <v>47</v>
      </c>
      <c r="BF30">
        <v>122</v>
      </c>
      <c r="BG30">
        <v>406</v>
      </c>
      <c r="BH30">
        <v>190</v>
      </c>
      <c r="BI30">
        <v>1323</v>
      </c>
      <c r="BJ30">
        <v>21</v>
      </c>
      <c r="BK30">
        <v>12</v>
      </c>
      <c r="BL30">
        <v>207</v>
      </c>
      <c r="BM30">
        <v>61</v>
      </c>
      <c r="BN30" s="22">
        <v>2342</v>
      </c>
      <c r="BO30">
        <v>0</v>
      </c>
      <c r="BP30">
        <v>0</v>
      </c>
      <c r="BQ30">
        <v>20</v>
      </c>
      <c r="BR30">
        <v>3</v>
      </c>
      <c r="BS30">
        <v>13</v>
      </c>
      <c r="BT30" s="22">
        <f t="shared" si="3"/>
        <v>36</v>
      </c>
    </row>
    <row r="31" spans="1:72" x14ac:dyDescent="0.25">
      <c r="A31" s="25" t="s">
        <v>385</v>
      </c>
      <c r="B31" s="25" t="s">
        <v>387</v>
      </c>
      <c r="C31">
        <v>116</v>
      </c>
      <c r="D31">
        <v>22</v>
      </c>
      <c r="E31">
        <v>95</v>
      </c>
      <c r="F31">
        <v>35</v>
      </c>
      <c r="G31">
        <v>528</v>
      </c>
      <c r="H31">
        <v>22</v>
      </c>
      <c r="I31">
        <v>2423</v>
      </c>
      <c r="J31">
        <v>8</v>
      </c>
      <c r="K31">
        <v>70</v>
      </c>
      <c r="L31">
        <v>33</v>
      </c>
      <c r="M31">
        <v>51</v>
      </c>
      <c r="N31">
        <v>8</v>
      </c>
      <c r="O31" s="20">
        <v>3411</v>
      </c>
      <c r="P31">
        <v>0</v>
      </c>
      <c r="Q31">
        <v>0</v>
      </c>
      <c r="R31">
        <v>28</v>
      </c>
      <c r="S31">
        <v>7</v>
      </c>
      <c r="T31">
        <v>82</v>
      </c>
      <c r="U31" s="20">
        <f t="shared" si="0"/>
        <v>117</v>
      </c>
      <c r="V31">
        <v>370</v>
      </c>
      <c r="W31">
        <v>47</v>
      </c>
      <c r="X31">
        <v>450</v>
      </c>
      <c r="Y31">
        <v>67</v>
      </c>
      <c r="Z31">
        <v>312</v>
      </c>
      <c r="AA31">
        <v>81</v>
      </c>
      <c r="AB31">
        <v>639</v>
      </c>
      <c r="AC31">
        <v>42</v>
      </c>
      <c r="AD31">
        <v>264</v>
      </c>
      <c r="AE31">
        <v>221</v>
      </c>
      <c r="AF31">
        <v>131</v>
      </c>
      <c r="AG31">
        <v>30</v>
      </c>
      <c r="AH31" s="20">
        <v>2654</v>
      </c>
      <c r="AI31">
        <v>740</v>
      </c>
      <c r="AJ31">
        <v>2</v>
      </c>
      <c r="AK31">
        <v>15</v>
      </c>
      <c r="AL31" s="20">
        <f t="shared" si="1"/>
        <v>757</v>
      </c>
      <c r="AM31">
        <v>28</v>
      </c>
      <c r="AN31">
        <v>41</v>
      </c>
      <c r="AO31">
        <v>22</v>
      </c>
      <c r="AP31">
        <v>98</v>
      </c>
      <c r="AQ31">
        <v>43</v>
      </c>
      <c r="AR31">
        <v>373</v>
      </c>
      <c r="AS31">
        <v>137</v>
      </c>
      <c r="AT31">
        <v>2451</v>
      </c>
      <c r="AU31">
        <v>108</v>
      </c>
      <c r="AV31">
        <v>8</v>
      </c>
      <c r="AW31">
        <v>100</v>
      </c>
      <c r="AX31">
        <v>68</v>
      </c>
      <c r="AY31" s="21">
        <v>3477</v>
      </c>
      <c r="AZ31">
        <v>0</v>
      </c>
      <c r="BA31">
        <v>0</v>
      </c>
      <c r="BB31">
        <v>31</v>
      </c>
      <c r="BC31">
        <v>0</v>
      </c>
      <c r="BD31">
        <v>20</v>
      </c>
      <c r="BE31" s="21">
        <f t="shared" si="2"/>
        <v>51</v>
      </c>
      <c r="BF31">
        <v>151</v>
      </c>
      <c r="BG31">
        <v>394</v>
      </c>
      <c r="BH31">
        <v>181</v>
      </c>
      <c r="BI31">
        <v>2459</v>
      </c>
      <c r="BJ31">
        <v>20</v>
      </c>
      <c r="BK31">
        <v>20</v>
      </c>
      <c r="BL31">
        <v>147</v>
      </c>
      <c r="BM31">
        <v>115</v>
      </c>
      <c r="BN31" s="22">
        <v>3487</v>
      </c>
      <c r="BO31">
        <v>0</v>
      </c>
      <c r="BP31">
        <v>0</v>
      </c>
      <c r="BQ31">
        <v>25</v>
      </c>
      <c r="BR31">
        <v>0</v>
      </c>
      <c r="BS31">
        <v>16</v>
      </c>
      <c r="BT31" s="22">
        <f t="shared" si="3"/>
        <v>41</v>
      </c>
    </row>
    <row r="32" spans="1:72" x14ac:dyDescent="0.25">
      <c r="A32" s="25" t="s">
        <v>385</v>
      </c>
      <c r="B32" s="25" t="s">
        <v>388</v>
      </c>
      <c r="C32">
        <v>141</v>
      </c>
      <c r="D32">
        <v>30</v>
      </c>
      <c r="E32">
        <v>66</v>
      </c>
      <c r="F32">
        <v>54</v>
      </c>
      <c r="G32">
        <v>490</v>
      </c>
      <c r="H32">
        <v>26</v>
      </c>
      <c r="I32">
        <v>1729</v>
      </c>
      <c r="J32">
        <v>6</v>
      </c>
      <c r="K32">
        <v>60</v>
      </c>
      <c r="L32">
        <v>57</v>
      </c>
      <c r="M32">
        <v>140</v>
      </c>
      <c r="N32">
        <v>14</v>
      </c>
      <c r="O32" s="20">
        <v>2813</v>
      </c>
      <c r="P32">
        <v>0</v>
      </c>
      <c r="Q32">
        <v>0</v>
      </c>
      <c r="R32">
        <v>22</v>
      </c>
      <c r="S32">
        <v>4</v>
      </c>
      <c r="T32">
        <v>91</v>
      </c>
      <c r="U32" s="20">
        <f t="shared" si="0"/>
        <v>117</v>
      </c>
      <c r="V32">
        <v>383</v>
      </c>
      <c r="W32">
        <v>60</v>
      </c>
      <c r="X32">
        <v>257</v>
      </c>
      <c r="Y32">
        <v>97</v>
      </c>
      <c r="Z32">
        <v>259</v>
      </c>
      <c r="AA32">
        <v>98</v>
      </c>
      <c r="AB32">
        <v>578</v>
      </c>
      <c r="AC32">
        <v>29</v>
      </c>
      <c r="AD32">
        <v>188</v>
      </c>
      <c r="AE32">
        <v>190</v>
      </c>
      <c r="AF32">
        <v>168</v>
      </c>
      <c r="AG32">
        <v>32</v>
      </c>
      <c r="AH32" s="20">
        <v>2339</v>
      </c>
      <c r="AI32">
        <v>468</v>
      </c>
      <c r="AJ32">
        <v>1</v>
      </c>
      <c r="AK32">
        <v>5</v>
      </c>
      <c r="AL32" s="20">
        <f t="shared" si="1"/>
        <v>474</v>
      </c>
      <c r="AM32">
        <v>24</v>
      </c>
      <c r="AN32">
        <v>67</v>
      </c>
      <c r="AO32">
        <v>29</v>
      </c>
      <c r="AP32">
        <v>91</v>
      </c>
      <c r="AQ32">
        <v>67</v>
      </c>
      <c r="AR32">
        <v>337</v>
      </c>
      <c r="AS32">
        <v>161</v>
      </c>
      <c r="AT32">
        <v>1764</v>
      </c>
      <c r="AU32">
        <v>54</v>
      </c>
      <c r="AV32">
        <v>17</v>
      </c>
      <c r="AW32">
        <v>204</v>
      </c>
      <c r="AX32">
        <v>67</v>
      </c>
      <c r="AY32" s="21">
        <v>2882</v>
      </c>
      <c r="AZ32">
        <v>0</v>
      </c>
      <c r="BA32">
        <v>0</v>
      </c>
      <c r="BB32">
        <v>23</v>
      </c>
      <c r="BC32">
        <v>1</v>
      </c>
      <c r="BD32">
        <v>22</v>
      </c>
      <c r="BE32" s="21">
        <f t="shared" si="2"/>
        <v>46</v>
      </c>
      <c r="BF32">
        <v>120</v>
      </c>
      <c r="BG32">
        <v>404</v>
      </c>
      <c r="BH32">
        <v>191</v>
      </c>
      <c r="BI32">
        <v>1776</v>
      </c>
      <c r="BJ32">
        <v>30</v>
      </c>
      <c r="BK32">
        <v>25</v>
      </c>
      <c r="BL32">
        <v>278</v>
      </c>
      <c r="BM32">
        <v>62</v>
      </c>
      <c r="BN32" s="22">
        <v>2886</v>
      </c>
      <c r="BO32">
        <v>0</v>
      </c>
      <c r="BP32">
        <v>2</v>
      </c>
      <c r="BQ32">
        <v>28</v>
      </c>
      <c r="BR32">
        <v>1</v>
      </c>
      <c r="BS32">
        <v>11</v>
      </c>
      <c r="BT32" s="22">
        <f t="shared" si="3"/>
        <v>42</v>
      </c>
    </row>
    <row r="33" spans="1:72" x14ac:dyDescent="0.25">
      <c r="A33" s="25" t="s">
        <v>385</v>
      </c>
      <c r="B33" s="25" t="s">
        <v>389</v>
      </c>
      <c r="C33">
        <v>120</v>
      </c>
      <c r="D33">
        <v>28</v>
      </c>
      <c r="E33">
        <v>58</v>
      </c>
      <c r="F33">
        <v>62</v>
      </c>
      <c r="G33">
        <v>597</v>
      </c>
      <c r="H33">
        <v>35</v>
      </c>
      <c r="I33">
        <v>1540</v>
      </c>
      <c r="J33">
        <v>2</v>
      </c>
      <c r="K33">
        <v>82</v>
      </c>
      <c r="L33">
        <v>67</v>
      </c>
      <c r="M33">
        <v>174</v>
      </c>
      <c r="N33">
        <v>20</v>
      </c>
      <c r="O33" s="20">
        <v>2785</v>
      </c>
      <c r="P33">
        <v>0</v>
      </c>
      <c r="Q33">
        <v>0</v>
      </c>
      <c r="R33">
        <v>15</v>
      </c>
      <c r="S33">
        <v>2</v>
      </c>
      <c r="T33">
        <v>51</v>
      </c>
      <c r="U33" s="20">
        <f t="shared" si="0"/>
        <v>68</v>
      </c>
      <c r="V33">
        <v>332</v>
      </c>
      <c r="W33">
        <v>50</v>
      </c>
      <c r="X33">
        <v>198</v>
      </c>
      <c r="Y33">
        <v>91</v>
      </c>
      <c r="Z33">
        <v>270</v>
      </c>
      <c r="AA33">
        <v>65</v>
      </c>
      <c r="AB33">
        <v>473</v>
      </c>
      <c r="AC33">
        <v>29</v>
      </c>
      <c r="AD33">
        <v>214</v>
      </c>
      <c r="AE33">
        <v>188</v>
      </c>
      <c r="AF33">
        <v>233</v>
      </c>
      <c r="AG33">
        <v>27</v>
      </c>
      <c r="AH33" s="20">
        <v>2170</v>
      </c>
      <c r="AI33">
        <v>612</v>
      </c>
      <c r="AJ33">
        <v>0</v>
      </c>
      <c r="AK33">
        <v>3</v>
      </c>
      <c r="AL33" s="20">
        <f t="shared" si="1"/>
        <v>615</v>
      </c>
      <c r="AM33">
        <v>24</v>
      </c>
      <c r="AN33">
        <v>61</v>
      </c>
      <c r="AO33">
        <v>28</v>
      </c>
      <c r="AP33">
        <v>102</v>
      </c>
      <c r="AQ33">
        <v>74</v>
      </c>
      <c r="AR33">
        <v>437</v>
      </c>
      <c r="AS33">
        <v>154</v>
      </c>
      <c r="AT33">
        <v>1487</v>
      </c>
      <c r="AU33">
        <v>59</v>
      </c>
      <c r="AV33">
        <v>17</v>
      </c>
      <c r="AW33">
        <v>269</v>
      </c>
      <c r="AX33">
        <v>87</v>
      </c>
      <c r="AY33" s="21">
        <v>2799</v>
      </c>
      <c r="AZ33">
        <v>0</v>
      </c>
      <c r="BA33">
        <v>0</v>
      </c>
      <c r="BB33">
        <v>28</v>
      </c>
      <c r="BC33">
        <v>1</v>
      </c>
      <c r="BD33">
        <v>25</v>
      </c>
      <c r="BE33" s="21">
        <f t="shared" si="2"/>
        <v>54</v>
      </c>
      <c r="BF33">
        <v>130</v>
      </c>
      <c r="BG33">
        <v>488</v>
      </c>
      <c r="BH33">
        <v>201</v>
      </c>
      <c r="BI33">
        <v>1541</v>
      </c>
      <c r="BJ33">
        <v>19</v>
      </c>
      <c r="BK33">
        <v>19</v>
      </c>
      <c r="BL33">
        <v>338</v>
      </c>
      <c r="BM33">
        <v>68</v>
      </c>
      <c r="BN33" s="22">
        <v>2804</v>
      </c>
      <c r="BO33">
        <v>0</v>
      </c>
      <c r="BP33">
        <v>0</v>
      </c>
      <c r="BQ33">
        <v>36</v>
      </c>
      <c r="BR33">
        <v>2</v>
      </c>
      <c r="BS33">
        <v>11</v>
      </c>
      <c r="BT33" s="22">
        <f t="shared" si="3"/>
        <v>49</v>
      </c>
    </row>
    <row r="34" spans="1:72" x14ac:dyDescent="0.25">
      <c r="A34" s="25" t="s">
        <v>385</v>
      </c>
      <c r="B34" s="25" t="s">
        <v>390</v>
      </c>
      <c r="C34">
        <v>81</v>
      </c>
      <c r="D34">
        <v>35</v>
      </c>
      <c r="E34">
        <v>44</v>
      </c>
      <c r="F34">
        <v>50</v>
      </c>
      <c r="G34">
        <v>453</v>
      </c>
      <c r="H34">
        <v>22</v>
      </c>
      <c r="I34">
        <v>1168</v>
      </c>
      <c r="J34">
        <v>5</v>
      </c>
      <c r="K34">
        <v>66</v>
      </c>
      <c r="L34">
        <v>39</v>
      </c>
      <c r="M34">
        <v>109</v>
      </c>
      <c r="N34">
        <v>14</v>
      </c>
      <c r="O34" s="20">
        <v>2086</v>
      </c>
      <c r="P34">
        <v>0</v>
      </c>
      <c r="Q34">
        <v>0</v>
      </c>
      <c r="R34">
        <v>15</v>
      </c>
      <c r="S34">
        <v>2</v>
      </c>
      <c r="T34">
        <v>66</v>
      </c>
      <c r="U34" s="20">
        <f t="shared" si="0"/>
        <v>83</v>
      </c>
      <c r="V34">
        <v>276</v>
      </c>
      <c r="W34">
        <v>62</v>
      </c>
      <c r="X34">
        <v>159</v>
      </c>
      <c r="Y34">
        <v>73</v>
      </c>
      <c r="Z34">
        <v>252</v>
      </c>
      <c r="AA34">
        <v>60</v>
      </c>
      <c r="AB34">
        <v>392</v>
      </c>
      <c r="AC34">
        <v>21</v>
      </c>
      <c r="AD34">
        <v>145</v>
      </c>
      <c r="AE34">
        <v>156</v>
      </c>
      <c r="AF34">
        <v>151</v>
      </c>
      <c r="AG34">
        <v>23</v>
      </c>
      <c r="AH34" s="20">
        <v>1770</v>
      </c>
      <c r="AI34">
        <v>313</v>
      </c>
      <c r="AJ34">
        <v>0</v>
      </c>
      <c r="AK34">
        <v>3</v>
      </c>
      <c r="AL34" s="20">
        <f t="shared" si="1"/>
        <v>316</v>
      </c>
      <c r="AM34">
        <v>26</v>
      </c>
      <c r="AN34">
        <v>51</v>
      </c>
      <c r="AO34">
        <v>28</v>
      </c>
      <c r="AP34">
        <v>78</v>
      </c>
      <c r="AQ34">
        <v>65</v>
      </c>
      <c r="AR34">
        <v>276</v>
      </c>
      <c r="AS34">
        <v>98</v>
      </c>
      <c r="AT34">
        <v>1221</v>
      </c>
      <c r="AU34">
        <v>52</v>
      </c>
      <c r="AV34">
        <v>9</v>
      </c>
      <c r="AW34">
        <v>189</v>
      </c>
      <c r="AX34">
        <v>46</v>
      </c>
      <c r="AY34" s="21">
        <v>2139</v>
      </c>
      <c r="AZ34">
        <v>0</v>
      </c>
      <c r="BA34">
        <v>0</v>
      </c>
      <c r="BB34">
        <v>16</v>
      </c>
      <c r="BC34">
        <v>1</v>
      </c>
      <c r="BD34">
        <v>14</v>
      </c>
      <c r="BE34" s="21">
        <f t="shared" si="2"/>
        <v>31</v>
      </c>
      <c r="BF34">
        <v>103</v>
      </c>
      <c r="BG34">
        <v>332</v>
      </c>
      <c r="BH34">
        <v>131</v>
      </c>
      <c r="BI34">
        <v>1234</v>
      </c>
      <c r="BJ34">
        <v>17</v>
      </c>
      <c r="BK34">
        <v>12</v>
      </c>
      <c r="BL34">
        <v>254</v>
      </c>
      <c r="BM34">
        <v>63</v>
      </c>
      <c r="BN34" s="22">
        <v>2146</v>
      </c>
      <c r="BO34">
        <v>0</v>
      </c>
      <c r="BP34">
        <v>0</v>
      </c>
      <c r="BQ34">
        <v>17</v>
      </c>
      <c r="BR34">
        <v>0</v>
      </c>
      <c r="BS34">
        <v>7</v>
      </c>
      <c r="BT34" s="22">
        <f t="shared" si="3"/>
        <v>24</v>
      </c>
    </row>
    <row r="35" spans="1:72" x14ac:dyDescent="0.25">
      <c r="A35" s="25" t="s">
        <v>385</v>
      </c>
      <c r="B35" s="25" t="s">
        <v>391</v>
      </c>
      <c r="C35">
        <v>113</v>
      </c>
      <c r="D35">
        <v>23</v>
      </c>
      <c r="E35">
        <v>61</v>
      </c>
      <c r="F35">
        <v>33</v>
      </c>
      <c r="G35">
        <v>582</v>
      </c>
      <c r="H35">
        <v>25</v>
      </c>
      <c r="I35">
        <v>2570</v>
      </c>
      <c r="J35">
        <v>6</v>
      </c>
      <c r="K35">
        <v>45</v>
      </c>
      <c r="L35">
        <v>33</v>
      </c>
      <c r="M35">
        <v>55</v>
      </c>
      <c r="N35">
        <v>10</v>
      </c>
      <c r="O35" s="20">
        <v>3556</v>
      </c>
      <c r="P35">
        <v>0</v>
      </c>
      <c r="Q35">
        <v>0</v>
      </c>
      <c r="R35">
        <v>21</v>
      </c>
      <c r="S35">
        <v>8</v>
      </c>
      <c r="T35">
        <v>84</v>
      </c>
      <c r="U35" s="20">
        <f t="shared" si="0"/>
        <v>113</v>
      </c>
      <c r="V35">
        <v>386</v>
      </c>
      <c r="W35">
        <v>56</v>
      </c>
      <c r="X35">
        <v>473</v>
      </c>
      <c r="Y35">
        <v>64</v>
      </c>
      <c r="Z35">
        <v>429</v>
      </c>
      <c r="AA35">
        <v>69</v>
      </c>
      <c r="AB35">
        <v>906</v>
      </c>
      <c r="AC35">
        <v>50</v>
      </c>
      <c r="AD35">
        <v>181</v>
      </c>
      <c r="AE35">
        <v>178</v>
      </c>
      <c r="AF35">
        <v>126</v>
      </c>
      <c r="AG35">
        <v>31</v>
      </c>
      <c r="AH35" s="20">
        <v>2949</v>
      </c>
      <c r="AI35">
        <v>602</v>
      </c>
      <c r="AJ35">
        <v>2</v>
      </c>
      <c r="AK35">
        <v>3</v>
      </c>
      <c r="AL35" s="20">
        <f t="shared" si="1"/>
        <v>607</v>
      </c>
      <c r="AM35">
        <v>12</v>
      </c>
      <c r="AN35">
        <v>37</v>
      </c>
      <c r="AO35">
        <v>23</v>
      </c>
      <c r="AP35">
        <v>71</v>
      </c>
      <c r="AQ35">
        <v>40</v>
      </c>
      <c r="AR35">
        <v>391</v>
      </c>
      <c r="AS35">
        <v>121</v>
      </c>
      <c r="AT35">
        <v>2690</v>
      </c>
      <c r="AU35">
        <v>95</v>
      </c>
      <c r="AV35">
        <v>12</v>
      </c>
      <c r="AW35">
        <v>83</v>
      </c>
      <c r="AX35">
        <v>57</v>
      </c>
      <c r="AY35" s="21">
        <v>3632</v>
      </c>
      <c r="AZ35">
        <v>0</v>
      </c>
      <c r="BA35">
        <v>1</v>
      </c>
      <c r="BB35">
        <v>15</v>
      </c>
      <c r="BC35">
        <v>2</v>
      </c>
      <c r="BD35">
        <v>19</v>
      </c>
      <c r="BE35" s="21">
        <f t="shared" si="2"/>
        <v>37</v>
      </c>
      <c r="BF35">
        <v>99</v>
      </c>
      <c r="BG35">
        <v>417</v>
      </c>
      <c r="BH35">
        <v>171</v>
      </c>
      <c r="BI35">
        <v>2685</v>
      </c>
      <c r="BJ35">
        <v>14</v>
      </c>
      <c r="BK35">
        <v>15</v>
      </c>
      <c r="BL35">
        <v>126</v>
      </c>
      <c r="BM35">
        <v>99</v>
      </c>
      <c r="BN35" s="22">
        <v>3626</v>
      </c>
      <c r="BO35">
        <v>0</v>
      </c>
      <c r="BP35">
        <v>0</v>
      </c>
      <c r="BQ35">
        <v>20</v>
      </c>
      <c r="BR35">
        <v>3</v>
      </c>
      <c r="BS35">
        <v>20</v>
      </c>
      <c r="BT35" s="22">
        <f t="shared" si="3"/>
        <v>43</v>
      </c>
    </row>
    <row r="36" spans="1:72" x14ac:dyDescent="0.25">
      <c r="A36" s="25" t="s">
        <v>385</v>
      </c>
      <c r="B36" s="25" t="s">
        <v>392</v>
      </c>
      <c r="C36">
        <v>105</v>
      </c>
      <c r="D36">
        <v>17</v>
      </c>
      <c r="E36">
        <v>111</v>
      </c>
      <c r="F36">
        <v>24</v>
      </c>
      <c r="G36">
        <v>523</v>
      </c>
      <c r="H36">
        <v>11</v>
      </c>
      <c r="I36">
        <v>2810</v>
      </c>
      <c r="J36">
        <v>11</v>
      </c>
      <c r="K36">
        <v>43</v>
      </c>
      <c r="L36">
        <v>26</v>
      </c>
      <c r="M36">
        <v>29</v>
      </c>
      <c r="N36">
        <v>8</v>
      </c>
      <c r="O36" s="20">
        <v>3718</v>
      </c>
      <c r="P36">
        <v>0</v>
      </c>
      <c r="Q36">
        <v>0</v>
      </c>
      <c r="R36">
        <v>31</v>
      </c>
      <c r="S36">
        <v>5</v>
      </c>
      <c r="T36">
        <v>110</v>
      </c>
      <c r="U36" s="20">
        <f t="shared" si="0"/>
        <v>146</v>
      </c>
      <c r="V36">
        <v>383</v>
      </c>
      <c r="W36">
        <v>43</v>
      </c>
      <c r="X36">
        <v>636</v>
      </c>
      <c r="Y36">
        <v>45</v>
      </c>
      <c r="Z36">
        <v>443</v>
      </c>
      <c r="AA36">
        <v>63</v>
      </c>
      <c r="AB36">
        <v>836</v>
      </c>
      <c r="AC36">
        <v>56</v>
      </c>
      <c r="AD36">
        <v>190</v>
      </c>
      <c r="AE36">
        <v>163</v>
      </c>
      <c r="AF36">
        <v>114</v>
      </c>
      <c r="AG36">
        <v>31</v>
      </c>
      <c r="AH36" s="20">
        <v>3003</v>
      </c>
      <c r="AI36">
        <v>705</v>
      </c>
      <c r="AJ36">
        <v>1</v>
      </c>
      <c r="AK36">
        <v>9</v>
      </c>
      <c r="AL36" s="20">
        <f t="shared" si="1"/>
        <v>715</v>
      </c>
      <c r="AM36">
        <v>19</v>
      </c>
      <c r="AN36">
        <v>14</v>
      </c>
      <c r="AO36">
        <v>16</v>
      </c>
      <c r="AP36">
        <v>52</v>
      </c>
      <c r="AQ36">
        <v>29</v>
      </c>
      <c r="AR36">
        <v>411</v>
      </c>
      <c r="AS36">
        <v>136</v>
      </c>
      <c r="AT36">
        <v>2886</v>
      </c>
      <c r="AU36">
        <v>147</v>
      </c>
      <c r="AV36">
        <v>7</v>
      </c>
      <c r="AW36">
        <v>55</v>
      </c>
      <c r="AX36">
        <v>41</v>
      </c>
      <c r="AY36" s="21">
        <v>3813</v>
      </c>
      <c r="AZ36">
        <v>0</v>
      </c>
      <c r="BA36">
        <v>1</v>
      </c>
      <c r="BB36">
        <v>20</v>
      </c>
      <c r="BC36">
        <v>1</v>
      </c>
      <c r="BD36">
        <v>29</v>
      </c>
      <c r="BE36" s="21">
        <f t="shared" si="2"/>
        <v>51</v>
      </c>
      <c r="BF36">
        <v>94</v>
      </c>
      <c r="BG36">
        <v>390</v>
      </c>
      <c r="BH36">
        <v>165</v>
      </c>
      <c r="BI36">
        <v>2906</v>
      </c>
      <c r="BJ36">
        <v>13</v>
      </c>
      <c r="BK36">
        <v>14</v>
      </c>
      <c r="BL36">
        <v>65</v>
      </c>
      <c r="BM36">
        <v>159</v>
      </c>
      <c r="BN36" s="22">
        <v>3806</v>
      </c>
      <c r="BO36">
        <v>0</v>
      </c>
      <c r="BP36">
        <v>1</v>
      </c>
      <c r="BQ36">
        <v>31</v>
      </c>
      <c r="BR36">
        <v>4</v>
      </c>
      <c r="BS36">
        <v>23</v>
      </c>
      <c r="BT36" s="22">
        <f t="shared" si="3"/>
        <v>59</v>
      </c>
    </row>
    <row r="37" spans="1:72" x14ac:dyDescent="0.25">
      <c r="A37" s="25" t="s">
        <v>385</v>
      </c>
      <c r="B37" s="25" t="s">
        <v>393</v>
      </c>
      <c r="C37">
        <v>132</v>
      </c>
      <c r="D37">
        <v>31</v>
      </c>
      <c r="E37">
        <v>82</v>
      </c>
      <c r="F37">
        <v>50</v>
      </c>
      <c r="G37">
        <v>486</v>
      </c>
      <c r="H37">
        <v>19</v>
      </c>
      <c r="I37">
        <v>2122</v>
      </c>
      <c r="J37">
        <v>12</v>
      </c>
      <c r="K37">
        <v>56</v>
      </c>
      <c r="L37">
        <v>35</v>
      </c>
      <c r="M37">
        <v>141</v>
      </c>
      <c r="N37">
        <v>6</v>
      </c>
      <c r="O37" s="20">
        <v>3172</v>
      </c>
      <c r="P37">
        <v>0</v>
      </c>
      <c r="Q37">
        <v>0</v>
      </c>
      <c r="R37">
        <v>41</v>
      </c>
      <c r="S37">
        <v>4</v>
      </c>
      <c r="T37">
        <v>48</v>
      </c>
      <c r="U37" s="20">
        <f t="shared" si="0"/>
        <v>93</v>
      </c>
      <c r="V37">
        <v>350</v>
      </c>
      <c r="W37">
        <v>63</v>
      </c>
      <c r="X37">
        <v>298</v>
      </c>
      <c r="Y37">
        <v>75</v>
      </c>
      <c r="Z37">
        <v>276</v>
      </c>
      <c r="AA37">
        <v>77</v>
      </c>
      <c r="AB37">
        <v>623</v>
      </c>
      <c r="AC37">
        <v>32</v>
      </c>
      <c r="AD37">
        <v>181</v>
      </c>
      <c r="AE37">
        <v>169</v>
      </c>
      <c r="AF37">
        <v>149</v>
      </c>
      <c r="AG37">
        <v>27</v>
      </c>
      <c r="AH37" s="20">
        <v>2320</v>
      </c>
      <c r="AI37">
        <v>842</v>
      </c>
      <c r="AJ37">
        <v>0</v>
      </c>
      <c r="AK37">
        <v>10</v>
      </c>
      <c r="AL37" s="20">
        <f t="shared" si="1"/>
        <v>852</v>
      </c>
      <c r="AM37">
        <v>25</v>
      </c>
      <c r="AN37">
        <v>54</v>
      </c>
      <c r="AO37">
        <v>36</v>
      </c>
      <c r="AP37">
        <v>72</v>
      </c>
      <c r="AQ37">
        <v>46</v>
      </c>
      <c r="AR37">
        <v>371</v>
      </c>
      <c r="AS37">
        <v>135</v>
      </c>
      <c r="AT37">
        <v>2125</v>
      </c>
      <c r="AU37">
        <v>96</v>
      </c>
      <c r="AV37">
        <v>11</v>
      </c>
      <c r="AW37">
        <v>189</v>
      </c>
      <c r="AX37">
        <v>46</v>
      </c>
      <c r="AY37" s="21">
        <v>3206</v>
      </c>
      <c r="AZ37">
        <v>0</v>
      </c>
      <c r="BA37">
        <v>0</v>
      </c>
      <c r="BB37">
        <v>38</v>
      </c>
      <c r="BC37">
        <v>3</v>
      </c>
      <c r="BD37">
        <v>17</v>
      </c>
      <c r="BE37" s="21">
        <f t="shared" si="2"/>
        <v>58</v>
      </c>
      <c r="BF37">
        <v>107</v>
      </c>
      <c r="BG37">
        <v>382</v>
      </c>
      <c r="BH37">
        <v>197</v>
      </c>
      <c r="BI37">
        <v>2110</v>
      </c>
      <c r="BJ37">
        <v>23</v>
      </c>
      <c r="BK37">
        <v>25</v>
      </c>
      <c r="BL37">
        <v>258</v>
      </c>
      <c r="BM37">
        <v>95</v>
      </c>
      <c r="BN37" s="22">
        <v>3197</v>
      </c>
      <c r="BO37">
        <v>0</v>
      </c>
      <c r="BP37">
        <v>0</v>
      </c>
      <c r="BQ37">
        <v>49</v>
      </c>
      <c r="BR37">
        <v>3</v>
      </c>
      <c r="BS37">
        <v>15</v>
      </c>
      <c r="BT37" s="22">
        <f t="shared" si="3"/>
        <v>67</v>
      </c>
    </row>
    <row r="38" spans="1:72" x14ac:dyDescent="0.25">
      <c r="A38" s="25" t="s">
        <v>385</v>
      </c>
      <c r="B38" s="25" t="s">
        <v>394</v>
      </c>
      <c r="C38">
        <v>272</v>
      </c>
      <c r="D38">
        <v>16</v>
      </c>
      <c r="E38">
        <v>79</v>
      </c>
      <c r="F38">
        <v>35</v>
      </c>
      <c r="G38">
        <v>507</v>
      </c>
      <c r="H38">
        <v>36</v>
      </c>
      <c r="I38">
        <v>2238</v>
      </c>
      <c r="J38">
        <v>5</v>
      </c>
      <c r="K38">
        <v>95</v>
      </c>
      <c r="L38">
        <v>65</v>
      </c>
      <c r="M38">
        <v>79</v>
      </c>
      <c r="N38">
        <v>15</v>
      </c>
      <c r="O38" s="20">
        <v>3442</v>
      </c>
      <c r="P38">
        <v>0</v>
      </c>
      <c r="Q38">
        <v>0</v>
      </c>
      <c r="R38">
        <v>22</v>
      </c>
      <c r="S38">
        <v>3</v>
      </c>
      <c r="T38">
        <v>58</v>
      </c>
      <c r="U38" s="20">
        <f t="shared" si="0"/>
        <v>83</v>
      </c>
      <c r="V38">
        <v>719</v>
      </c>
      <c r="W38">
        <v>12</v>
      </c>
      <c r="X38">
        <v>332</v>
      </c>
      <c r="Y38">
        <v>64</v>
      </c>
      <c r="Z38">
        <v>247</v>
      </c>
      <c r="AA38">
        <v>111</v>
      </c>
      <c r="AB38">
        <v>642</v>
      </c>
      <c r="AC38">
        <v>41</v>
      </c>
      <c r="AD38">
        <v>246</v>
      </c>
      <c r="AE38">
        <v>277</v>
      </c>
      <c r="AF38">
        <v>143</v>
      </c>
      <c r="AG38">
        <v>27</v>
      </c>
      <c r="AH38" s="20">
        <v>2861</v>
      </c>
      <c r="AI38">
        <v>579</v>
      </c>
      <c r="AJ38">
        <v>0</v>
      </c>
      <c r="AK38">
        <v>2</v>
      </c>
      <c r="AL38" s="20">
        <f t="shared" si="1"/>
        <v>581</v>
      </c>
      <c r="AM38">
        <v>34</v>
      </c>
      <c r="AN38">
        <v>36</v>
      </c>
      <c r="AO38">
        <v>25</v>
      </c>
      <c r="AP38">
        <v>129</v>
      </c>
      <c r="AQ38">
        <v>55</v>
      </c>
      <c r="AR38">
        <v>312</v>
      </c>
      <c r="AS38">
        <v>369</v>
      </c>
      <c r="AT38">
        <v>2138</v>
      </c>
      <c r="AU38">
        <v>91</v>
      </c>
      <c r="AV38">
        <v>19</v>
      </c>
      <c r="AW38">
        <v>144</v>
      </c>
      <c r="AX38">
        <v>133</v>
      </c>
      <c r="AY38" s="21">
        <v>3485</v>
      </c>
      <c r="AZ38">
        <v>0</v>
      </c>
      <c r="BA38">
        <v>0</v>
      </c>
      <c r="BB38">
        <v>22</v>
      </c>
      <c r="BC38">
        <v>3</v>
      </c>
      <c r="BD38">
        <v>14</v>
      </c>
      <c r="BE38" s="21">
        <f t="shared" si="2"/>
        <v>39</v>
      </c>
      <c r="BF38">
        <v>149</v>
      </c>
      <c r="BG38">
        <v>351</v>
      </c>
      <c r="BH38">
        <v>497</v>
      </c>
      <c r="BI38">
        <v>2156</v>
      </c>
      <c r="BJ38">
        <v>18</v>
      </c>
      <c r="BK38">
        <v>38</v>
      </c>
      <c r="BL38">
        <v>177</v>
      </c>
      <c r="BM38">
        <v>90</v>
      </c>
      <c r="BN38" s="22">
        <v>3476</v>
      </c>
      <c r="BO38">
        <v>0</v>
      </c>
      <c r="BP38">
        <v>0</v>
      </c>
      <c r="BQ38">
        <v>32</v>
      </c>
      <c r="BR38">
        <v>4</v>
      </c>
      <c r="BS38">
        <v>11</v>
      </c>
      <c r="BT38" s="22">
        <f t="shared" si="3"/>
        <v>47</v>
      </c>
    </row>
    <row r="39" spans="1:72" x14ac:dyDescent="0.25">
      <c r="A39" s="25" t="s">
        <v>385</v>
      </c>
      <c r="B39" s="25" t="s">
        <v>395</v>
      </c>
      <c r="C39">
        <v>209</v>
      </c>
      <c r="D39">
        <v>20</v>
      </c>
      <c r="E39">
        <v>86</v>
      </c>
      <c r="F39">
        <v>33</v>
      </c>
      <c r="G39">
        <v>497</v>
      </c>
      <c r="H39">
        <v>36</v>
      </c>
      <c r="I39">
        <v>2359</v>
      </c>
      <c r="J39">
        <v>13</v>
      </c>
      <c r="K39">
        <v>85</v>
      </c>
      <c r="L39">
        <v>69</v>
      </c>
      <c r="M39">
        <v>50</v>
      </c>
      <c r="N39">
        <v>23</v>
      </c>
      <c r="O39" s="20">
        <v>3480</v>
      </c>
      <c r="P39">
        <v>0</v>
      </c>
      <c r="Q39">
        <v>0</v>
      </c>
      <c r="R39">
        <v>37</v>
      </c>
      <c r="S39">
        <v>2</v>
      </c>
      <c r="T39">
        <v>56</v>
      </c>
      <c r="U39" s="20">
        <f t="shared" si="0"/>
        <v>95</v>
      </c>
      <c r="V39">
        <v>531</v>
      </c>
      <c r="W39">
        <v>35</v>
      </c>
      <c r="X39">
        <v>449</v>
      </c>
      <c r="Y39">
        <v>50</v>
      </c>
      <c r="Z39">
        <v>287</v>
      </c>
      <c r="AA39">
        <v>87</v>
      </c>
      <c r="AB39">
        <v>666</v>
      </c>
      <c r="AC39">
        <v>39</v>
      </c>
      <c r="AD39">
        <v>240</v>
      </c>
      <c r="AE39">
        <v>248</v>
      </c>
      <c r="AF39">
        <v>127</v>
      </c>
      <c r="AG39">
        <v>27</v>
      </c>
      <c r="AH39" s="20">
        <v>2786</v>
      </c>
      <c r="AI39">
        <v>692</v>
      </c>
      <c r="AJ39">
        <v>1</v>
      </c>
      <c r="AK39">
        <v>1</v>
      </c>
      <c r="AL39" s="20">
        <f t="shared" si="1"/>
        <v>694</v>
      </c>
      <c r="AM39">
        <v>27</v>
      </c>
      <c r="AN39">
        <v>32</v>
      </c>
      <c r="AO39">
        <v>16</v>
      </c>
      <c r="AP39">
        <v>106</v>
      </c>
      <c r="AQ39">
        <v>59</v>
      </c>
      <c r="AR39">
        <v>419</v>
      </c>
      <c r="AS39">
        <v>304</v>
      </c>
      <c r="AT39">
        <v>2214</v>
      </c>
      <c r="AU39">
        <v>122</v>
      </c>
      <c r="AV39">
        <v>16</v>
      </c>
      <c r="AW39">
        <v>75</v>
      </c>
      <c r="AX39">
        <v>117</v>
      </c>
      <c r="AY39" s="21">
        <v>3507</v>
      </c>
      <c r="AZ39">
        <v>0</v>
      </c>
      <c r="BA39">
        <v>0</v>
      </c>
      <c r="BB39">
        <v>44</v>
      </c>
      <c r="BC39">
        <v>1</v>
      </c>
      <c r="BD39">
        <v>23</v>
      </c>
      <c r="BE39" s="21">
        <f t="shared" si="2"/>
        <v>68</v>
      </c>
      <c r="BF39">
        <v>144</v>
      </c>
      <c r="BG39">
        <v>423</v>
      </c>
      <c r="BH39">
        <v>373</v>
      </c>
      <c r="BI39">
        <v>2264</v>
      </c>
      <c r="BJ39">
        <v>20</v>
      </c>
      <c r="BK39">
        <v>55</v>
      </c>
      <c r="BL39">
        <v>124</v>
      </c>
      <c r="BM39">
        <v>110</v>
      </c>
      <c r="BN39" s="22">
        <v>3513</v>
      </c>
      <c r="BO39">
        <v>0</v>
      </c>
      <c r="BP39">
        <v>0</v>
      </c>
      <c r="BQ39">
        <v>46</v>
      </c>
      <c r="BR39">
        <v>1</v>
      </c>
      <c r="BS39">
        <v>15</v>
      </c>
      <c r="BT39" s="22">
        <f t="shared" si="3"/>
        <v>62</v>
      </c>
    </row>
    <row r="40" spans="1:72" x14ac:dyDescent="0.25">
      <c r="A40" s="25" t="s">
        <v>385</v>
      </c>
      <c r="B40" s="25" t="s">
        <v>396</v>
      </c>
      <c r="C40">
        <v>94</v>
      </c>
      <c r="D40">
        <v>22</v>
      </c>
      <c r="E40">
        <v>117</v>
      </c>
      <c r="F40">
        <v>18</v>
      </c>
      <c r="G40">
        <v>586</v>
      </c>
      <c r="H40">
        <v>29</v>
      </c>
      <c r="I40">
        <v>2665</v>
      </c>
      <c r="J40">
        <v>19</v>
      </c>
      <c r="K40">
        <v>50</v>
      </c>
      <c r="L40">
        <v>37</v>
      </c>
      <c r="M40">
        <v>33</v>
      </c>
      <c r="N40">
        <v>17</v>
      </c>
      <c r="O40" s="20">
        <v>3687</v>
      </c>
      <c r="P40">
        <v>0</v>
      </c>
      <c r="Q40">
        <v>1</v>
      </c>
      <c r="R40">
        <v>47</v>
      </c>
      <c r="S40">
        <v>4</v>
      </c>
      <c r="T40">
        <v>47</v>
      </c>
      <c r="U40" s="20">
        <f t="shared" si="0"/>
        <v>99</v>
      </c>
      <c r="V40">
        <v>345</v>
      </c>
      <c r="W40">
        <v>35</v>
      </c>
      <c r="X40">
        <v>443</v>
      </c>
      <c r="Y40">
        <v>41</v>
      </c>
      <c r="Z40">
        <v>344</v>
      </c>
      <c r="AA40">
        <v>71</v>
      </c>
      <c r="AB40">
        <v>787</v>
      </c>
      <c r="AC40">
        <v>35</v>
      </c>
      <c r="AD40">
        <v>153</v>
      </c>
      <c r="AE40">
        <v>169</v>
      </c>
      <c r="AF40">
        <v>76</v>
      </c>
      <c r="AG40">
        <v>20</v>
      </c>
      <c r="AH40" s="20">
        <v>2519</v>
      </c>
      <c r="AI40">
        <v>1160</v>
      </c>
      <c r="AJ40">
        <v>2</v>
      </c>
      <c r="AK40">
        <v>6</v>
      </c>
      <c r="AL40" s="20">
        <f t="shared" si="1"/>
        <v>1168</v>
      </c>
      <c r="AM40">
        <v>21</v>
      </c>
      <c r="AN40">
        <v>20</v>
      </c>
      <c r="AO40">
        <v>22</v>
      </c>
      <c r="AP40">
        <v>73</v>
      </c>
      <c r="AQ40">
        <v>37</v>
      </c>
      <c r="AR40">
        <v>453</v>
      </c>
      <c r="AS40">
        <v>111</v>
      </c>
      <c r="AT40">
        <v>2711</v>
      </c>
      <c r="AU40">
        <v>147</v>
      </c>
      <c r="AV40">
        <v>12</v>
      </c>
      <c r="AW40">
        <v>55</v>
      </c>
      <c r="AX40">
        <v>53</v>
      </c>
      <c r="AY40" s="21">
        <v>3715</v>
      </c>
      <c r="AZ40">
        <v>0</v>
      </c>
      <c r="BA40">
        <v>0</v>
      </c>
      <c r="BB40">
        <v>43</v>
      </c>
      <c r="BC40">
        <v>1</v>
      </c>
      <c r="BD40">
        <v>26</v>
      </c>
      <c r="BE40" s="21">
        <f t="shared" si="2"/>
        <v>70</v>
      </c>
      <c r="BF40">
        <v>95</v>
      </c>
      <c r="BG40">
        <v>411</v>
      </c>
      <c r="BH40">
        <v>156</v>
      </c>
      <c r="BI40">
        <v>2784</v>
      </c>
      <c r="BJ40">
        <v>16</v>
      </c>
      <c r="BK40">
        <v>20</v>
      </c>
      <c r="BL40">
        <v>76</v>
      </c>
      <c r="BM40">
        <v>152</v>
      </c>
      <c r="BN40" s="22">
        <v>3710</v>
      </c>
      <c r="BO40">
        <v>0</v>
      </c>
      <c r="BP40">
        <v>0</v>
      </c>
      <c r="BQ40">
        <v>51</v>
      </c>
      <c r="BR40">
        <v>3</v>
      </c>
      <c r="BS40">
        <v>22</v>
      </c>
      <c r="BT40" s="22">
        <f t="shared" si="3"/>
        <v>76</v>
      </c>
    </row>
    <row r="41" spans="1:72" x14ac:dyDescent="0.25">
      <c r="A41" s="25" t="s">
        <v>385</v>
      </c>
      <c r="B41" s="25" t="s">
        <v>397</v>
      </c>
      <c r="C41">
        <v>95</v>
      </c>
      <c r="D41">
        <v>22</v>
      </c>
      <c r="E41">
        <v>85</v>
      </c>
      <c r="F41">
        <v>17</v>
      </c>
      <c r="G41">
        <v>469</v>
      </c>
      <c r="H41">
        <v>28</v>
      </c>
      <c r="I41">
        <v>2540</v>
      </c>
      <c r="J41">
        <v>9</v>
      </c>
      <c r="K41">
        <v>39</v>
      </c>
      <c r="L41">
        <v>20</v>
      </c>
      <c r="M41">
        <v>28</v>
      </c>
      <c r="N41">
        <v>13</v>
      </c>
      <c r="O41" s="20">
        <v>3365</v>
      </c>
      <c r="P41">
        <v>0</v>
      </c>
      <c r="Q41">
        <v>0</v>
      </c>
      <c r="R41">
        <v>54</v>
      </c>
      <c r="S41">
        <v>5</v>
      </c>
      <c r="T41">
        <v>51</v>
      </c>
      <c r="U41" s="20">
        <f t="shared" si="0"/>
        <v>110</v>
      </c>
      <c r="V41">
        <v>328</v>
      </c>
      <c r="W41">
        <v>24</v>
      </c>
      <c r="X41">
        <v>536</v>
      </c>
      <c r="Y41">
        <v>33</v>
      </c>
      <c r="Z41">
        <v>280</v>
      </c>
      <c r="AA41">
        <v>85</v>
      </c>
      <c r="AB41">
        <v>649</v>
      </c>
      <c r="AC41">
        <v>31</v>
      </c>
      <c r="AD41">
        <v>122</v>
      </c>
      <c r="AE41">
        <v>148</v>
      </c>
      <c r="AF41">
        <v>56</v>
      </c>
      <c r="AG41">
        <v>19</v>
      </c>
      <c r="AH41" s="20">
        <v>2311</v>
      </c>
      <c r="AI41">
        <v>1052</v>
      </c>
      <c r="AJ41">
        <v>1</v>
      </c>
      <c r="AK41">
        <v>1</v>
      </c>
      <c r="AL41" s="20">
        <f t="shared" si="1"/>
        <v>1054</v>
      </c>
      <c r="AM41">
        <v>16</v>
      </c>
      <c r="AN41">
        <v>19</v>
      </c>
      <c r="AO41">
        <v>26</v>
      </c>
      <c r="AP41">
        <v>62</v>
      </c>
      <c r="AQ41">
        <v>24</v>
      </c>
      <c r="AR41">
        <v>414</v>
      </c>
      <c r="AS41">
        <v>102</v>
      </c>
      <c r="AT41">
        <v>2487</v>
      </c>
      <c r="AU41">
        <v>169</v>
      </c>
      <c r="AV41">
        <v>9</v>
      </c>
      <c r="AW41">
        <v>30</v>
      </c>
      <c r="AX41">
        <v>52</v>
      </c>
      <c r="AY41" s="21">
        <v>3410</v>
      </c>
      <c r="AZ41">
        <v>0</v>
      </c>
      <c r="BA41">
        <v>0</v>
      </c>
      <c r="BB41">
        <v>43</v>
      </c>
      <c r="BC41">
        <v>1</v>
      </c>
      <c r="BD41">
        <v>21</v>
      </c>
      <c r="BE41" s="21">
        <f t="shared" si="2"/>
        <v>65</v>
      </c>
      <c r="BF41">
        <v>85</v>
      </c>
      <c r="BG41">
        <v>393</v>
      </c>
      <c r="BH41">
        <v>168</v>
      </c>
      <c r="BI41">
        <v>2518</v>
      </c>
      <c r="BJ41">
        <v>29</v>
      </c>
      <c r="BK41">
        <v>20</v>
      </c>
      <c r="BL41">
        <v>46</v>
      </c>
      <c r="BM41">
        <v>155</v>
      </c>
      <c r="BN41" s="22">
        <v>3414</v>
      </c>
      <c r="BO41">
        <v>0</v>
      </c>
      <c r="BP41">
        <v>0</v>
      </c>
      <c r="BQ41">
        <v>46</v>
      </c>
      <c r="BR41">
        <v>0</v>
      </c>
      <c r="BS41">
        <v>15</v>
      </c>
      <c r="BT41" s="22">
        <f t="shared" si="3"/>
        <v>61</v>
      </c>
    </row>
    <row r="42" spans="1:72" x14ac:dyDescent="0.25">
      <c r="A42" s="25" t="s">
        <v>385</v>
      </c>
      <c r="B42" s="25" t="s">
        <v>398</v>
      </c>
      <c r="C42">
        <v>96</v>
      </c>
      <c r="D42">
        <v>17</v>
      </c>
      <c r="E42">
        <v>71</v>
      </c>
      <c r="F42">
        <v>22</v>
      </c>
      <c r="G42">
        <v>411</v>
      </c>
      <c r="H42">
        <v>16</v>
      </c>
      <c r="I42">
        <v>2656</v>
      </c>
      <c r="J42">
        <v>9</v>
      </c>
      <c r="K42">
        <v>51</v>
      </c>
      <c r="L42">
        <v>37</v>
      </c>
      <c r="M42">
        <v>61</v>
      </c>
      <c r="N42">
        <v>6</v>
      </c>
      <c r="O42" s="20">
        <v>3453</v>
      </c>
      <c r="P42">
        <v>0</v>
      </c>
      <c r="Q42">
        <v>0</v>
      </c>
      <c r="R42">
        <v>29</v>
      </c>
      <c r="S42">
        <v>10</v>
      </c>
      <c r="T42">
        <v>84</v>
      </c>
      <c r="U42" s="20">
        <f t="shared" si="0"/>
        <v>123</v>
      </c>
      <c r="V42">
        <v>320</v>
      </c>
      <c r="W42">
        <v>45</v>
      </c>
      <c r="X42">
        <v>541</v>
      </c>
      <c r="Y42">
        <v>63</v>
      </c>
      <c r="Z42">
        <v>335</v>
      </c>
      <c r="AA42">
        <v>91</v>
      </c>
      <c r="AB42">
        <v>728</v>
      </c>
      <c r="AC42">
        <v>29</v>
      </c>
      <c r="AD42">
        <v>180</v>
      </c>
      <c r="AE42">
        <v>161</v>
      </c>
      <c r="AF42">
        <v>101</v>
      </c>
      <c r="AG42">
        <v>19</v>
      </c>
      <c r="AH42" s="20">
        <v>2613</v>
      </c>
      <c r="AI42">
        <v>838</v>
      </c>
      <c r="AJ42">
        <v>1</v>
      </c>
      <c r="AK42">
        <v>1</v>
      </c>
      <c r="AL42" s="20">
        <f t="shared" si="1"/>
        <v>840</v>
      </c>
      <c r="AM42">
        <v>16</v>
      </c>
      <c r="AN42">
        <v>41</v>
      </c>
      <c r="AO42">
        <v>21</v>
      </c>
      <c r="AP42">
        <v>59</v>
      </c>
      <c r="AQ42">
        <v>52</v>
      </c>
      <c r="AR42">
        <v>292</v>
      </c>
      <c r="AS42">
        <v>127</v>
      </c>
      <c r="AT42">
        <v>2665</v>
      </c>
      <c r="AU42">
        <v>108</v>
      </c>
      <c r="AV42">
        <v>8</v>
      </c>
      <c r="AW42">
        <v>100</v>
      </c>
      <c r="AX42">
        <v>45</v>
      </c>
      <c r="AY42" s="21">
        <v>3534</v>
      </c>
      <c r="AZ42">
        <v>0</v>
      </c>
      <c r="BA42">
        <v>0</v>
      </c>
      <c r="BB42">
        <v>23</v>
      </c>
      <c r="BC42">
        <v>1</v>
      </c>
      <c r="BD42">
        <v>18</v>
      </c>
      <c r="BE42" s="21">
        <f t="shared" si="2"/>
        <v>42</v>
      </c>
      <c r="BF42">
        <v>87</v>
      </c>
      <c r="BG42">
        <v>314</v>
      </c>
      <c r="BH42">
        <v>161</v>
      </c>
      <c r="BI42">
        <v>2698</v>
      </c>
      <c r="BJ42">
        <v>17</v>
      </c>
      <c r="BK42">
        <v>23</v>
      </c>
      <c r="BL42">
        <v>128</v>
      </c>
      <c r="BM42">
        <v>107</v>
      </c>
      <c r="BN42" s="22">
        <v>3535</v>
      </c>
      <c r="BO42">
        <v>0</v>
      </c>
      <c r="BP42">
        <v>0</v>
      </c>
      <c r="BQ42">
        <v>32</v>
      </c>
      <c r="BR42">
        <v>0</v>
      </c>
      <c r="BS42">
        <v>9</v>
      </c>
      <c r="BT42" s="22">
        <f t="shared" si="3"/>
        <v>41</v>
      </c>
    </row>
    <row r="43" spans="1:72" x14ac:dyDescent="0.25">
      <c r="A43" s="25" t="s">
        <v>385</v>
      </c>
      <c r="B43" s="25" t="s">
        <v>399</v>
      </c>
      <c r="C43">
        <v>136</v>
      </c>
      <c r="D43">
        <v>24</v>
      </c>
      <c r="E43">
        <v>116</v>
      </c>
      <c r="F43">
        <v>16</v>
      </c>
      <c r="G43">
        <v>387</v>
      </c>
      <c r="H43">
        <v>27</v>
      </c>
      <c r="I43">
        <v>2402</v>
      </c>
      <c r="J43">
        <v>14</v>
      </c>
      <c r="K43">
        <v>42</v>
      </c>
      <c r="L43">
        <v>37</v>
      </c>
      <c r="M43">
        <v>32</v>
      </c>
      <c r="N43">
        <v>6</v>
      </c>
      <c r="O43" s="20">
        <v>3239</v>
      </c>
      <c r="P43">
        <v>0</v>
      </c>
      <c r="Q43">
        <v>0</v>
      </c>
      <c r="R43">
        <v>24</v>
      </c>
      <c r="S43">
        <v>3</v>
      </c>
      <c r="T43">
        <v>86</v>
      </c>
      <c r="U43" s="20">
        <f t="shared" si="0"/>
        <v>113</v>
      </c>
      <c r="V43">
        <v>346</v>
      </c>
      <c r="W43">
        <v>30</v>
      </c>
      <c r="X43">
        <v>464</v>
      </c>
      <c r="Y43">
        <v>50</v>
      </c>
      <c r="Z43">
        <v>240</v>
      </c>
      <c r="AA43">
        <v>55</v>
      </c>
      <c r="AB43">
        <v>652</v>
      </c>
      <c r="AC43">
        <v>28</v>
      </c>
      <c r="AD43">
        <v>174</v>
      </c>
      <c r="AE43">
        <v>197</v>
      </c>
      <c r="AF43">
        <v>83</v>
      </c>
      <c r="AG43">
        <v>22</v>
      </c>
      <c r="AH43" s="20">
        <v>2341</v>
      </c>
      <c r="AI43">
        <v>886</v>
      </c>
      <c r="AJ43">
        <v>2</v>
      </c>
      <c r="AK43">
        <v>10</v>
      </c>
      <c r="AL43" s="20">
        <f t="shared" si="1"/>
        <v>898</v>
      </c>
      <c r="AM43">
        <v>17</v>
      </c>
      <c r="AN43">
        <v>20</v>
      </c>
      <c r="AO43">
        <v>24</v>
      </c>
      <c r="AP43">
        <v>57</v>
      </c>
      <c r="AQ43">
        <v>54</v>
      </c>
      <c r="AR43">
        <v>288</v>
      </c>
      <c r="AS43">
        <v>181</v>
      </c>
      <c r="AT43">
        <v>2376</v>
      </c>
      <c r="AU43">
        <v>151</v>
      </c>
      <c r="AV43">
        <v>11</v>
      </c>
      <c r="AW43">
        <v>62</v>
      </c>
      <c r="AX43">
        <v>60</v>
      </c>
      <c r="AY43" s="21">
        <v>3301</v>
      </c>
      <c r="AZ43">
        <v>0</v>
      </c>
      <c r="BA43">
        <v>0</v>
      </c>
      <c r="BB43">
        <v>30</v>
      </c>
      <c r="BC43">
        <v>2</v>
      </c>
      <c r="BD43">
        <v>20</v>
      </c>
      <c r="BE43" s="21">
        <f t="shared" si="2"/>
        <v>52</v>
      </c>
      <c r="BF43">
        <v>91</v>
      </c>
      <c r="BG43">
        <v>315</v>
      </c>
      <c r="BH43">
        <v>223</v>
      </c>
      <c r="BI43">
        <v>2375</v>
      </c>
      <c r="BJ43">
        <v>21</v>
      </c>
      <c r="BK43">
        <v>41</v>
      </c>
      <c r="BL43">
        <v>82</v>
      </c>
      <c r="BM43">
        <v>150</v>
      </c>
      <c r="BN43" s="22">
        <v>3298</v>
      </c>
      <c r="BO43">
        <v>0</v>
      </c>
      <c r="BP43">
        <v>0</v>
      </c>
      <c r="BQ43">
        <v>36</v>
      </c>
      <c r="BR43">
        <v>2</v>
      </c>
      <c r="BS43">
        <v>15</v>
      </c>
      <c r="BT43" s="22">
        <f t="shared" si="3"/>
        <v>53</v>
      </c>
    </row>
    <row r="44" spans="1:72" x14ac:dyDescent="0.25">
      <c r="A44" s="27" t="s">
        <v>385</v>
      </c>
      <c r="B44" s="27" t="s">
        <v>400</v>
      </c>
      <c r="C44">
        <v>732</v>
      </c>
      <c r="D44">
        <v>146</v>
      </c>
      <c r="E44">
        <v>611</v>
      </c>
      <c r="F44">
        <v>336</v>
      </c>
      <c r="G44">
        <v>3457</v>
      </c>
      <c r="H44">
        <v>176</v>
      </c>
      <c r="I44">
        <v>9952</v>
      </c>
      <c r="J44">
        <v>59</v>
      </c>
      <c r="K44">
        <v>463</v>
      </c>
      <c r="L44">
        <v>312</v>
      </c>
      <c r="M44">
        <v>493</v>
      </c>
      <c r="N44">
        <v>95</v>
      </c>
      <c r="O44" s="20">
        <v>16832</v>
      </c>
      <c r="P44">
        <v>0</v>
      </c>
      <c r="Q44">
        <v>3</v>
      </c>
      <c r="R44">
        <v>71</v>
      </c>
      <c r="S44">
        <v>10</v>
      </c>
      <c r="T44">
        <v>80</v>
      </c>
      <c r="U44" s="20">
        <f t="shared" si="0"/>
        <v>164</v>
      </c>
      <c r="V44">
        <v>2065</v>
      </c>
      <c r="W44">
        <v>285</v>
      </c>
      <c r="X44">
        <v>2225</v>
      </c>
      <c r="Y44">
        <v>554</v>
      </c>
      <c r="Z44">
        <v>2331</v>
      </c>
      <c r="AA44">
        <v>390</v>
      </c>
      <c r="AB44">
        <v>3365</v>
      </c>
      <c r="AC44">
        <v>283</v>
      </c>
      <c r="AD44">
        <v>1594</v>
      </c>
      <c r="AE44">
        <v>1192</v>
      </c>
      <c r="AF44">
        <v>990</v>
      </c>
      <c r="AG44">
        <v>201</v>
      </c>
      <c r="AH44" s="20">
        <v>15475</v>
      </c>
      <c r="AI44">
        <v>1340</v>
      </c>
      <c r="AJ44">
        <v>1</v>
      </c>
      <c r="AK44">
        <v>16</v>
      </c>
      <c r="AL44" s="20">
        <f t="shared" si="1"/>
        <v>1357</v>
      </c>
      <c r="AM44">
        <v>187</v>
      </c>
      <c r="AN44">
        <v>354</v>
      </c>
      <c r="AO44">
        <v>116</v>
      </c>
      <c r="AP44">
        <v>534</v>
      </c>
      <c r="AQ44">
        <v>333</v>
      </c>
      <c r="AR44">
        <v>2648</v>
      </c>
      <c r="AS44">
        <v>804</v>
      </c>
      <c r="AT44">
        <v>9878</v>
      </c>
      <c r="AU44">
        <v>782</v>
      </c>
      <c r="AV44">
        <v>95</v>
      </c>
      <c r="AW44">
        <v>749</v>
      </c>
      <c r="AX44">
        <v>399</v>
      </c>
      <c r="AY44" s="21">
        <v>16879</v>
      </c>
      <c r="AZ44">
        <v>0</v>
      </c>
      <c r="BA44">
        <v>3</v>
      </c>
      <c r="BB44">
        <v>51</v>
      </c>
      <c r="BC44">
        <v>5</v>
      </c>
      <c r="BD44">
        <v>51</v>
      </c>
      <c r="BE44" s="21">
        <f t="shared" si="2"/>
        <v>110</v>
      </c>
      <c r="BF44">
        <v>715</v>
      </c>
      <c r="BG44">
        <v>2787</v>
      </c>
      <c r="BH44">
        <v>1198</v>
      </c>
      <c r="BI44">
        <v>10079</v>
      </c>
      <c r="BJ44">
        <v>115</v>
      </c>
      <c r="BK44">
        <v>99</v>
      </c>
      <c r="BL44">
        <v>1054</v>
      </c>
      <c r="BM44">
        <v>846</v>
      </c>
      <c r="BN44" s="22">
        <v>16893</v>
      </c>
      <c r="BO44">
        <v>0</v>
      </c>
      <c r="BP44">
        <v>3</v>
      </c>
      <c r="BQ44">
        <v>63</v>
      </c>
      <c r="BR44">
        <v>7</v>
      </c>
      <c r="BS44">
        <v>22</v>
      </c>
      <c r="BT44" s="22">
        <f t="shared" si="3"/>
        <v>95</v>
      </c>
    </row>
    <row r="45" spans="1:72" x14ac:dyDescent="0.25">
      <c r="A45" s="25" t="s">
        <v>385</v>
      </c>
      <c r="B45" s="25" t="s">
        <v>401</v>
      </c>
      <c r="C45">
        <v>113</v>
      </c>
      <c r="D45">
        <v>15</v>
      </c>
      <c r="E45">
        <v>105</v>
      </c>
      <c r="F45">
        <v>23</v>
      </c>
      <c r="G45">
        <v>453</v>
      </c>
      <c r="H45">
        <v>27</v>
      </c>
      <c r="I45">
        <v>2101</v>
      </c>
      <c r="J45">
        <v>7</v>
      </c>
      <c r="K45">
        <v>50</v>
      </c>
      <c r="L45">
        <v>41</v>
      </c>
      <c r="M45">
        <v>62</v>
      </c>
      <c r="N45">
        <v>10</v>
      </c>
      <c r="O45" s="20">
        <v>3007</v>
      </c>
      <c r="P45">
        <v>0</v>
      </c>
      <c r="Q45">
        <v>0</v>
      </c>
      <c r="R45">
        <v>35</v>
      </c>
      <c r="S45">
        <v>4</v>
      </c>
      <c r="T45">
        <v>63</v>
      </c>
      <c r="U45" s="20">
        <f t="shared" si="0"/>
        <v>102</v>
      </c>
      <c r="V45">
        <v>397</v>
      </c>
      <c r="W45">
        <v>27</v>
      </c>
      <c r="X45">
        <v>405</v>
      </c>
      <c r="Y45">
        <v>63</v>
      </c>
      <c r="Z45">
        <v>207</v>
      </c>
      <c r="AA45">
        <v>81</v>
      </c>
      <c r="AB45">
        <v>513</v>
      </c>
      <c r="AC45">
        <v>36</v>
      </c>
      <c r="AD45">
        <v>190</v>
      </c>
      <c r="AE45">
        <v>188</v>
      </c>
      <c r="AF45">
        <v>116</v>
      </c>
      <c r="AG45">
        <v>16</v>
      </c>
      <c r="AH45" s="20">
        <v>2239</v>
      </c>
      <c r="AI45">
        <v>762</v>
      </c>
      <c r="AJ45">
        <v>4</v>
      </c>
      <c r="AK45">
        <v>2</v>
      </c>
      <c r="AL45" s="20">
        <f t="shared" si="1"/>
        <v>768</v>
      </c>
      <c r="AM45">
        <v>21</v>
      </c>
      <c r="AN45">
        <v>56</v>
      </c>
      <c r="AO45">
        <v>20</v>
      </c>
      <c r="AP45">
        <v>80</v>
      </c>
      <c r="AQ45">
        <v>57</v>
      </c>
      <c r="AR45">
        <v>314</v>
      </c>
      <c r="AS45">
        <v>141</v>
      </c>
      <c r="AT45">
        <v>2061</v>
      </c>
      <c r="AU45">
        <v>131</v>
      </c>
      <c r="AV45">
        <v>10</v>
      </c>
      <c r="AW45">
        <v>97</v>
      </c>
      <c r="AX45">
        <v>63</v>
      </c>
      <c r="AY45" s="21">
        <v>3051</v>
      </c>
      <c r="AZ45">
        <v>0</v>
      </c>
      <c r="BA45">
        <v>0</v>
      </c>
      <c r="BB45">
        <v>35</v>
      </c>
      <c r="BC45">
        <v>2</v>
      </c>
      <c r="BD45">
        <v>20</v>
      </c>
      <c r="BE45" s="21">
        <f t="shared" si="2"/>
        <v>57</v>
      </c>
      <c r="BF45">
        <v>125</v>
      </c>
      <c r="BG45">
        <v>367</v>
      </c>
      <c r="BH45">
        <v>190</v>
      </c>
      <c r="BI45">
        <v>2077</v>
      </c>
      <c r="BJ45">
        <v>11</v>
      </c>
      <c r="BK45">
        <v>11</v>
      </c>
      <c r="BL45">
        <v>128</v>
      </c>
      <c r="BM45">
        <v>143</v>
      </c>
      <c r="BN45" s="22">
        <v>3052</v>
      </c>
      <c r="BO45">
        <v>0</v>
      </c>
      <c r="BP45">
        <v>0</v>
      </c>
      <c r="BQ45">
        <v>36</v>
      </c>
      <c r="BR45">
        <v>2</v>
      </c>
      <c r="BS45">
        <v>18</v>
      </c>
      <c r="BT45" s="22">
        <f t="shared" si="3"/>
        <v>56</v>
      </c>
    </row>
    <row r="46" spans="1:72" x14ac:dyDescent="0.25">
      <c r="A46" s="25" t="s">
        <v>385</v>
      </c>
      <c r="B46" s="25" t="s">
        <v>402</v>
      </c>
      <c r="C46">
        <v>144</v>
      </c>
      <c r="D46">
        <v>27</v>
      </c>
      <c r="E46">
        <v>78</v>
      </c>
      <c r="F46">
        <v>61</v>
      </c>
      <c r="G46">
        <v>561</v>
      </c>
      <c r="H46">
        <v>34</v>
      </c>
      <c r="I46">
        <v>2015</v>
      </c>
      <c r="J46">
        <v>10</v>
      </c>
      <c r="K46">
        <v>76</v>
      </c>
      <c r="L46">
        <v>60</v>
      </c>
      <c r="M46">
        <v>89</v>
      </c>
      <c r="N46">
        <v>15</v>
      </c>
      <c r="O46" s="20">
        <v>3170</v>
      </c>
      <c r="P46">
        <v>0</v>
      </c>
      <c r="Q46">
        <v>0</v>
      </c>
      <c r="R46">
        <v>17</v>
      </c>
      <c r="S46">
        <v>4</v>
      </c>
      <c r="T46">
        <v>49</v>
      </c>
      <c r="U46" s="20">
        <f t="shared" si="0"/>
        <v>70</v>
      </c>
      <c r="V46">
        <v>422</v>
      </c>
      <c r="W46">
        <v>50</v>
      </c>
      <c r="X46">
        <v>349</v>
      </c>
      <c r="Y46">
        <v>80</v>
      </c>
      <c r="Z46">
        <v>307</v>
      </c>
      <c r="AA46">
        <v>64</v>
      </c>
      <c r="AB46">
        <v>600</v>
      </c>
      <c r="AC46">
        <v>33</v>
      </c>
      <c r="AD46">
        <v>179</v>
      </c>
      <c r="AE46">
        <v>205</v>
      </c>
      <c r="AF46">
        <v>188</v>
      </c>
      <c r="AG46">
        <v>18</v>
      </c>
      <c r="AH46" s="20">
        <v>2495</v>
      </c>
      <c r="AI46">
        <v>670</v>
      </c>
      <c r="AJ46">
        <v>0</v>
      </c>
      <c r="AK46">
        <v>5</v>
      </c>
      <c r="AL46" s="20">
        <f t="shared" si="1"/>
        <v>675</v>
      </c>
      <c r="AM46">
        <v>31</v>
      </c>
      <c r="AN46">
        <v>63</v>
      </c>
      <c r="AO46">
        <v>28</v>
      </c>
      <c r="AP46">
        <v>102</v>
      </c>
      <c r="AQ46">
        <v>62</v>
      </c>
      <c r="AR46">
        <v>370</v>
      </c>
      <c r="AS46">
        <v>184</v>
      </c>
      <c r="AT46">
        <v>1984</v>
      </c>
      <c r="AU46">
        <v>97</v>
      </c>
      <c r="AV46">
        <v>14</v>
      </c>
      <c r="AW46">
        <v>171</v>
      </c>
      <c r="AX46">
        <v>86</v>
      </c>
      <c r="AY46" s="21">
        <v>3192</v>
      </c>
      <c r="AZ46">
        <v>0</v>
      </c>
      <c r="BA46">
        <v>0</v>
      </c>
      <c r="BB46">
        <v>19</v>
      </c>
      <c r="BC46">
        <v>0</v>
      </c>
      <c r="BD46">
        <v>29</v>
      </c>
      <c r="BE46" s="21">
        <f t="shared" si="2"/>
        <v>48</v>
      </c>
      <c r="BF46">
        <v>120</v>
      </c>
      <c r="BG46">
        <v>444</v>
      </c>
      <c r="BH46">
        <v>271</v>
      </c>
      <c r="BI46">
        <v>2017</v>
      </c>
      <c r="BJ46">
        <v>13</v>
      </c>
      <c r="BK46">
        <v>33</v>
      </c>
      <c r="BL46">
        <v>214</v>
      </c>
      <c r="BM46">
        <v>91</v>
      </c>
      <c r="BN46" s="22">
        <v>3203</v>
      </c>
      <c r="BO46">
        <v>0</v>
      </c>
      <c r="BP46">
        <v>0</v>
      </c>
      <c r="BQ46">
        <v>26</v>
      </c>
      <c r="BR46">
        <v>1</v>
      </c>
      <c r="BS46">
        <v>10</v>
      </c>
      <c r="BT46" s="22">
        <f t="shared" si="3"/>
        <v>37</v>
      </c>
    </row>
    <row r="47" spans="1:72" x14ac:dyDescent="0.25">
      <c r="A47" s="25" t="s">
        <v>385</v>
      </c>
      <c r="B47" s="25" t="s">
        <v>403</v>
      </c>
      <c r="C47">
        <v>141</v>
      </c>
      <c r="D47">
        <v>13</v>
      </c>
      <c r="E47">
        <v>37</v>
      </c>
      <c r="F47">
        <v>32</v>
      </c>
      <c r="G47">
        <v>525</v>
      </c>
      <c r="H47">
        <v>22</v>
      </c>
      <c r="I47">
        <v>1136</v>
      </c>
      <c r="J47">
        <v>5</v>
      </c>
      <c r="K47">
        <v>65</v>
      </c>
      <c r="L47">
        <v>55</v>
      </c>
      <c r="M47">
        <v>81</v>
      </c>
      <c r="N47">
        <v>4</v>
      </c>
      <c r="O47" s="20">
        <v>2116</v>
      </c>
      <c r="P47">
        <v>0</v>
      </c>
      <c r="Q47">
        <v>0</v>
      </c>
      <c r="R47">
        <v>13</v>
      </c>
      <c r="S47">
        <v>0</v>
      </c>
      <c r="T47">
        <v>19</v>
      </c>
      <c r="U47" s="20">
        <f t="shared" si="0"/>
        <v>32</v>
      </c>
      <c r="V47">
        <v>364</v>
      </c>
      <c r="W47">
        <v>23</v>
      </c>
      <c r="X47">
        <v>117</v>
      </c>
      <c r="Y47">
        <v>52</v>
      </c>
      <c r="Z47">
        <v>214</v>
      </c>
      <c r="AA47">
        <v>64</v>
      </c>
      <c r="AB47">
        <v>335</v>
      </c>
      <c r="AC47">
        <v>26</v>
      </c>
      <c r="AD47">
        <v>230</v>
      </c>
      <c r="AE47">
        <v>154</v>
      </c>
      <c r="AF47">
        <v>141</v>
      </c>
      <c r="AG47">
        <v>27</v>
      </c>
      <c r="AH47" s="20">
        <v>1747</v>
      </c>
      <c r="AI47">
        <v>364</v>
      </c>
      <c r="AJ47">
        <v>0</v>
      </c>
      <c r="AK47">
        <v>5</v>
      </c>
      <c r="AL47" s="20">
        <f t="shared" si="1"/>
        <v>369</v>
      </c>
      <c r="AM47">
        <v>23</v>
      </c>
      <c r="AN47">
        <v>33</v>
      </c>
      <c r="AO47">
        <v>12</v>
      </c>
      <c r="AP47">
        <v>79</v>
      </c>
      <c r="AQ47">
        <v>41</v>
      </c>
      <c r="AR47">
        <v>400</v>
      </c>
      <c r="AS47">
        <v>170</v>
      </c>
      <c r="AT47">
        <v>1095</v>
      </c>
      <c r="AU47">
        <v>48</v>
      </c>
      <c r="AV47">
        <v>11</v>
      </c>
      <c r="AW47">
        <v>140</v>
      </c>
      <c r="AX47">
        <v>71</v>
      </c>
      <c r="AY47" s="21">
        <v>2123</v>
      </c>
      <c r="AZ47">
        <v>0</v>
      </c>
      <c r="BA47">
        <v>0</v>
      </c>
      <c r="BB47">
        <v>14</v>
      </c>
      <c r="BC47">
        <v>1</v>
      </c>
      <c r="BD47">
        <v>10</v>
      </c>
      <c r="BE47" s="21">
        <f t="shared" si="2"/>
        <v>25</v>
      </c>
      <c r="BF47">
        <v>116</v>
      </c>
      <c r="BG47">
        <v>412</v>
      </c>
      <c r="BH47">
        <v>227</v>
      </c>
      <c r="BI47">
        <v>1104</v>
      </c>
      <c r="BJ47">
        <v>9</v>
      </c>
      <c r="BK47">
        <v>22</v>
      </c>
      <c r="BL47">
        <v>176</v>
      </c>
      <c r="BM47">
        <v>55</v>
      </c>
      <c r="BN47" s="22">
        <v>2121</v>
      </c>
      <c r="BO47">
        <v>0</v>
      </c>
      <c r="BP47">
        <v>0</v>
      </c>
      <c r="BQ47">
        <v>20</v>
      </c>
      <c r="BR47">
        <v>1</v>
      </c>
      <c r="BS47">
        <v>6</v>
      </c>
      <c r="BT47" s="22">
        <f t="shared" si="3"/>
        <v>27</v>
      </c>
    </row>
    <row r="48" spans="1:72" x14ac:dyDescent="0.25">
      <c r="A48" s="25" t="s">
        <v>385</v>
      </c>
      <c r="B48" s="25" t="s">
        <v>404</v>
      </c>
      <c r="C48">
        <v>427</v>
      </c>
      <c r="D48">
        <v>20</v>
      </c>
      <c r="E48">
        <v>95</v>
      </c>
      <c r="F48">
        <v>37</v>
      </c>
      <c r="G48">
        <v>937</v>
      </c>
      <c r="H48">
        <v>45</v>
      </c>
      <c r="I48">
        <v>2993</v>
      </c>
      <c r="J48">
        <v>6</v>
      </c>
      <c r="K48">
        <v>212</v>
      </c>
      <c r="L48">
        <v>130</v>
      </c>
      <c r="M48">
        <v>106</v>
      </c>
      <c r="N48">
        <v>19</v>
      </c>
      <c r="O48" s="20">
        <v>5027</v>
      </c>
      <c r="P48">
        <v>0</v>
      </c>
      <c r="Q48">
        <v>0</v>
      </c>
      <c r="R48">
        <v>24</v>
      </c>
      <c r="S48">
        <v>5</v>
      </c>
      <c r="T48">
        <v>84</v>
      </c>
      <c r="U48" s="20">
        <f t="shared" si="0"/>
        <v>113</v>
      </c>
      <c r="V48">
        <v>971</v>
      </c>
      <c r="W48">
        <v>48</v>
      </c>
      <c r="X48">
        <v>363</v>
      </c>
      <c r="Y48">
        <v>90</v>
      </c>
      <c r="Z48">
        <v>462</v>
      </c>
      <c r="AA48">
        <v>160</v>
      </c>
      <c r="AB48">
        <v>1023</v>
      </c>
      <c r="AC48">
        <v>44</v>
      </c>
      <c r="AD48">
        <v>548</v>
      </c>
      <c r="AE48">
        <v>443</v>
      </c>
      <c r="AF48">
        <v>162</v>
      </c>
      <c r="AG48">
        <v>49</v>
      </c>
      <c r="AH48" s="20">
        <v>4363</v>
      </c>
      <c r="AI48">
        <v>661</v>
      </c>
      <c r="AJ48">
        <v>0</v>
      </c>
      <c r="AK48">
        <v>3</v>
      </c>
      <c r="AL48" s="20">
        <f t="shared" si="1"/>
        <v>664</v>
      </c>
      <c r="AM48">
        <v>40</v>
      </c>
      <c r="AN48">
        <v>47</v>
      </c>
      <c r="AO48">
        <v>24</v>
      </c>
      <c r="AP48">
        <v>261</v>
      </c>
      <c r="AQ48">
        <v>65</v>
      </c>
      <c r="AR48">
        <v>788</v>
      </c>
      <c r="AS48">
        <v>565</v>
      </c>
      <c r="AT48">
        <v>2779</v>
      </c>
      <c r="AU48">
        <v>100</v>
      </c>
      <c r="AV48">
        <v>23</v>
      </c>
      <c r="AW48">
        <v>171</v>
      </c>
      <c r="AX48">
        <v>210</v>
      </c>
      <c r="AY48" s="21">
        <v>5073</v>
      </c>
      <c r="AZ48">
        <v>0</v>
      </c>
      <c r="BA48">
        <v>0</v>
      </c>
      <c r="BB48">
        <v>41</v>
      </c>
      <c r="BC48">
        <v>2</v>
      </c>
      <c r="BD48">
        <v>24</v>
      </c>
      <c r="BE48" s="21">
        <f t="shared" si="2"/>
        <v>67</v>
      </c>
      <c r="BF48">
        <v>339</v>
      </c>
      <c r="BG48">
        <v>837</v>
      </c>
      <c r="BH48">
        <v>725</v>
      </c>
      <c r="BI48">
        <v>2797</v>
      </c>
      <c r="BJ48">
        <v>21</v>
      </c>
      <c r="BK48">
        <v>35</v>
      </c>
      <c r="BL48">
        <v>209</v>
      </c>
      <c r="BM48">
        <v>98</v>
      </c>
      <c r="BN48" s="22">
        <v>5061</v>
      </c>
      <c r="BO48">
        <v>0</v>
      </c>
      <c r="BP48">
        <v>0</v>
      </c>
      <c r="BQ48">
        <v>59</v>
      </c>
      <c r="BR48">
        <v>3</v>
      </c>
      <c r="BS48">
        <v>17</v>
      </c>
      <c r="BT48" s="22">
        <f t="shared" si="3"/>
        <v>79</v>
      </c>
    </row>
    <row r="49" spans="1:72" x14ac:dyDescent="0.25">
      <c r="A49" s="25" t="s">
        <v>385</v>
      </c>
      <c r="B49" s="25" t="s">
        <v>405</v>
      </c>
      <c r="C49">
        <v>93</v>
      </c>
      <c r="D49">
        <v>26</v>
      </c>
      <c r="E49">
        <v>83</v>
      </c>
      <c r="F49">
        <v>47</v>
      </c>
      <c r="G49">
        <v>664</v>
      </c>
      <c r="H49">
        <v>33</v>
      </c>
      <c r="I49">
        <v>2591</v>
      </c>
      <c r="J49">
        <v>9</v>
      </c>
      <c r="K49">
        <v>59</v>
      </c>
      <c r="L49">
        <v>38</v>
      </c>
      <c r="M49">
        <v>60</v>
      </c>
      <c r="N49">
        <v>4</v>
      </c>
      <c r="O49" s="20">
        <v>3707</v>
      </c>
      <c r="P49">
        <v>0</v>
      </c>
      <c r="Q49">
        <v>0</v>
      </c>
      <c r="R49">
        <v>26</v>
      </c>
      <c r="S49">
        <v>3</v>
      </c>
      <c r="T49">
        <v>69</v>
      </c>
      <c r="U49" s="20">
        <f t="shared" si="0"/>
        <v>98</v>
      </c>
      <c r="V49">
        <v>313</v>
      </c>
      <c r="W49">
        <v>47</v>
      </c>
      <c r="X49">
        <v>392</v>
      </c>
      <c r="Y49">
        <v>76</v>
      </c>
      <c r="Z49">
        <v>427</v>
      </c>
      <c r="AA49">
        <v>78</v>
      </c>
      <c r="AB49">
        <v>817</v>
      </c>
      <c r="AC49">
        <v>44</v>
      </c>
      <c r="AD49">
        <v>210</v>
      </c>
      <c r="AE49">
        <v>178</v>
      </c>
      <c r="AF49">
        <v>140</v>
      </c>
      <c r="AG49">
        <v>26</v>
      </c>
      <c r="AH49" s="20">
        <v>2748</v>
      </c>
      <c r="AI49">
        <v>951</v>
      </c>
      <c r="AJ49">
        <v>1</v>
      </c>
      <c r="AK49">
        <v>7</v>
      </c>
      <c r="AL49" s="20">
        <f t="shared" si="1"/>
        <v>959</v>
      </c>
      <c r="AM49">
        <v>14</v>
      </c>
      <c r="AN49">
        <v>38</v>
      </c>
      <c r="AO49">
        <v>23</v>
      </c>
      <c r="AP49">
        <v>73</v>
      </c>
      <c r="AQ49">
        <v>43</v>
      </c>
      <c r="AR49">
        <v>480</v>
      </c>
      <c r="AS49">
        <v>124</v>
      </c>
      <c r="AT49">
        <v>2689</v>
      </c>
      <c r="AU49">
        <v>86</v>
      </c>
      <c r="AV49">
        <v>11</v>
      </c>
      <c r="AW49">
        <v>109</v>
      </c>
      <c r="AX49">
        <v>54</v>
      </c>
      <c r="AY49" s="21">
        <v>3744</v>
      </c>
      <c r="AZ49">
        <v>0</v>
      </c>
      <c r="BA49">
        <v>1</v>
      </c>
      <c r="BB49">
        <v>31</v>
      </c>
      <c r="BC49">
        <v>1</v>
      </c>
      <c r="BD49">
        <v>25</v>
      </c>
      <c r="BE49" s="21">
        <f t="shared" si="2"/>
        <v>58</v>
      </c>
      <c r="BF49">
        <v>111</v>
      </c>
      <c r="BG49">
        <v>495</v>
      </c>
      <c r="BH49">
        <v>137</v>
      </c>
      <c r="BI49">
        <v>2724</v>
      </c>
      <c r="BJ49">
        <v>17</v>
      </c>
      <c r="BK49">
        <v>17</v>
      </c>
      <c r="BL49">
        <v>132</v>
      </c>
      <c r="BM49">
        <v>99</v>
      </c>
      <c r="BN49" s="22">
        <v>3732</v>
      </c>
      <c r="BO49">
        <v>0</v>
      </c>
      <c r="BP49">
        <v>0</v>
      </c>
      <c r="BQ49">
        <v>46</v>
      </c>
      <c r="BR49">
        <v>1</v>
      </c>
      <c r="BS49">
        <v>22</v>
      </c>
      <c r="BT49" s="22">
        <f t="shared" si="3"/>
        <v>69</v>
      </c>
    </row>
    <row r="50" spans="1:72" x14ac:dyDescent="0.25">
      <c r="A50" s="25" t="s">
        <v>385</v>
      </c>
      <c r="B50" s="25" t="s">
        <v>406</v>
      </c>
      <c r="C50">
        <v>163</v>
      </c>
      <c r="D50">
        <v>19</v>
      </c>
      <c r="E50">
        <v>63</v>
      </c>
      <c r="F50">
        <v>50</v>
      </c>
      <c r="G50">
        <v>555</v>
      </c>
      <c r="H50">
        <v>33</v>
      </c>
      <c r="I50">
        <v>1791</v>
      </c>
      <c r="J50">
        <v>6</v>
      </c>
      <c r="K50">
        <v>84</v>
      </c>
      <c r="L50">
        <v>50</v>
      </c>
      <c r="M50">
        <v>100</v>
      </c>
      <c r="N50">
        <v>15</v>
      </c>
      <c r="O50" s="20">
        <v>2929</v>
      </c>
      <c r="P50">
        <v>0</v>
      </c>
      <c r="Q50">
        <v>0</v>
      </c>
      <c r="R50">
        <v>18</v>
      </c>
      <c r="S50">
        <v>5</v>
      </c>
      <c r="T50">
        <v>73</v>
      </c>
      <c r="U50" s="20">
        <f t="shared" si="0"/>
        <v>96</v>
      </c>
      <c r="V50">
        <v>448</v>
      </c>
      <c r="W50">
        <v>33</v>
      </c>
      <c r="X50">
        <v>224</v>
      </c>
      <c r="Y50">
        <v>77</v>
      </c>
      <c r="Z50">
        <v>241</v>
      </c>
      <c r="AA50">
        <v>82</v>
      </c>
      <c r="AB50">
        <v>566</v>
      </c>
      <c r="AC50">
        <v>33</v>
      </c>
      <c r="AD50">
        <v>246</v>
      </c>
      <c r="AE50">
        <v>204</v>
      </c>
      <c r="AF50">
        <v>137</v>
      </c>
      <c r="AG50">
        <v>16</v>
      </c>
      <c r="AH50" s="20">
        <v>2307</v>
      </c>
      <c r="AI50">
        <v>615</v>
      </c>
      <c r="AJ50">
        <v>0</v>
      </c>
      <c r="AK50">
        <v>7</v>
      </c>
      <c r="AL50" s="20">
        <f t="shared" si="1"/>
        <v>622</v>
      </c>
      <c r="AM50">
        <v>24</v>
      </c>
      <c r="AN50">
        <v>52</v>
      </c>
      <c r="AO50">
        <v>33</v>
      </c>
      <c r="AP50">
        <v>111</v>
      </c>
      <c r="AQ50">
        <v>61</v>
      </c>
      <c r="AR50">
        <v>381</v>
      </c>
      <c r="AS50">
        <v>209</v>
      </c>
      <c r="AT50">
        <v>1781</v>
      </c>
      <c r="AU50">
        <v>77</v>
      </c>
      <c r="AV50">
        <v>14</v>
      </c>
      <c r="AW50">
        <v>154</v>
      </c>
      <c r="AX50">
        <v>82</v>
      </c>
      <c r="AY50" s="21">
        <v>2979</v>
      </c>
      <c r="AZ50">
        <v>0</v>
      </c>
      <c r="BA50">
        <v>0</v>
      </c>
      <c r="BB50">
        <v>24</v>
      </c>
      <c r="BC50">
        <v>1</v>
      </c>
      <c r="BD50">
        <v>20</v>
      </c>
      <c r="BE50" s="21">
        <f t="shared" si="2"/>
        <v>45</v>
      </c>
      <c r="BF50">
        <v>161</v>
      </c>
      <c r="BG50">
        <v>430</v>
      </c>
      <c r="BH50">
        <v>264</v>
      </c>
      <c r="BI50">
        <v>1792</v>
      </c>
      <c r="BJ50">
        <v>14</v>
      </c>
      <c r="BK50">
        <v>48</v>
      </c>
      <c r="BL50">
        <v>195</v>
      </c>
      <c r="BM50">
        <v>69</v>
      </c>
      <c r="BN50" s="22">
        <v>2973</v>
      </c>
      <c r="BO50">
        <v>0</v>
      </c>
      <c r="BP50">
        <v>0</v>
      </c>
      <c r="BQ50">
        <v>28</v>
      </c>
      <c r="BR50">
        <v>2</v>
      </c>
      <c r="BS50">
        <v>20</v>
      </c>
      <c r="BT50" s="22">
        <f t="shared" si="3"/>
        <v>50</v>
      </c>
    </row>
    <row r="51" spans="1:72" x14ac:dyDescent="0.25">
      <c r="A51" s="25"/>
      <c r="B51" s="25"/>
      <c r="O51" s="20"/>
      <c r="U51" s="20"/>
      <c r="AH51" s="20"/>
      <c r="AL51" s="20"/>
      <c r="AY51" s="21"/>
      <c r="BE51" s="21"/>
      <c r="BN51" s="22"/>
      <c r="BT51" s="22">
        <f t="shared" si="3"/>
        <v>0</v>
      </c>
    </row>
    <row r="52" spans="1:72" s="1" customFormat="1" x14ac:dyDescent="0.25">
      <c r="A52" s="25"/>
      <c r="B52" s="25" t="s">
        <v>407</v>
      </c>
      <c r="C52" s="1">
        <f>SUM(C30:C51)</f>
        <v>3637</v>
      </c>
      <c r="D52" s="1">
        <f t="shared" ref="D52:BM52" si="8">SUM(D30:D51)</f>
        <v>596</v>
      </c>
      <c r="E52" s="1">
        <f t="shared" si="8"/>
        <v>2204</v>
      </c>
      <c r="F52" s="1">
        <f t="shared" si="8"/>
        <v>1075</v>
      </c>
      <c r="G52" s="1">
        <f t="shared" si="8"/>
        <v>14165</v>
      </c>
      <c r="H52" s="1">
        <f t="shared" si="8"/>
        <v>731</v>
      </c>
      <c r="I52" s="1">
        <f t="shared" si="8"/>
        <v>53094</v>
      </c>
      <c r="J52" s="1">
        <f t="shared" si="8"/>
        <v>230</v>
      </c>
      <c r="K52" s="1">
        <f t="shared" si="8"/>
        <v>1863</v>
      </c>
      <c r="L52" s="1">
        <f t="shared" si="8"/>
        <v>1284</v>
      </c>
      <c r="M52" s="1">
        <f t="shared" si="8"/>
        <v>2080</v>
      </c>
      <c r="N52" s="1">
        <f t="shared" si="8"/>
        <v>340</v>
      </c>
      <c r="O52" s="26">
        <f t="shared" si="8"/>
        <v>81299</v>
      </c>
      <c r="P52" s="1">
        <f t="shared" si="8"/>
        <v>0</v>
      </c>
      <c r="Q52" s="1">
        <f t="shared" si="8"/>
        <v>5</v>
      </c>
      <c r="R52" s="1">
        <f t="shared" si="8"/>
        <v>605</v>
      </c>
      <c r="S52" s="1">
        <f t="shared" si="8"/>
        <v>93</v>
      </c>
      <c r="T52" s="1">
        <f t="shared" si="8"/>
        <v>1407</v>
      </c>
      <c r="U52" s="26">
        <f t="shared" si="0"/>
        <v>2110</v>
      </c>
      <c r="V52" s="1">
        <f t="shared" si="8"/>
        <v>10321</v>
      </c>
      <c r="W52" s="1">
        <f t="shared" si="8"/>
        <v>1118</v>
      </c>
      <c r="X52" s="1">
        <f t="shared" si="8"/>
        <v>9509</v>
      </c>
      <c r="Y52" s="1">
        <f t="shared" si="8"/>
        <v>1876</v>
      </c>
      <c r="Z52" s="1">
        <f t="shared" si="8"/>
        <v>8374</v>
      </c>
      <c r="AA52" s="1">
        <f t="shared" si="8"/>
        <v>2016</v>
      </c>
      <c r="AB52" s="1">
        <f t="shared" si="8"/>
        <v>16212</v>
      </c>
      <c r="AC52" s="1">
        <f t="shared" si="8"/>
        <v>996</v>
      </c>
      <c r="AD52" s="1">
        <f t="shared" si="8"/>
        <v>5843</v>
      </c>
      <c r="AE52" s="1">
        <f t="shared" si="8"/>
        <v>5171</v>
      </c>
      <c r="AF52" s="1">
        <f t="shared" si="8"/>
        <v>3675</v>
      </c>
      <c r="AG52" s="1">
        <f t="shared" si="8"/>
        <v>716</v>
      </c>
      <c r="AH52" s="26">
        <f t="shared" si="8"/>
        <v>65827</v>
      </c>
      <c r="AI52" s="1">
        <f t="shared" si="8"/>
        <v>15337</v>
      </c>
      <c r="AJ52" s="1">
        <f t="shared" si="8"/>
        <v>19</v>
      </c>
      <c r="AK52" s="1">
        <f t="shared" si="8"/>
        <v>116</v>
      </c>
      <c r="AL52" s="26">
        <f t="shared" si="1"/>
        <v>15472</v>
      </c>
      <c r="AM52" s="1">
        <f t="shared" si="8"/>
        <v>658</v>
      </c>
      <c r="AN52" s="1">
        <f t="shared" si="8"/>
        <v>1169</v>
      </c>
      <c r="AO52" s="1">
        <f t="shared" si="8"/>
        <v>595</v>
      </c>
      <c r="AP52" s="1">
        <f t="shared" si="8"/>
        <v>2377</v>
      </c>
      <c r="AQ52" s="1">
        <f t="shared" si="8"/>
        <v>1365</v>
      </c>
      <c r="AR52" s="1">
        <f t="shared" si="8"/>
        <v>10529</v>
      </c>
      <c r="AS52" s="1">
        <f t="shared" si="8"/>
        <v>4472</v>
      </c>
      <c r="AT52" s="1">
        <f t="shared" si="8"/>
        <v>52779</v>
      </c>
      <c r="AU52" s="1">
        <f t="shared" si="8"/>
        <v>2787</v>
      </c>
      <c r="AV52" s="1">
        <f t="shared" si="8"/>
        <v>348</v>
      </c>
      <c r="AW52" s="1">
        <f t="shared" si="8"/>
        <v>3303</v>
      </c>
      <c r="AX52" s="1">
        <f t="shared" si="8"/>
        <v>1890</v>
      </c>
      <c r="AY52" s="30">
        <f t="shared" si="8"/>
        <v>82272</v>
      </c>
      <c r="AZ52" s="1">
        <f t="shared" si="8"/>
        <v>0</v>
      </c>
      <c r="BA52" s="1">
        <f t="shared" si="8"/>
        <v>6</v>
      </c>
      <c r="BB52" s="1">
        <f t="shared" si="8"/>
        <v>615</v>
      </c>
      <c r="BC52" s="1">
        <f t="shared" si="8"/>
        <v>32</v>
      </c>
      <c r="BD52" s="1">
        <f t="shared" si="8"/>
        <v>468</v>
      </c>
      <c r="BE52" s="30">
        <f t="shared" si="2"/>
        <v>1121</v>
      </c>
      <c r="BF52" s="1">
        <f t="shared" si="8"/>
        <v>3264</v>
      </c>
      <c r="BG52" s="1">
        <f t="shared" si="8"/>
        <v>11192</v>
      </c>
      <c r="BH52" s="1">
        <f t="shared" si="8"/>
        <v>6017</v>
      </c>
      <c r="BI52" s="1">
        <f t="shared" si="8"/>
        <v>53419</v>
      </c>
      <c r="BJ52" s="1">
        <f t="shared" si="8"/>
        <v>478</v>
      </c>
      <c r="BK52" s="1">
        <f t="shared" si="8"/>
        <v>604</v>
      </c>
      <c r="BL52" s="1">
        <f t="shared" si="8"/>
        <v>4414</v>
      </c>
      <c r="BM52" s="1">
        <f t="shared" si="8"/>
        <v>2887</v>
      </c>
      <c r="BN52" s="31">
        <f t="shared" ref="BN52:BS52" si="9">SUM(BN30:BN51)</f>
        <v>82275</v>
      </c>
      <c r="BO52" s="1">
        <f t="shared" si="9"/>
        <v>0</v>
      </c>
      <c r="BP52" s="1">
        <f t="shared" si="9"/>
        <v>6</v>
      </c>
      <c r="BQ52" s="1">
        <f t="shared" si="9"/>
        <v>747</v>
      </c>
      <c r="BR52" s="1">
        <f t="shared" si="9"/>
        <v>43</v>
      </c>
      <c r="BS52" s="1">
        <f t="shared" si="9"/>
        <v>318</v>
      </c>
      <c r="BT52" s="31">
        <f t="shared" si="3"/>
        <v>1114</v>
      </c>
    </row>
    <row r="53" spans="1:72" x14ac:dyDescent="0.25">
      <c r="A53" s="25"/>
      <c r="B53" s="25"/>
      <c r="O53" s="20"/>
      <c r="U53" s="20"/>
      <c r="AH53" s="20"/>
      <c r="AL53" s="20"/>
      <c r="AY53" s="21"/>
      <c r="BE53" s="21"/>
      <c r="BN53" s="22"/>
      <c r="BT53" s="22">
        <f t="shared" si="3"/>
        <v>0</v>
      </c>
    </row>
    <row r="54" spans="1:72" x14ac:dyDescent="0.25">
      <c r="A54" s="25" t="s">
        <v>408</v>
      </c>
      <c r="B54" s="25" t="s">
        <v>409</v>
      </c>
      <c r="C54">
        <v>493</v>
      </c>
      <c r="D54">
        <v>22</v>
      </c>
      <c r="E54">
        <v>110</v>
      </c>
      <c r="F54">
        <v>44</v>
      </c>
      <c r="G54">
        <v>565</v>
      </c>
      <c r="H54">
        <v>57</v>
      </c>
      <c r="I54">
        <v>3413</v>
      </c>
      <c r="J54">
        <v>5</v>
      </c>
      <c r="K54">
        <v>159</v>
      </c>
      <c r="L54">
        <v>122</v>
      </c>
      <c r="M54">
        <v>131</v>
      </c>
      <c r="N54">
        <v>6</v>
      </c>
      <c r="O54" s="20">
        <v>5127</v>
      </c>
      <c r="P54">
        <v>0</v>
      </c>
      <c r="Q54">
        <v>0</v>
      </c>
      <c r="R54">
        <v>52</v>
      </c>
      <c r="S54">
        <v>1</v>
      </c>
      <c r="T54">
        <v>82</v>
      </c>
      <c r="U54" s="20">
        <f t="shared" si="0"/>
        <v>135</v>
      </c>
      <c r="V54">
        <v>1204</v>
      </c>
      <c r="W54">
        <v>48</v>
      </c>
      <c r="X54">
        <v>410</v>
      </c>
      <c r="Y54">
        <v>75</v>
      </c>
      <c r="Z54">
        <v>211</v>
      </c>
      <c r="AA54">
        <v>127</v>
      </c>
      <c r="AB54">
        <v>918</v>
      </c>
      <c r="AC54">
        <v>30</v>
      </c>
      <c r="AD54">
        <v>387</v>
      </c>
      <c r="AE54">
        <v>411</v>
      </c>
      <c r="AF54">
        <v>222</v>
      </c>
      <c r="AG54">
        <v>22</v>
      </c>
      <c r="AH54" s="20">
        <v>4065</v>
      </c>
      <c r="AI54">
        <v>1058</v>
      </c>
      <c r="AJ54">
        <v>0</v>
      </c>
      <c r="AK54">
        <v>4</v>
      </c>
      <c r="AL54" s="20">
        <f t="shared" si="1"/>
        <v>1062</v>
      </c>
      <c r="AM54">
        <v>33</v>
      </c>
      <c r="AN54">
        <v>61</v>
      </c>
      <c r="AO54">
        <v>34</v>
      </c>
      <c r="AP54">
        <v>207</v>
      </c>
      <c r="AQ54">
        <v>32</v>
      </c>
      <c r="AR54">
        <v>426</v>
      </c>
      <c r="AS54">
        <v>701</v>
      </c>
      <c r="AT54">
        <v>3031</v>
      </c>
      <c r="AU54">
        <v>125</v>
      </c>
      <c r="AV54">
        <v>15</v>
      </c>
      <c r="AW54">
        <v>264</v>
      </c>
      <c r="AX54">
        <v>230</v>
      </c>
      <c r="AY54" s="21">
        <v>5159</v>
      </c>
      <c r="AZ54">
        <v>0</v>
      </c>
      <c r="BA54">
        <v>0</v>
      </c>
      <c r="BB54">
        <v>52</v>
      </c>
      <c r="BC54">
        <v>2</v>
      </c>
      <c r="BD54">
        <v>49</v>
      </c>
      <c r="BE54" s="21">
        <f t="shared" si="2"/>
        <v>103</v>
      </c>
      <c r="BF54">
        <v>323</v>
      </c>
      <c r="BG54">
        <v>436</v>
      </c>
      <c r="BH54">
        <v>850</v>
      </c>
      <c r="BI54">
        <v>3003</v>
      </c>
      <c r="BJ54">
        <v>16</v>
      </c>
      <c r="BK54">
        <v>61</v>
      </c>
      <c r="BL54">
        <v>327</v>
      </c>
      <c r="BM54">
        <v>132</v>
      </c>
      <c r="BN54" s="22">
        <v>5148</v>
      </c>
      <c r="BO54">
        <v>0</v>
      </c>
      <c r="BP54">
        <v>0</v>
      </c>
      <c r="BQ54">
        <v>79</v>
      </c>
      <c r="BR54">
        <v>6</v>
      </c>
      <c r="BS54">
        <v>30</v>
      </c>
      <c r="BT54" s="22">
        <f t="shared" si="3"/>
        <v>115</v>
      </c>
    </row>
    <row r="55" spans="1:72" x14ac:dyDescent="0.25">
      <c r="A55" s="25" t="s">
        <v>408</v>
      </c>
      <c r="B55" s="25" t="s">
        <v>410</v>
      </c>
      <c r="C55">
        <v>156</v>
      </c>
      <c r="D55">
        <v>14</v>
      </c>
      <c r="E55">
        <v>63</v>
      </c>
      <c r="F55">
        <v>20</v>
      </c>
      <c r="G55">
        <v>854</v>
      </c>
      <c r="H55">
        <v>24</v>
      </c>
      <c r="I55">
        <v>1184</v>
      </c>
      <c r="J55">
        <v>2</v>
      </c>
      <c r="K55">
        <v>117</v>
      </c>
      <c r="L55">
        <v>45</v>
      </c>
      <c r="M55">
        <v>99</v>
      </c>
      <c r="N55">
        <v>9</v>
      </c>
      <c r="O55" s="20">
        <v>2587</v>
      </c>
      <c r="P55">
        <v>0</v>
      </c>
      <c r="Q55">
        <v>0</v>
      </c>
      <c r="R55">
        <v>18</v>
      </c>
      <c r="S55">
        <v>4</v>
      </c>
      <c r="T55">
        <v>42</v>
      </c>
      <c r="U55" s="20">
        <f t="shared" si="0"/>
        <v>64</v>
      </c>
      <c r="V55">
        <v>403</v>
      </c>
      <c r="W55">
        <v>29</v>
      </c>
      <c r="X55">
        <v>192</v>
      </c>
      <c r="Y55">
        <v>49</v>
      </c>
      <c r="Z55">
        <v>260</v>
      </c>
      <c r="AA55">
        <v>80</v>
      </c>
      <c r="AB55">
        <v>394</v>
      </c>
      <c r="AC55">
        <v>32</v>
      </c>
      <c r="AD55">
        <v>298</v>
      </c>
      <c r="AE55">
        <v>178</v>
      </c>
      <c r="AF55">
        <v>180</v>
      </c>
      <c r="AG55">
        <v>25</v>
      </c>
      <c r="AH55" s="20">
        <v>2120</v>
      </c>
      <c r="AI55">
        <v>455</v>
      </c>
      <c r="AJ55">
        <v>0</v>
      </c>
      <c r="AK55">
        <v>12</v>
      </c>
      <c r="AL55" s="20">
        <f t="shared" si="1"/>
        <v>467</v>
      </c>
      <c r="AM55">
        <v>21</v>
      </c>
      <c r="AN55">
        <v>26</v>
      </c>
      <c r="AO55">
        <v>16</v>
      </c>
      <c r="AP55">
        <v>132</v>
      </c>
      <c r="AQ55">
        <v>21</v>
      </c>
      <c r="AR55">
        <v>785</v>
      </c>
      <c r="AS55">
        <v>201</v>
      </c>
      <c r="AT55">
        <v>1067</v>
      </c>
      <c r="AU55">
        <v>85</v>
      </c>
      <c r="AV55">
        <v>7</v>
      </c>
      <c r="AW55">
        <v>159</v>
      </c>
      <c r="AX55">
        <v>81</v>
      </c>
      <c r="AY55" s="21">
        <v>2601</v>
      </c>
      <c r="AZ55">
        <v>0</v>
      </c>
      <c r="BA55">
        <v>0</v>
      </c>
      <c r="BB55">
        <v>35</v>
      </c>
      <c r="BC55">
        <v>2</v>
      </c>
      <c r="BD55">
        <v>13</v>
      </c>
      <c r="BE55" s="21">
        <f t="shared" si="2"/>
        <v>50</v>
      </c>
      <c r="BF55">
        <v>168</v>
      </c>
      <c r="BG55">
        <v>824</v>
      </c>
      <c r="BH55">
        <v>267</v>
      </c>
      <c r="BI55">
        <v>1048</v>
      </c>
      <c r="BJ55">
        <v>4</v>
      </c>
      <c r="BK55">
        <v>12</v>
      </c>
      <c r="BL55">
        <v>181</v>
      </c>
      <c r="BM55">
        <v>84</v>
      </c>
      <c r="BN55" s="22">
        <v>2588</v>
      </c>
      <c r="BO55">
        <v>0</v>
      </c>
      <c r="BP55">
        <v>0</v>
      </c>
      <c r="BQ55">
        <v>49</v>
      </c>
      <c r="BR55">
        <v>4</v>
      </c>
      <c r="BS55">
        <v>10</v>
      </c>
      <c r="BT55" s="22">
        <f t="shared" si="3"/>
        <v>63</v>
      </c>
    </row>
    <row r="56" spans="1:72" x14ac:dyDescent="0.25">
      <c r="A56" s="25" t="s">
        <v>408</v>
      </c>
      <c r="B56" s="25" t="s">
        <v>411</v>
      </c>
      <c r="C56">
        <v>447</v>
      </c>
      <c r="D56">
        <v>14</v>
      </c>
      <c r="E56">
        <v>72</v>
      </c>
      <c r="F56">
        <v>47</v>
      </c>
      <c r="G56">
        <v>626</v>
      </c>
      <c r="H56">
        <v>44</v>
      </c>
      <c r="I56">
        <v>2689</v>
      </c>
      <c r="J56">
        <v>7</v>
      </c>
      <c r="K56">
        <v>185</v>
      </c>
      <c r="L56">
        <v>128</v>
      </c>
      <c r="M56">
        <v>144</v>
      </c>
      <c r="N56">
        <v>8</v>
      </c>
      <c r="O56" s="20">
        <v>4411</v>
      </c>
      <c r="P56">
        <v>0</v>
      </c>
      <c r="Q56">
        <v>0</v>
      </c>
      <c r="R56">
        <v>24</v>
      </c>
      <c r="S56">
        <v>14</v>
      </c>
      <c r="T56">
        <v>57</v>
      </c>
      <c r="U56" s="20">
        <f t="shared" si="0"/>
        <v>95</v>
      </c>
      <c r="V56">
        <v>1081</v>
      </c>
      <c r="W56">
        <v>41</v>
      </c>
      <c r="X56">
        <v>214</v>
      </c>
      <c r="Y56">
        <v>75</v>
      </c>
      <c r="Z56">
        <v>274</v>
      </c>
      <c r="AA56">
        <v>153</v>
      </c>
      <c r="AB56">
        <v>759</v>
      </c>
      <c r="AC56">
        <v>33</v>
      </c>
      <c r="AD56">
        <v>394</v>
      </c>
      <c r="AE56">
        <v>384</v>
      </c>
      <c r="AF56">
        <v>205</v>
      </c>
      <c r="AG56">
        <v>18</v>
      </c>
      <c r="AH56" s="20">
        <v>3631</v>
      </c>
      <c r="AI56">
        <v>760</v>
      </c>
      <c r="AJ56">
        <v>0</v>
      </c>
      <c r="AK56">
        <v>20</v>
      </c>
      <c r="AL56" s="20">
        <f t="shared" si="1"/>
        <v>780</v>
      </c>
      <c r="AM56">
        <v>30</v>
      </c>
      <c r="AN56">
        <v>65</v>
      </c>
      <c r="AO56">
        <v>26</v>
      </c>
      <c r="AP56">
        <v>241</v>
      </c>
      <c r="AQ56">
        <v>18</v>
      </c>
      <c r="AR56">
        <v>488</v>
      </c>
      <c r="AS56">
        <v>647</v>
      </c>
      <c r="AT56">
        <v>2360</v>
      </c>
      <c r="AU56">
        <v>88</v>
      </c>
      <c r="AV56">
        <v>17</v>
      </c>
      <c r="AW56">
        <v>225</v>
      </c>
      <c r="AX56">
        <v>216</v>
      </c>
      <c r="AY56" s="21">
        <v>4421</v>
      </c>
      <c r="AZ56">
        <v>0</v>
      </c>
      <c r="BA56">
        <v>0</v>
      </c>
      <c r="BB56">
        <v>58</v>
      </c>
      <c r="BC56">
        <v>0</v>
      </c>
      <c r="BD56">
        <v>26</v>
      </c>
      <c r="BE56" s="21">
        <f t="shared" si="2"/>
        <v>84</v>
      </c>
      <c r="BF56">
        <v>336</v>
      </c>
      <c r="BG56">
        <v>537</v>
      </c>
      <c r="BH56">
        <v>770</v>
      </c>
      <c r="BI56">
        <v>2358</v>
      </c>
      <c r="BJ56">
        <v>15</v>
      </c>
      <c r="BK56">
        <v>26</v>
      </c>
      <c r="BL56">
        <v>287</v>
      </c>
      <c r="BM56">
        <v>80</v>
      </c>
      <c r="BN56" s="22">
        <v>4409</v>
      </c>
      <c r="BO56">
        <v>0</v>
      </c>
      <c r="BP56">
        <v>0</v>
      </c>
      <c r="BQ56">
        <v>70</v>
      </c>
      <c r="BR56">
        <v>1</v>
      </c>
      <c r="BS56">
        <v>22</v>
      </c>
      <c r="BT56" s="22">
        <f t="shared" si="3"/>
        <v>93</v>
      </c>
    </row>
    <row r="57" spans="1:72" x14ac:dyDescent="0.25">
      <c r="A57" s="25" t="s">
        <v>408</v>
      </c>
      <c r="B57" s="25" t="s">
        <v>412</v>
      </c>
      <c r="C57">
        <v>365</v>
      </c>
      <c r="D57">
        <v>10</v>
      </c>
      <c r="E57">
        <v>53</v>
      </c>
      <c r="F57">
        <v>38</v>
      </c>
      <c r="G57">
        <v>636</v>
      </c>
      <c r="H57">
        <v>25</v>
      </c>
      <c r="I57">
        <v>2160</v>
      </c>
      <c r="J57">
        <v>5</v>
      </c>
      <c r="K57">
        <v>152</v>
      </c>
      <c r="L57">
        <v>106</v>
      </c>
      <c r="M57">
        <v>115</v>
      </c>
      <c r="N57">
        <v>9</v>
      </c>
      <c r="O57" s="20">
        <v>3674</v>
      </c>
      <c r="P57">
        <v>0</v>
      </c>
      <c r="Q57">
        <v>0</v>
      </c>
      <c r="R57">
        <v>24</v>
      </c>
      <c r="S57">
        <v>1</v>
      </c>
      <c r="T57">
        <v>63</v>
      </c>
      <c r="U57" s="20">
        <f t="shared" si="0"/>
        <v>88</v>
      </c>
      <c r="V57">
        <v>919</v>
      </c>
      <c r="W57">
        <v>32</v>
      </c>
      <c r="X57">
        <v>215</v>
      </c>
      <c r="Y57">
        <v>76</v>
      </c>
      <c r="Z57">
        <v>204</v>
      </c>
      <c r="AA57">
        <v>88</v>
      </c>
      <c r="AB57">
        <v>596</v>
      </c>
      <c r="AC57">
        <v>28</v>
      </c>
      <c r="AD57">
        <v>373</v>
      </c>
      <c r="AE57">
        <v>349</v>
      </c>
      <c r="AF57">
        <v>183</v>
      </c>
      <c r="AG57">
        <v>17</v>
      </c>
      <c r="AH57" s="20">
        <v>3080</v>
      </c>
      <c r="AI57">
        <v>589</v>
      </c>
      <c r="AJ57">
        <v>2</v>
      </c>
      <c r="AK57">
        <v>3</v>
      </c>
      <c r="AL57" s="20">
        <f t="shared" si="1"/>
        <v>594</v>
      </c>
      <c r="AM57">
        <v>26</v>
      </c>
      <c r="AN57">
        <v>42</v>
      </c>
      <c r="AO57">
        <v>13</v>
      </c>
      <c r="AP57">
        <v>203</v>
      </c>
      <c r="AQ57">
        <v>21</v>
      </c>
      <c r="AR57">
        <v>489</v>
      </c>
      <c r="AS57">
        <v>528</v>
      </c>
      <c r="AT57">
        <v>1929</v>
      </c>
      <c r="AU57">
        <v>78</v>
      </c>
      <c r="AV57">
        <v>12</v>
      </c>
      <c r="AW57">
        <v>203</v>
      </c>
      <c r="AX57">
        <v>179</v>
      </c>
      <c r="AY57" s="21">
        <v>3723</v>
      </c>
      <c r="AZ57">
        <v>0</v>
      </c>
      <c r="BA57">
        <v>0</v>
      </c>
      <c r="BB57">
        <v>27</v>
      </c>
      <c r="BC57">
        <v>1</v>
      </c>
      <c r="BD57">
        <v>11</v>
      </c>
      <c r="BE57" s="21">
        <f t="shared" si="2"/>
        <v>39</v>
      </c>
      <c r="BF57">
        <v>313</v>
      </c>
      <c r="BG57">
        <v>511</v>
      </c>
      <c r="BH57">
        <v>637</v>
      </c>
      <c r="BI57">
        <v>1895</v>
      </c>
      <c r="BJ57">
        <v>10</v>
      </c>
      <c r="BK57">
        <v>29</v>
      </c>
      <c r="BL57">
        <v>264</v>
      </c>
      <c r="BM57">
        <v>57</v>
      </c>
      <c r="BN57" s="22">
        <v>3716</v>
      </c>
      <c r="BO57">
        <v>0</v>
      </c>
      <c r="BP57">
        <v>0</v>
      </c>
      <c r="BQ57">
        <v>41</v>
      </c>
      <c r="BR57">
        <v>1</v>
      </c>
      <c r="BS57">
        <v>3</v>
      </c>
      <c r="BT57" s="22">
        <f t="shared" si="3"/>
        <v>45</v>
      </c>
    </row>
    <row r="58" spans="1:72" x14ac:dyDescent="0.25">
      <c r="A58" s="25" t="s">
        <v>408</v>
      </c>
      <c r="B58" s="25" t="s">
        <v>413</v>
      </c>
      <c r="C58">
        <v>164</v>
      </c>
      <c r="D58">
        <v>11</v>
      </c>
      <c r="E58">
        <v>75</v>
      </c>
      <c r="F58">
        <v>31</v>
      </c>
      <c r="G58">
        <v>212</v>
      </c>
      <c r="H58">
        <v>34</v>
      </c>
      <c r="I58">
        <v>1625</v>
      </c>
      <c r="J58">
        <v>1</v>
      </c>
      <c r="K58">
        <v>54</v>
      </c>
      <c r="L58">
        <v>37</v>
      </c>
      <c r="M58">
        <v>45</v>
      </c>
      <c r="N58">
        <v>2</v>
      </c>
      <c r="O58" s="20">
        <v>2291</v>
      </c>
      <c r="P58">
        <v>0</v>
      </c>
      <c r="Q58">
        <v>0</v>
      </c>
      <c r="R58">
        <v>33</v>
      </c>
      <c r="S58">
        <v>4</v>
      </c>
      <c r="T58">
        <v>73</v>
      </c>
      <c r="U58" s="20">
        <f t="shared" si="0"/>
        <v>110</v>
      </c>
      <c r="V58">
        <v>364</v>
      </c>
      <c r="W58">
        <v>25</v>
      </c>
      <c r="X58">
        <v>248</v>
      </c>
      <c r="Y58">
        <v>20</v>
      </c>
      <c r="Z58">
        <v>156</v>
      </c>
      <c r="AA58">
        <v>46</v>
      </c>
      <c r="AB58">
        <v>376</v>
      </c>
      <c r="AC58">
        <v>20</v>
      </c>
      <c r="AD58">
        <v>157</v>
      </c>
      <c r="AE58">
        <v>166</v>
      </c>
      <c r="AF58">
        <v>72</v>
      </c>
      <c r="AG58">
        <v>18</v>
      </c>
      <c r="AH58" s="20">
        <v>1668</v>
      </c>
      <c r="AI58">
        <v>619</v>
      </c>
      <c r="AJ58">
        <v>0</v>
      </c>
      <c r="AK58">
        <v>4</v>
      </c>
      <c r="AL58" s="20">
        <f t="shared" si="1"/>
        <v>623</v>
      </c>
      <c r="AM58">
        <v>15</v>
      </c>
      <c r="AN58">
        <v>18</v>
      </c>
      <c r="AO58">
        <v>20</v>
      </c>
      <c r="AP58">
        <v>75</v>
      </c>
      <c r="AQ58">
        <v>12</v>
      </c>
      <c r="AR58">
        <v>186</v>
      </c>
      <c r="AS58">
        <v>212</v>
      </c>
      <c r="AT58">
        <v>1556</v>
      </c>
      <c r="AU58">
        <v>78</v>
      </c>
      <c r="AV58">
        <v>7</v>
      </c>
      <c r="AW58">
        <v>76</v>
      </c>
      <c r="AX58">
        <v>85</v>
      </c>
      <c r="AY58" s="21">
        <v>2340</v>
      </c>
      <c r="AZ58">
        <v>0</v>
      </c>
      <c r="BA58">
        <v>0</v>
      </c>
      <c r="BB58">
        <v>38</v>
      </c>
      <c r="BC58">
        <v>0</v>
      </c>
      <c r="BD58">
        <v>21</v>
      </c>
      <c r="BE58" s="21">
        <f t="shared" si="2"/>
        <v>59</v>
      </c>
      <c r="BF58">
        <v>113</v>
      </c>
      <c r="BG58">
        <v>207</v>
      </c>
      <c r="BH58">
        <v>261</v>
      </c>
      <c r="BI58">
        <v>1531</v>
      </c>
      <c r="BJ58">
        <v>10</v>
      </c>
      <c r="BK58">
        <v>10</v>
      </c>
      <c r="BL58">
        <v>100</v>
      </c>
      <c r="BM58">
        <v>85</v>
      </c>
      <c r="BN58" s="22">
        <v>2317</v>
      </c>
      <c r="BO58">
        <v>0</v>
      </c>
      <c r="BP58">
        <v>0</v>
      </c>
      <c r="BQ58">
        <v>63</v>
      </c>
      <c r="BR58">
        <v>0</v>
      </c>
      <c r="BS58">
        <v>20</v>
      </c>
      <c r="BT58" s="22">
        <f t="shared" si="3"/>
        <v>83</v>
      </c>
    </row>
    <row r="59" spans="1:72" x14ac:dyDescent="0.25">
      <c r="A59" s="25" t="s">
        <v>408</v>
      </c>
      <c r="B59" s="25" t="s">
        <v>414</v>
      </c>
      <c r="C59">
        <v>166</v>
      </c>
      <c r="D59">
        <v>9</v>
      </c>
      <c r="E59">
        <v>79</v>
      </c>
      <c r="F59">
        <v>16</v>
      </c>
      <c r="G59">
        <v>330</v>
      </c>
      <c r="H59">
        <v>35</v>
      </c>
      <c r="I59">
        <v>1992</v>
      </c>
      <c r="J59">
        <v>7</v>
      </c>
      <c r="K59">
        <v>75</v>
      </c>
      <c r="L59">
        <v>53</v>
      </c>
      <c r="M59">
        <v>56</v>
      </c>
      <c r="N59">
        <v>2</v>
      </c>
      <c r="O59" s="20">
        <v>2820</v>
      </c>
      <c r="P59">
        <v>0</v>
      </c>
      <c r="Q59">
        <v>0</v>
      </c>
      <c r="R59">
        <v>48</v>
      </c>
      <c r="S59">
        <v>4</v>
      </c>
      <c r="T59">
        <v>62</v>
      </c>
      <c r="U59" s="20">
        <f t="shared" si="0"/>
        <v>114</v>
      </c>
      <c r="V59">
        <v>425</v>
      </c>
      <c r="W59">
        <v>28</v>
      </c>
      <c r="X59">
        <v>334</v>
      </c>
      <c r="Y59">
        <v>25</v>
      </c>
      <c r="Z59">
        <v>172</v>
      </c>
      <c r="AA59">
        <v>94</v>
      </c>
      <c r="AB59">
        <v>491</v>
      </c>
      <c r="AC59">
        <v>15</v>
      </c>
      <c r="AD59">
        <v>207</v>
      </c>
      <c r="AE59">
        <v>167</v>
      </c>
      <c r="AF59">
        <v>78</v>
      </c>
      <c r="AG59">
        <v>9</v>
      </c>
      <c r="AH59" s="20">
        <v>2045</v>
      </c>
      <c r="AI59">
        <v>770</v>
      </c>
      <c r="AJ59">
        <v>1</v>
      </c>
      <c r="AK59">
        <v>4</v>
      </c>
      <c r="AL59" s="20">
        <f t="shared" si="1"/>
        <v>775</v>
      </c>
      <c r="AM59">
        <v>21</v>
      </c>
      <c r="AN59">
        <v>31</v>
      </c>
      <c r="AO59">
        <v>21</v>
      </c>
      <c r="AP59">
        <v>88</v>
      </c>
      <c r="AQ59">
        <v>14</v>
      </c>
      <c r="AR59">
        <v>293</v>
      </c>
      <c r="AS59">
        <v>208</v>
      </c>
      <c r="AT59">
        <v>1911</v>
      </c>
      <c r="AU59">
        <v>102</v>
      </c>
      <c r="AV59">
        <v>12</v>
      </c>
      <c r="AW59">
        <v>80</v>
      </c>
      <c r="AX59">
        <v>92</v>
      </c>
      <c r="AY59" s="21">
        <v>2873</v>
      </c>
      <c r="AZ59">
        <v>0</v>
      </c>
      <c r="BA59">
        <v>0</v>
      </c>
      <c r="BB59">
        <v>33</v>
      </c>
      <c r="BC59">
        <v>0</v>
      </c>
      <c r="BD59">
        <v>30</v>
      </c>
      <c r="BE59" s="21">
        <f t="shared" si="2"/>
        <v>63</v>
      </c>
      <c r="BF59">
        <v>154</v>
      </c>
      <c r="BG59">
        <v>322</v>
      </c>
      <c r="BH59">
        <v>270</v>
      </c>
      <c r="BI59">
        <v>1878</v>
      </c>
      <c r="BJ59">
        <v>16</v>
      </c>
      <c r="BK59">
        <v>11</v>
      </c>
      <c r="BL59">
        <v>108</v>
      </c>
      <c r="BM59">
        <v>103</v>
      </c>
      <c r="BN59" s="22">
        <v>2862</v>
      </c>
      <c r="BO59">
        <v>0</v>
      </c>
      <c r="BP59">
        <v>0</v>
      </c>
      <c r="BQ59">
        <v>51</v>
      </c>
      <c r="BR59">
        <v>1</v>
      </c>
      <c r="BS59">
        <v>21</v>
      </c>
      <c r="BT59" s="22">
        <f t="shared" si="3"/>
        <v>73</v>
      </c>
    </row>
    <row r="60" spans="1:72" x14ac:dyDescent="0.25">
      <c r="A60" s="25" t="s">
        <v>408</v>
      </c>
      <c r="B60" s="25" t="s">
        <v>415</v>
      </c>
      <c r="C60">
        <v>112</v>
      </c>
      <c r="D60">
        <v>12</v>
      </c>
      <c r="E60">
        <v>37</v>
      </c>
      <c r="F60">
        <v>17</v>
      </c>
      <c r="G60">
        <v>623</v>
      </c>
      <c r="H60">
        <v>27</v>
      </c>
      <c r="I60">
        <v>996</v>
      </c>
      <c r="J60">
        <v>2</v>
      </c>
      <c r="K60">
        <v>94</v>
      </c>
      <c r="L60">
        <v>40</v>
      </c>
      <c r="M60">
        <v>40</v>
      </c>
      <c r="N60">
        <v>8</v>
      </c>
      <c r="O60" s="20">
        <v>2008</v>
      </c>
      <c r="P60">
        <v>0</v>
      </c>
      <c r="Q60">
        <v>0</v>
      </c>
      <c r="R60">
        <v>11</v>
      </c>
      <c r="S60">
        <v>2</v>
      </c>
      <c r="T60">
        <v>31</v>
      </c>
      <c r="U60" s="20">
        <f t="shared" si="0"/>
        <v>44</v>
      </c>
      <c r="V60">
        <v>292</v>
      </c>
      <c r="W60">
        <v>17</v>
      </c>
      <c r="X60">
        <v>178</v>
      </c>
      <c r="Y60">
        <v>45</v>
      </c>
      <c r="Z60">
        <v>168</v>
      </c>
      <c r="AA60">
        <v>49</v>
      </c>
      <c r="AB60">
        <v>282</v>
      </c>
      <c r="AC60">
        <v>18</v>
      </c>
      <c r="AD60">
        <v>243</v>
      </c>
      <c r="AE60">
        <v>140</v>
      </c>
      <c r="AF60">
        <v>137</v>
      </c>
      <c r="AG60">
        <v>26</v>
      </c>
      <c r="AH60" s="20">
        <v>1595</v>
      </c>
      <c r="AI60">
        <v>413</v>
      </c>
      <c r="AJ60">
        <v>0</v>
      </c>
      <c r="AK60">
        <v>0</v>
      </c>
      <c r="AL60" s="20">
        <f t="shared" si="1"/>
        <v>413</v>
      </c>
      <c r="AM60">
        <v>21</v>
      </c>
      <c r="AN60">
        <v>18</v>
      </c>
      <c r="AO60">
        <v>18</v>
      </c>
      <c r="AP60">
        <v>124</v>
      </c>
      <c r="AQ60">
        <v>10</v>
      </c>
      <c r="AR60">
        <v>556</v>
      </c>
      <c r="AS60">
        <v>134</v>
      </c>
      <c r="AT60">
        <v>912</v>
      </c>
      <c r="AU60">
        <v>49</v>
      </c>
      <c r="AV60">
        <v>14</v>
      </c>
      <c r="AW60">
        <v>100</v>
      </c>
      <c r="AX60">
        <v>61</v>
      </c>
      <c r="AY60" s="21">
        <v>2017</v>
      </c>
      <c r="AZ60">
        <v>0</v>
      </c>
      <c r="BA60">
        <v>0</v>
      </c>
      <c r="BB60">
        <v>24</v>
      </c>
      <c r="BC60">
        <v>0</v>
      </c>
      <c r="BD60">
        <v>11</v>
      </c>
      <c r="BE60" s="21">
        <f t="shared" si="2"/>
        <v>35</v>
      </c>
      <c r="BF60">
        <v>153</v>
      </c>
      <c r="BG60">
        <v>581</v>
      </c>
      <c r="BH60">
        <v>178</v>
      </c>
      <c r="BI60">
        <v>905</v>
      </c>
      <c r="BJ60">
        <v>9</v>
      </c>
      <c r="BK60">
        <v>10</v>
      </c>
      <c r="BL60">
        <v>116</v>
      </c>
      <c r="BM60">
        <v>48</v>
      </c>
      <c r="BN60" s="22">
        <v>2000</v>
      </c>
      <c r="BO60">
        <v>0</v>
      </c>
      <c r="BP60">
        <v>0</v>
      </c>
      <c r="BQ60">
        <v>39</v>
      </c>
      <c r="BR60">
        <v>0</v>
      </c>
      <c r="BS60">
        <v>13</v>
      </c>
      <c r="BT60" s="22">
        <f t="shared" si="3"/>
        <v>52</v>
      </c>
    </row>
    <row r="61" spans="1:72" x14ac:dyDescent="0.25">
      <c r="A61" s="25" t="s">
        <v>408</v>
      </c>
      <c r="B61" s="25" t="s">
        <v>416</v>
      </c>
      <c r="C61">
        <v>190</v>
      </c>
      <c r="D61">
        <v>18</v>
      </c>
      <c r="E61">
        <v>45</v>
      </c>
      <c r="F61">
        <v>25</v>
      </c>
      <c r="G61">
        <v>963</v>
      </c>
      <c r="H61">
        <v>33</v>
      </c>
      <c r="I61">
        <v>1292</v>
      </c>
      <c r="J61">
        <v>5</v>
      </c>
      <c r="K61">
        <v>119</v>
      </c>
      <c r="L61">
        <v>54</v>
      </c>
      <c r="M61">
        <v>91</v>
      </c>
      <c r="N61">
        <v>11</v>
      </c>
      <c r="O61" s="20">
        <v>2846</v>
      </c>
      <c r="P61">
        <v>0</v>
      </c>
      <c r="Q61">
        <v>1</v>
      </c>
      <c r="R61">
        <v>22</v>
      </c>
      <c r="S61">
        <v>0</v>
      </c>
      <c r="T61">
        <v>46</v>
      </c>
      <c r="U61" s="20">
        <f t="shared" si="0"/>
        <v>69</v>
      </c>
      <c r="V61">
        <v>477</v>
      </c>
      <c r="W61">
        <v>51</v>
      </c>
      <c r="X61">
        <v>178</v>
      </c>
      <c r="Y61">
        <v>56</v>
      </c>
      <c r="Z61">
        <v>223</v>
      </c>
      <c r="AA61">
        <v>81</v>
      </c>
      <c r="AB61">
        <v>337</v>
      </c>
      <c r="AC61">
        <v>33</v>
      </c>
      <c r="AD61">
        <v>334</v>
      </c>
      <c r="AE61">
        <v>200</v>
      </c>
      <c r="AF61">
        <v>210</v>
      </c>
      <c r="AG61">
        <v>23</v>
      </c>
      <c r="AH61" s="20">
        <v>2203</v>
      </c>
      <c r="AI61">
        <v>640</v>
      </c>
      <c r="AJ61">
        <v>2</v>
      </c>
      <c r="AK61">
        <v>1</v>
      </c>
      <c r="AL61" s="20">
        <f t="shared" si="1"/>
        <v>643</v>
      </c>
      <c r="AM61">
        <v>32</v>
      </c>
      <c r="AN61">
        <v>32</v>
      </c>
      <c r="AO61">
        <v>26</v>
      </c>
      <c r="AP61">
        <v>176</v>
      </c>
      <c r="AQ61">
        <v>30</v>
      </c>
      <c r="AR61">
        <v>793</v>
      </c>
      <c r="AS61">
        <v>252</v>
      </c>
      <c r="AT61">
        <v>1154</v>
      </c>
      <c r="AU61">
        <v>69</v>
      </c>
      <c r="AV61">
        <v>17</v>
      </c>
      <c r="AW61">
        <v>176</v>
      </c>
      <c r="AX61">
        <v>95</v>
      </c>
      <c r="AY61" s="21">
        <v>2852</v>
      </c>
      <c r="AZ61">
        <v>0</v>
      </c>
      <c r="BA61">
        <v>1</v>
      </c>
      <c r="BB61">
        <v>45</v>
      </c>
      <c r="BC61">
        <v>0</v>
      </c>
      <c r="BD61">
        <v>19</v>
      </c>
      <c r="BE61" s="21">
        <f t="shared" si="2"/>
        <v>65</v>
      </c>
      <c r="BF61">
        <v>230</v>
      </c>
      <c r="BG61">
        <v>849</v>
      </c>
      <c r="BH61">
        <v>318</v>
      </c>
      <c r="BI61">
        <v>1148</v>
      </c>
      <c r="BJ61">
        <v>13</v>
      </c>
      <c r="BK61">
        <v>11</v>
      </c>
      <c r="BL61">
        <v>230</v>
      </c>
      <c r="BM61">
        <v>56</v>
      </c>
      <c r="BN61" s="22">
        <v>2855</v>
      </c>
      <c r="BO61">
        <v>0</v>
      </c>
      <c r="BP61">
        <v>1</v>
      </c>
      <c r="BQ61">
        <v>42</v>
      </c>
      <c r="BR61">
        <v>3</v>
      </c>
      <c r="BS61">
        <v>15</v>
      </c>
      <c r="BT61" s="22">
        <f t="shared" si="3"/>
        <v>61</v>
      </c>
    </row>
    <row r="62" spans="1:72" x14ac:dyDescent="0.25">
      <c r="A62" s="25" t="s">
        <v>408</v>
      </c>
      <c r="B62" s="25" t="s">
        <v>417</v>
      </c>
      <c r="C62">
        <v>208</v>
      </c>
      <c r="D62">
        <v>31</v>
      </c>
      <c r="E62">
        <v>116</v>
      </c>
      <c r="F62">
        <v>71</v>
      </c>
      <c r="G62">
        <v>484</v>
      </c>
      <c r="H62">
        <v>53</v>
      </c>
      <c r="I62">
        <v>2483</v>
      </c>
      <c r="J62">
        <v>12</v>
      </c>
      <c r="K62">
        <v>107</v>
      </c>
      <c r="L62">
        <v>47</v>
      </c>
      <c r="M62">
        <v>135</v>
      </c>
      <c r="N62">
        <v>7</v>
      </c>
      <c r="O62" s="20">
        <v>3754</v>
      </c>
      <c r="P62">
        <v>0</v>
      </c>
      <c r="Q62">
        <v>1</v>
      </c>
      <c r="R62">
        <v>60</v>
      </c>
      <c r="S62">
        <v>5</v>
      </c>
      <c r="T62">
        <v>82</v>
      </c>
      <c r="U62" s="20">
        <f t="shared" si="0"/>
        <v>148</v>
      </c>
      <c r="V62">
        <v>475</v>
      </c>
      <c r="W62">
        <v>51</v>
      </c>
      <c r="X62">
        <v>386</v>
      </c>
      <c r="Y62">
        <v>71</v>
      </c>
      <c r="Z62">
        <v>223</v>
      </c>
      <c r="AA62">
        <v>98</v>
      </c>
      <c r="AB62">
        <v>564</v>
      </c>
      <c r="AC62">
        <v>29</v>
      </c>
      <c r="AD62">
        <v>230</v>
      </c>
      <c r="AE62">
        <v>207</v>
      </c>
      <c r="AF62">
        <v>188</v>
      </c>
      <c r="AG62">
        <v>18</v>
      </c>
      <c r="AH62" s="20">
        <v>2540</v>
      </c>
      <c r="AI62">
        <v>1212</v>
      </c>
      <c r="AJ62">
        <v>1</v>
      </c>
      <c r="AK62">
        <v>1</v>
      </c>
      <c r="AL62" s="20">
        <f t="shared" si="1"/>
        <v>1214</v>
      </c>
      <c r="AM62">
        <v>27</v>
      </c>
      <c r="AN62">
        <v>70</v>
      </c>
      <c r="AO62">
        <v>28</v>
      </c>
      <c r="AP62">
        <v>146</v>
      </c>
      <c r="AQ62">
        <v>27</v>
      </c>
      <c r="AR62">
        <v>357</v>
      </c>
      <c r="AS62">
        <v>255</v>
      </c>
      <c r="AT62">
        <v>2449</v>
      </c>
      <c r="AU62">
        <v>138</v>
      </c>
      <c r="AV62">
        <v>12</v>
      </c>
      <c r="AW62">
        <v>231</v>
      </c>
      <c r="AX62">
        <v>78</v>
      </c>
      <c r="AY62" s="21">
        <v>3818</v>
      </c>
      <c r="AZ62">
        <v>0</v>
      </c>
      <c r="BA62">
        <v>0</v>
      </c>
      <c r="BB62">
        <v>46</v>
      </c>
      <c r="BC62">
        <v>2</v>
      </c>
      <c r="BD62">
        <v>37</v>
      </c>
      <c r="BE62" s="21">
        <f t="shared" si="2"/>
        <v>85</v>
      </c>
      <c r="BF62">
        <v>244</v>
      </c>
      <c r="BG62">
        <v>399</v>
      </c>
      <c r="BH62">
        <v>330</v>
      </c>
      <c r="BI62">
        <v>2382</v>
      </c>
      <c r="BJ62">
        <v>19</v>
      </c>
      <c r="BK62">
        <v>18</v>
      </c>
      <c r="BL62">
        <v>285</v>
      </c>
      <c r="BM62">
        <v>133</v>
      </c>
      <c r="BN62" s="22">
        <v>3810</v>
      </c>
      <c r="BO62">
        <v>0</v>
      </c>
      <c r="BP62">
        <v>0</v>
      </c>
      <c r="BQ62">
        <v>63</v>
      </c>
      <c r="BR62">
        <v>8</v>
      </c>
      <c r="BS62">
        <v>23</v>
      </c>
      <c r="BT62" s="22">
        <f t="shared" si="3"/>
        <v>94</v>
      </c>
    </row>
    <row r="63" spans="1:72" x14ac:dyDescent="0.25">
      <c r="A63" s="25" t="s">
        <v>408</v>
      </c>
      <c r="B63" s="25" t="s">
        <v>418</v>
      </c>
      <c r="C63">
        <v>114</v>
      </c>
      <c r="D63">
        <v>1</v>
      </c>
      <c r="E63">
        <v>27</v>
      </c>
      <c r="F63">
        <v>10</v>
      </c>
      <c r="G63">
        <v>507</v>
      </c>
      <c r="H63">
        <v>17</v>
      </c>
      <c r="I63">
        <v>700</v>
      </c>
      <c r="J63">
        <v>1</v>
      </c>
      <c r="K63">
        <v>88</v>
      </c>
      <c r="L63">
        <v>37</v>
      </c>
      <c r="M63">
        <v>30</v>
      </c>
      <c r="N63">
        <v>6</v>
      </c>
      <c r="O63" s="20">
        <v>1538</v>
      </c>
      <c r="P63">
        <v>0</v>
      </c>
      <c r="Q63">
        <v>0</v>
      </c>
      <c r="R63">
        <v>12</v>
      </c>
      <c r="S63">
        <v>3</v>
      </c>
      <c r="T63">
        <v>20</v>
      </c>
      <c r="U63" s="20">
        <f t="shared" si="0"/>
        <v>35</v>
      </c>
      <c r="V63">
        <v>269</v>
      </c>
      <c r="W63">
        <v>8</v>
      </c>
      <c r="X63">
        <v>105</v>
      </c>
      <c r="Y63">
        <v>18</v>
      </c>
      <c r="Z63">
        <v>131</v>
      </c>
      <c r="AA63">
        <v>44</v>
      </c>
      <c r="AB63">
        <v>247</v>
      </c>
      <c r="AC63">
        <v>7</v>
      </c>
      <c r="AD63">
        <v>235</v>
      </c>
      <c r="AE63">
        <v>111</v>
      </c>
      <c r="AF63">
        <v>99</v>
      </c>
      <c r="AG63">
        <v>19</v>
      </c>
      <c r="AH63" s="20">
        <v>1293</v>
      </c>
      <c r="AI63">
        <v>241</v>
      </c>
      <c r="AJ63">
        <v>0</v>
      </c>
      <c r="AK63">
        <v>4</v>
      </c>
      <c r="AL63" s="20">
        <f t="shared" si="1"/>
        <v>245</v>
      </c>
      <c r="AM63">
        <v>11</v>
      </c>
      <c r="AN63">
        <v>11</v>
      </c>
      <c r="AO63">
        <v>4</v>
      </c>
      <c r="AP63">
        <v>130</v>
      </c>
      <c r="AQ63">
        <v>7</v>
      </c>
      <c r="AR63">
        <v>448</v>
      </c>
      <c r="AS63">
        <v>138</v>
      </c>
      <c r="AT63">
        <v>637</v>
      </c>
      <c r="AU63">
        <v>32</v>
      </c>
      <c r="AV63">
        <v>4</v>
      </c>
      <c r="AW63">
        <v>56</v>
      </c>
      <c r="AX63">
        <v>65</v>
      </c>
      <c r="AY63" s="21">
        <v>1543</v>
      </c>
      <c r="AZ63">
        <v>0</v>
      </c>
      <c r="BA63">
        <v>0</v>
      </c>
      <c r="BB63">
        <v>19</v>
      </c>
      <c r="BC63">
        <v>0</v>
      </c>
      <c r="BD63">
        <v>11</v>
      </c>
      <c r="BE63" s="21">
        <f t="shared" si="2"/>
        <v>30</v>
      </c>
      <c r="BF63">
        <v>144</v>
      </c>
      <c r="BG63">
        <v>486</v>
      </c>
      <c r="BH63">
        <v>165</v>
      </c>
      <c r="BI63">
        <v>640</v>
      </c>
      <c r="BJ63">
        <v>7</v>
      </c>
      <c r="BK63">
        <v>6</v>
      </c>
      <c r="BL63">
        <v>65</v>
      </c>
      <c r="BM63">
        <v>30</v>
      </c>
      <c r="BN63" s="22">
        <v>1543</v>
      </c>
      <c r="BO63">
        <v>0</v>
      </c>
      <c r="BP63">
        <v>0</v>
      </c>
      <c r="BQ63">
        <v>21</v>
      </c>
      <c r="BR63">
        <v>0</v>
      </c>
      <c r="BS63">
        <v>10</v>
      </c>
      <c r="BT63" s="22">
        <f t="shared" si="3"/>
        <v>31</v>
      </c>
    </row>
    <row r="64" spans="1:72" x14ac:dyDescent="0.25">
      <c r="A64" s="25" t="s">
        <v>408</v>
      </c>
      <c r="B64" s="25" t="s">
        <v>419</v>
      </c>
      <c r="C64">
        <v>290</v>
      </c>
      <c r="D64">
        <v>25</v>
      </c>
      <c r="E64">
        <v>129</v>
      </c>
      <c r="F64">
        <v>40</v>
      </c>
      <c r="G64">
        <v>446</v>
      </c>
      <c r="H64">
        <v>37</v>
      </c>
      <c r="I64">
        <v>2902</v>
      </c>
      <c r="J64">
        <v>7</v>
      </c>
      <c r="K64">
        <v>122</v>
      </c>
      <c r="L64">
        <v>84</v>
      </c>
      <c r="M64">
        <v>86</v>
      </c>
      <c r="N64">
        <v>12</v>
      </c>
      <c r="O64" s="20">
        <v>4180</v>
      </c>
      <c r="P64">
        <v>0</v>
      </c>
      <c r="Q64">
        <v>0</v>
      </c>
      <c r="R64">
        <v>39</v>
      </c>
      <c r="S64">
        <v>3</v>
      </c>
      <c r="T64">
        <v>123</v>
      </c>
      <c r="U64" s="20">
        <f t="shared" si="0"/>
        <v>165</v>
      </c>
      <c r="V64">
        <v>588</v>
      </c>
      <c r="W64">
        <v>32</v>
      </c>
      <c r="X64">
        <v>488</v>
      </c>
      <c r="Y64">
        <v>71</v>
      </c>
      <c r="Z64">
        <v>246</v>
      </c>
      <c r="AA64">
        <v>81</v>
      </c>
      <c r="AB64">
        <v>664</v>
      </c>
      <c r="AC64">
        <v>35</v>
      </c>
      <c r="AD64">
        <v>281</v>
      </c>
      <c r="AE64">
        <v>254</v>
      </c>
      <c r="AF64">
        <v>135</v>
      </c>
      <c r="AG64">
        <v>20</v>
      </c>
      <c r="AH64" s="20">
        <v>2895</v>
      </c>
      <c r="AI64">
        <v>1278</v>
      </c>
      <c r="AJ64">
        <v>2</v>
      </c>
      <c r="AK64">
        <v>5</v>
      </c>
      <c r="AL64" s="20">
        <f t="shared" si="1"/>
        <v>1285</v>
      </c>
      <c r="AM64">
        <v>32</v>
      </c>
      <c r="AN64">
        <v>42</v>
      </c>
      <c r="AO64">
        <v>39</v>
      </c>
      <c r="AP64">
        <v>178</v>
      </c>
      <c r="AQ64">
        <v>26</v>
      </c>
      <c r="AR64">
        <v>364</v>
      </c>
      <c r="AS64">
        <v>387</v>
      </c>
      <c r="AT64">
        <v>2723</v>
      </c>
      <c r="AU64">
        <v>148</v>
      </c>
      <c r="AV64">
        <v>12</v>
      </c>
      <c r="AW64">
        <v>153</v>
      </c>
      <c r="AX64">
        <v>128</v>
      </c>
      <c r="AY64" s="21">
        <v>4232</v>
      </c>
      <c r="AZ64">
        <v>0</v>
      </c>
      <c r="BA64">
        <v>0</v>
      </c>
      <c r="BB64">
        <v>83</v>
      </c>
      <c r="BC64">
        <v>1</v>
      </c>
      <c r="BD64">
        <v>33</v>
      </c>
      <c r="BE64" s="21">
        <f t="shared" si="2"/>
        <v>117</v>
      </c>
      <c r="BF64">
        <v>241</v>
      </c>
      <c r="BG64">
        <v>408</v>
      </c>
      <c r="BH64">
        <v>515</v>
      </c>
      <c r="BI64">
        <v>2652</v>
      </c>
      <c r="BJ64">
        <v>14</v>
      </c>
      <c r="BK64">
        <v>29</v>
      </c>
      <c r="BL64">
        <v>205</v>
      </c>
      <c r="BM64">
        <v>153</v>
      </c>
      <c r="BN64" s="22">
        <v>4217</v>
      </c>
      <c r="BO64">
        <v>0</v>
      </c>
      <c r="BP64">
        <v>0</v>
      </c>
      <c r="BQ64">
        <v>97</v>
      </c>
      <c r="BR64">
        <v>1</v>
      </c>
      <c r="BS64">
        <v>21</v>
      </c>
      <c r="BT64" s="22">
        <f t="shared" si="3"/>
        <v>119</v>
      </c>
    </row>
    <row r="65" spans="1:72" x14ac:dyDescent="0.25">
      <c r="A65" s="25" t="s">
        <v>408</v>
      </c>
      <c r="B65" s="25" t="s">
        <v>420</v>
      </c>
      <c r="C65">
        <v>66</v>
      </c>
      <c r="D65">
        <v>8</v>
      </c>
      <c r="E65">
        <v>49</v>
      </c>
      <c r="F65">
        <v>10</v>
      </c>
      <c r="G65">
        <v>144</v>
      </c>
      <c r="H65">
        <v>17</v>
      </c>
      <c r="I65">
        <v>930</v>
      </c>
      <c r="J65">
        <v>5</v>
      </c>
      <c r="K65">
        <v>39</v>
      </c>
      <c r="L65">
        <v>18</v>
      </c>
      <c r="M65">
        <v>35</v>
      </c>
      <c r="N65">
        <v>2</v>
      </c>
      <c r="O65" s="20">
        <v>1323</v>
      </c>
      <c r="P65">
        <v>0</v>
      </c>
      <c r="Q65">
        <v>0</v>
      </c>
      <c r="R65">
        <v>19</v>
      </c>
      <c r="S65">
        <v>0</v>
      </c>
      <c r="T65">
        <v>43</v>
      </c>
      <c r="U65" s="20">
        <f t="shared" si="0"/>
        <v>62</v>
      </c>
      <c r="V65">
        <v>143</v>
      </c>
      <c r="W65">
        <v>12</v>
      </c>
      <c r="X65">
        <v>171</v>
      </c>
      <c r="Y65">
        <v>20</v>
      </c>
      <c r="Z65">
        <v>76</v>
      </c>
      <c r="AA65">
        <v>31</v>
      </c>
      <c r="AB65">
        <v>245</v>
      </c>
      <c r="AC65">
        <v>13</v>
      </c>
      <c r="AD65">
        <v>47</v>
      </c>
      <c r="AE65">
        <v>59</v>
      </c>
      <c r="AF65">
        <v>51</v>
      </c>
      <c r="AG65">
        <v>9</v>
      </c>
      <c r="AH65" s="20">
        <v>877</v>
      </c>
      <c r="AI65">
        <v>446</v>
      </c>
      <c r="AJ65">
        <v>0</v>
      </c>
      <c r="AK65">
        <v>0</v>
      </c>
      <c r="AL65" s="20">
        <f t="shared" si="1"/>
        <v>446</v>
      </c>
      <c r="AM65">
        <v>11</v>
      </c>
      <c r="AN65">
        <v>13</v>
      </c>
      <c r="AO65">
        <v>15</v>
      </c>
      <c r="AP65">
        <v>44</v>
      </c>
      <c r="AQ65">
        <v>13</v>
      </c>
      <c r="AR65">
        <v>108</v>
      </c>
      <c r="AS65">
        <v>86</v>
      </c>
      <c r="AT65">
        <v>900</v>
      </c>
      <c r="AU65">
        <v>66</v>
      </c>
      <c r="AV65">
        <v>2</v>
      </c>
      <c r="AW65">
        <v>59</v>
      </c>
      <c r="AX65">
        <v>24</v>
      </c>
      <c r="AY65" s="21">
        <v>1341</v>
      </c>
      <c r="AZ65">
        <v>0</v>
      </c>
      <c r="BA65">
        <v>0</v>
      </c>
      <c r="BB65">
        <v>21</v>
      </c>
      <c r="BC65">
        <v>1</v>
      </c>
      <c r="BD65">
        <v>21</v>
      </c>
      <c r="BE65" s="21">
        <f t="shared" si="2"/>
        <v>43</v>
      </c>
      <c r="BF65">
        <v>65</v>
      </c>
      <c r="BG65">
        <v>127</v>
      </c>
      <c r="BH65">
        <v>117</v>
      </c>
      <c r="BI65">
        <v>891</v>
      </c>
      <c r="BJ65">
        <v>5</v>
      </c>
      <c r="BK65">
        <v>9</v>
      </c>
      <c r="BL65">
        <v>65</v>
      </c>
      <c r="BM65">
        <v>52</v>
      </c>
      <c r="BN65" s="22">
        <v>1331</v>
      </c>
      <c r="BO65">
        <v>0</v>
      </c>
      <c r="BP65">
        <v>0</v>
      </c>
      <c r="BQ65">
        <v>35</v>
      </c>
      <c r="BR65">
        <v>1</v>
      </c>
      <c r="BS65">
        <v>17</v>
      </c>
      <c r="BT65" s="22">
        <f t="shared" si="3"/>
        <v>53</v>
      </c>
    </row>
    <row r="66" spans="1:72" x14ac:dyDescent="0.25">
      <c r="A66" s="25" t="s">
        <v>408</v>
      </c>
      <c r="B66" s="25" t="s">
        <v>421</v>
      </c>
      <c r="C66">
        <v>157</v>
      </c>
      <c r="D66">
        <v>15</v>
      </c>
      <c r="E66">
        <v>109</v>
      </c>
      <c r="F66">
        <v>16</v>
      </c>
      <c r="G66">
        <v>297</v>
      </c>
      <c r="H66">
        <v>27</v>
      </c>
      <c r="I66">
        <v>2178</v>
      </c>
      <c r="J66">
        <v>11</v>
      </c>
      <c r="K66">
        <v>58</v>
      </c>
      <c r="L66">
        <v>37</v>
      </c>
      <c r="M66">
        <v>54</v>
      </c>
      <c r="N66">
        <v>5</v>
      </c>
      <c r="O66" s="20">
        <v>2964</v>
      </c>
      <c r="P66">
        <v>0</v>
      </c>
      <c r="Q66">
        <v>0</v>
      </c>
      <c r="R66">
        <v>39</v>
      </c>
      <c r="S66">
        <v>3</v>
      </c>
      <c r="T66">
        <v>88</v>
      </c>
      <c r="U66" s="20">
        <f t="shared" si="0"/>
        <v>130</v>
      </c>
      <c r="V66">
        <v>444</v>
      </c>
      <c r="W66">
        <v>20</v>
      </c>
      <c r="X66">
        <v>402</v>
      </c>
      <c r="Y66">
        <v>52</v>
      </c>
      <c r="Z66">
        <v>147</v>
      </c>
      <c r="AA66">
        <v>64</v>
      </c>
      <c r="AB66">
        <v>497</v>
      </c>
      <c r="AC66">
        <v>20</v>
      </c>
      <c r="AD66">
        <v>176</v>
      </c>
      <c r="AE66">
        <v>176</v>
      </c>
      <c r="AF66">
        <v>87</v>
      </c>
      <c r="AG66">
        <v>19</v>
      </c>
      <c r="AH66" s="20">
        <v>2104</v>
      </c>
      <c r="AI66">
        <v>857</v>
      </c>
      <c r="AJ66">
        <v>1</v>
      </c>
      <c r="AK66">
        <v>2</v>
      </c>
      <c r="AL66" s="20">
        <f t="shared" si="1"/>
        <v>860</v>
      </c>
      <c r="AM66">
        <v>22</v>
      </c>
      <c r="AN66">
        <v>39</v>
      </c>
      <c r="AO66">
        <v>26</v>
      </c>
      <c r="AP66">
        <v>79</v>
      </c>
      <c r="AQ66">
        <v>13</v>
      </c>
      <c r="AR66">
        <v>220</v>
      </c>
      <c r="AS66">
        <v>216</v>
      </c>
      <c r="AT66">
        <v>2066</v>
      </c>
      <c r="AU66">
        <v>150</v>
      </c>
      <c r="AV66">
        <v>12</v>
      </c>
      <c r="AW66">
        <v>100</v>
      </c>
      <c r="AX66">
        <v>78</v>
      </c>
      <c r="AY66" s="21">
        <v>3021</v>
      </c>
      <c r="AZ66">
        <v>0</v>
      </c>
      <c r="BA66">
        <v>1</v>
      </c>
      <c r="BB66">
        <v>36</v>
      </c>
      <c r="BC66">
        <v>3</v>
      </c>
      <c r="BD66">
        <v>33</v>
      </c>
      <c r="BE66" s="21">
        <f t="shared" si="2"/>
        <v>73</v>
      </c>
      <c r="BF66">
        <v>151</v>
      </c>
      <c r="BG66">
        <v>252</v>
      </c>
      <c r="BH66">
        <v>264</v>
      </c>
      <c r="BI66">
        <v>2048</v>
      </c>
      <c r="BJ66">
        <v>10</v>
      </c>
      <c r="BK66">
        <v>22</v>
      </c>
      <c r="BL66">
        <v>122</v>
      </c>
      <c r="BM66">
        <v>154</v>
      </c>
      <c r="BN66" s="22">
        <v>3023</v>
      </c>
      <c r="BO66">
        <v>0</v>
      </c>
      <c r="BP66">
        <v>0</v>
      </c>
      <c r="BQ66">
        <v>44</v>
      </c>
      <c r="BR66">
        <v>8</v>
      </c>
      <c r="BS66">
        <v>18</v>
      </c>
      <c r="BT66" s="22">
        <f t="shared" si="3"/>
        <v>70</v>
      </c>
    </row>
    <row r="67" spans="1:72" x14ac:dyDescent="0.25">
      <c r="A67" s="25" t="s">
        <v>408</v>
      </c>
      <c r="B67" s="25" t="s">
        <v>422</v>
      </c>
      <c r="C67">
        <v>217</v>
      </c>
      <c r="D67">
        <v>14</v>
      </c>
      <c r="E67">
        <v>97</v>
      </c>
      <c r="F67">
        <v>6</v>
      </c>
      <c r="G67">
        <v>342</v>
      </c>
      <c r="H67">
        <v>42</v>
      </c>
      <c r="I67">
        <v>1818</v>
      </c>
      <c r="J67">
        <v>7</v>
      </c>
      <c r="K67">
        <v>80</v>
      </c>
      <c r="L67">
        <v>57</v>
      </c>
      <c r="M67">
        <v>20</v>
      </c>
      <c r="N67">
        <v>3</v>
      </c>
      <c r="O67" s="20">
        <v>2703</v>
      </c>
      <c r="P67">
        <v>0</v>
      </c>
      <c r="Q67">
        <v>0</v>
      </c>
      <c r="R67">
        <v>45</v>
      </c>
      <c r="S67">
        <v>3</v>
      </c>
      <c r="T67">
        <v>56</v>
      </c>
      <c r="U67" s="20">
        <f t="shared" si="0"/>
        <v>104</v>
      </c>
      <c r="V67">
        <v>474</v>
      </c>
      <c r="W67">
        <v>11</v>
      </c>
      <c r="X67">
        <v>249</v>
      </c>
      <c r="Y67">
        <v>18</v>
      </c>
      <c r="Z67">
        <v>127</v>
      </c>
      <c r="AA67">
        <v>76</v>
      </c>
      <c r="AB67">
        <v>394</v>
      </c>
      <c r="AC67">
        <v>22</v>
      </c>
      <c r="AD67">
        <v>221</v>
      </c>
      <c r="AE67">
        <v>172</v>
      </c>
      <c r="AF67">
        <v>57</v>
      </c>
      <c r="AG67">
        <v>7</v>
      </c>
      <c r="AH67" s="20">
        <v>1828</v>
      </c>
      <c r="AI67">
        <v>872</v>
      </c>
      <c r="AJ67">
        <v>0</v>
      </c>
      <c r="AK67">
        <v>3</v>
      </c>
      <c r="AL67" s="20">
        <f t="shared" si="1"/>
        <v>875</v>
      </c>
      <c r="AM67">
        <v>25</v>
      </c>
      <c r="AN67">
        <v>11</v>
      </c>
      <c r="AO67">
        <v>11</v>
      </c>
      <c r="AP67">
        <v>128</v>
      </c>
      <c r="AQ67">
        <v>14</v>
      </c>
      <c r="AR67">
        <v>301</v>
      </c>
      <c r="AS67">
        <v>317</v>
      </c>
      <c r="AT67">
        <v>1664</v>
      </c>
      <c r="AU67">
        <v>97</v>
      </c>
      <c r="AV67">
        <v>12</v>
      </c>
      <c r="AW67">
        <v>46</v>
      </c>
      <c r="AX67">
        <v>110</v>
      </c>
      <c r="AY67" s="21">
        <v>2736</v>
      </c>
      <c r="AZ67">
        <v>0</v>
      </c>
      <c r="BA67">
        <v>0</v>
      </c>
      <c r="BB67">
        <v>54</v>
      </c>
      <c r="BC67">
        <v>1</v>
      </c>
      <c r="BD67">
        <v>16</v>
      </c>
      <c r="BE67" s="21">
        <f t="shared" si="2"/>
        <v>71</v>
      </c>
      <c r="BF67">
        <v>185</v>
      </c>
      <c r="BG67">
        <v>333</v>
      </c>
      <c r="BH67">
        <v>368</v>
      </c>
      <c r="BI67">
        <v>1658</v>
      </c>
      <c r="BJ67">
        <v>11</v>
      </c>
      <c r="BK67">
        <v>33</v>
      </c>
      <c r="BL67">
        <v>51</v>
      </c>
      <c r="BM67">
        <v>94</v>
      </c>
      <c r="BN67" s="22">
        <v>2733</v>
      </c>
      <c r="BO67">
        <v>0</v>
      </c>
      <c r="BP67">
        <v>0</v>
      </c>
      <c r="BQ67">
        <v>62</v>
      </c>
      <c r="BR67">
        <v>1</v>
      </c>
      <c r="BS67">
        <v>11</v>
      </c>
      <c r="BT67" s="22">
        <f t="shared" si="3"/>
        <v>74</v>
      </c>
    </row>
    <row r="68" spans="1:72" x14ac:dyDescent="0.25">
      <c r="A68" s="25" t="s">
        <v>408</v>
      </c>
      <c r="B68" s="25" t="s">
        <v>423</v>
      </c>
      <c r="C68">
        <v>188</v>
      </c>
      <c r="D68">
        <v>10</v>
      </c>
      <c r="E68">
        <v>112</v>
      </c>
      <c r="F68">
        <v>29</v>
      </c>
      <c r="G68">
        <v>318</v>
      </c>
      <c r="H68">
        <v>33</v>
      </c>
      <c r="I68">
        <v>2399</v>
      </c>
      <c r="J68">
        <v>7</v>
      </c>
      <c r="K68">
        <v>76</v>
      </c>
      <c r="L68">
        <v>62</v>
      </c>
      <c r="M68">
        <v>42</v>
      </c>
      <c r="N68">
        <v>0</v>
      </c>
      <c r="O68" s="20">
        <v>3276</v>
      </c>
      <c r="P68">
        <v>0</v>
      </c>
      <c r="Q68">
        <v>0</v>
      </c>
      <c r="R68">
        <v>45</v>
      </c>
      <c r="S68">
        <v>3</v>
      </c>
      <c r="T68">
        <v>54</v>
      </c>
      <c r="U68" s="20">
        <f t="shared" si="0"/>
        <v>102</v>
      </c>
      <c r="V68">
        <v>534</v>
      </c>
      <c r="W68">
        <v>21</v>
      </c>
      <c r="X68">
        <v>455</v>
      </c>
      <c r="Y68">
        <v>37</v>
      </c>
      <c r="Z68">
        <v>151</v>
      </c>
      <c r="AA68">
        <v>85</v>
      </c>
      <c r="AB68">
        <v>551</v>
      </c>
      <c r="AC68">
        <v>17</v>
      </c>
      <c r="AD68">
        <v>226</v>
      </c>
      <c r="AE68">
        <v>192</v>
      </c>
      <c r="AF68">
        <v>89</v>
      </c>
      <c r="AG68">
        <v>19</v>
      </c>
      <c r="AH68" s="20">
        <v>2377</v>
      </c>
      <c r="AI68">
        <v>896</v>
      </c>
      <c r="AJ68">
        <v>0</v>
      </c>
      <c r="AK68">
        <v>3</v>
      </c>
      <c r="AL68" s="20">
        <f t="shared" si="1"/>
        <v>899</v>
      </c>
      <c r="AM68">
        <v>21</v>
      </c>
      <c r="AN68">
        <v>35</v>
      </c>
      <c r="AO68">
        <v>21</v>
      </c>
      <c r="AP68">
        <v>119</v>
      </c>
      <c r="AQ68">
        <v>11</v>
      </c>
      <c r="AR68">
        <v>273</v>
      </c>
      <c r="AS68">
        <v>277</v>
      </c>
      <c r="AT68">
        <v>2199</v>
      </c>
      <c r="AU68">
        <v>134</v>
      </c>
      <c r="AV68">
        <v>10</v>
      </c>
      <c r="AW68">
        <v>78</v>
      </c>
      <c r="AX68">
        <v>100</v>
      </c>
      <c r="AY68" s="21">
        <v>3278</v>
      </c>
      <c r="AZ68">
        <v>0</v>
      </c>
      <c r="BA68">
        <v>0</v>
      </c>
      <c r="BB68">
        <v>63</v>
      </c>
      <c r="BC68">
        <v>4</v>
      </c>
      <c r="BD68">
        <v>33</v>
      </c>
      <c r="BE68" s="21">
        <f t="shared" si="2"/>
        <v>100</v>
      </c>
      <c r="BF68">
        <v>172</v>
      </c>
      <c r="BG68">
        <v>295</v>
      </c>
      <c r="BH68">
        <v>336</v>
      </c>
      <c r="BI68">
        <v>2197</v>
      </c>
      <c r="BJ68">
        <v>17</v>
      </c>
      <c r="BK68">
        <v>22</v>
      </c>
      <c r="BL68">
        <v>108</v>
      </c>
      <c r="BM68">
        <v>121</v>
      </c>
      <c r="BN68" s="22">
        <v>3268</v>
      </c>
      <c r="BO68">
        <v>0</v>
      </c>
      <c r="BP68">
        <v>0</v>
      </c>
      <c r="BQ68">
        <v>86</v>
      </c>
      <c r="BR68">
        <v>2</v>
      </c>
      <c r="BS68">
        <v>23</v>
      </c>
      <c r="BT68" s="22">
        <f t="shared" si="3"/>
        <v>111</v>
      </c>
    </row>
    <row r="69" spans="1:72" x14ac:dyDescent="0.25">
      <c r="A69" s="25" t="s">
        <v>408</v>
      </c>
      <c r="B69" s="25" t="s">
        <v>424</v>
      </c>
      <c r="C69">
        <v>222</v>
      </c>
      <c r="D69">
        <v>6</v>
      </c>
      <c r="E69">
        <v>41</v>
      </c>
      <c r="F69">
        <v>16</v>
      </c>
      <c r="G69">
        <v>955</v>
      </c>
      <c r="H69">
        <v>24</v>
      </c>
      <c r="I69">
        <v>1238</v>
      </c>
      <c r="J69">
        <v>3</v>
      </c>
      <c r="K69">
        <v>189</v>
      </c>
      <c r="L69">
        <v>77</v>
      </c>
      <c r="M69">
        <v>46</v>
      </c>
      <c r="N69">
        <v>7</v>
      </c>
      <c r="O69" s="20">
        <v>2824</v>
      </c>
      <c r="P69">
        <v>0</v>
      </c>
      <c r="Q69">
        <v>0</v>
      </c>
      <c r="R69">
        <v>20</v>
      </c>
      <c r="S69">
        <v>2</v>
      </c>
      <c r="T69">
        <v>26</v>
      </c>
      <c r="U69" s="20">
        <f t="shared" ref="U69:U78" si="10">SUM(P69:T69)</f>
        <v>48</v>
      </c>
      <c r="V69">
        <v>528</v>
      </c>
      <c r="W69">
        <v>14</v>
      </c>
      <c r="X69">
        <v>167</v>
      </c>
      <c r="Y69">
        <v>30</v>
      </c>
      <c r="Z69">
        <v>222</v>
      </c>
      <c r="AA69">
        <v>92</v>
      </c>
      <c r="AB69">
        <v>424</v>
      </c>
      <c r="AC69">
        <v>22</v>
      </c>
      <c r="AD69">
        <v>483</v>
      </c>
      <c r="AE69">
        <v>250</v>
      </c>
      <c r="AF69">
        <v>196</v>
      </c>
      <c r="AG69">
        <v>14</v>
      </c>
      <c r="AH69" s="20">
        <v>2442</v>
      </c>
      <c r="AI69">
        <v>380</v>
      </c>
      <c r="AJ69">
        <v>0</v>
      </c>
      <c r="AK69">
        <v>2</v>
      </c>
      <c r="AL69" s="20">
        <f t="shared" ref="AL69:AL78" si="11">SUM(AI69:AK69)</f>
        <v>382</v>
      </c>
      <c r="AM69">
        <v>33</v>
      </c>
      <c r="AN69">
        <v>18</v>
      </c>
      <c r="AO69">
        <v>10</v>
      </c>
      <c r="AP69">
        <v>244</v>
      </c>
      <c r="AQ69">
        <v>13</v>
      </c>
      <c r="AR69">
        <v>830</v>
      </c>
      <c r="AS69">
        <v>297</v>
      </c>
      <c r="AT69">
        <v>1053</v>
      </c>
      <c r="AU69">
        <v>73</v>
      </c>
      <c r="AV69">
        <v>11</v>
      </c>
      <c r="AW69">
        <v>118</v>
      </c>
      <c r="AX69">
        <v>140</v>
      </c>
      <c r="AY69" s="21">
        <v>2840</v>
      </c>
      <c r="AZ69">
        <v>0</v>
      </c>
      <c r="BA69">
        <v>0</v>
      </c>
      <c r="BB69">
        <v>21</v>
      </c>
      <c r="BC69">
        <v>0</v>
      </c>
      <c r="BD69">
        <v>11</v>
      </c>
      <c r="BE69" s="21">
        <f t="shared" ref="BE69:BE78" si="12">SUM(AZ69:BD69)</f>
        <v>32</v>
      </c>
      <c r="BF69">
        <v>377</v>
      </c>
      <c r="BG69">
        <v>867</v>
      </c>
      <c r="BH69">
        <v>345</v>
      </c>
      <c r="BI69">
        <v>1045</v>
      </c>
      <c r="BJ69">
        <v>7</v>
      </c>
      <c r="BK69">
        <v>9</v>
      </c>
      <c r="BL69">
        <v>124</v>
      </c>
      <c r="BM69">
        <v>60</v>
      </c>
      <c r="BN69" s="22">
        <v>2834</v>
      </c>
      <c r="BO69">
        <v>0</v>
      </c>
      <c r="BP69">
        <v>0</v>
      </c>
      <c r="BQ69">
        <v>25</v>
      </c>
      <c r="BR69">
        <v>2</v>
      </c>
      <c r="BS69">
        <v>10</v>
      </c>
      <c r="BT69" s="22">
        <f t="shared" ref="BT69:BT78" si="13">SUM(BO69:BS69)</f>
        <v>37</v>
      </c>
    </row>
    <row r="70" spans="1:72" x14ac:dyDescent="0.25">
      <c r="A70" s="25" t="s">
        <v>408</v>
      </c>
      <c r="B70" s="25" t="s">
        <v>425</v>
      </c>
      <c r="C70">
        <v>493</v>
      </c>
      <c r="D70">
        <v>20</v>
      </c>
      <c r="E70">
        <v>125</v>
      </c>
      <c r="F70">
        <v>33</v>
      </c>
      <c r="G70">
        <v>450</v>
      </c>
      <c r="H70">
        <v>36</v>
      </c>
      <c r="I70">
        <v>3093</v>
      </c>
      <c r="J70">
        <v>7</v>
      </c>
      <c r="K70">
        <v>129</v>
      </c>
      <c r="L70">
        <v>111</v>
      </c>
      <c r="M70">
        <v>73</v>
      </c>
      <c r="N70">
        <v>7</v>
      </c>
      <c r="O70" s="20">
        <v>4577</v>
      </c>
      <c r="P70">
        <v>0</v>
      </c>
      <c r="Q70">
        <v>1</v>
      </c>
      <c r="R70">
        <v>49</v>
      </c>
      <c r="S70">
        <v>1</v>
      </c>
      <c r="T70">
        <v>82</v>
      </c>
      <c r="U70" s="20">
        <f t="shared" si="10"/>
        <v>133</v>
      </c>
      <c r="V70">
        <v>1039</v>
      </c>
      <c r="W70">
        <v>40</v>
      </c>
      <c r="X70">
        <v>410</v>
      </c>
      <c r="Y70">
        <v>40</v>
      </c>
      <c r="Z70">
        <v>195</v>
      </c>
      <c r="AA70">
        <v>156</v>
      </c>
      <c r="AB70">
        <v>819</v>
      </c>
      <c r="AC70">
        <v>24</v>
      </c>
      <c r="AD70">
        <v>321</v>
      </c>
      <c r="AE70">
        <v>368</v>
      </c>
      <c r="AF70">
        <v>140</v>
      </c>
      <c r="AG70">
        <v>18</v>
      </c>
      <c r="AH70" s="20">
        <v>3570</v>
      </c>
      <c r="AI70">
        <v>996</v>
      </c>
      <c r="AJ70">
        <v>0</v>
      </c>
      <c r="AK70">
        <v>11</v>
      </c>
      <c r="AL70" s="20">
        <f t="shared" si="11"/>
        <v>1007</v>
      </c>
      <c r="AM70">
        <v>48</v>
      </c>
      <c r="AN70">
        <v>41</v>
      </c>
      <c r="AO70">
        <v>26</v>
      </c>
      <c r="AP70">
        <v>188</v>
      </c>
      <c r="AQ70">
        <v>23</v>
      </c>
      <c r="AR70">
        <v>318</v>
      </c>
      <c r="AS70">
        <v>671</v>
      </c>
      <c r="AT70">
        <v>2757</v>
      </c>
      <c r="AU70">
        <v>146</v>
      </c>
      <c r="AV70">
        <v>21</v>
      </c>
      <c r="AW70">
        <v>169</v>
      </c>
      <c r="AX70">
        <v>216</v>
      </c>
      <c r="AY70" s="21">
        <v>4624</v>
      </c>
      <c r="AZ70">
        <v>0</v>
      </c>
      <c r="BA70">
        <v>1</v>
      </c>
      <c r="BB70">
        <v>52</v>
      </c>
      <c r="BC70">
        <v>2</v>
      </c>
      <c r="BD70">
        <v>30</v>
      </c>
      <c r="BE70" s="21">
        <f t="shared" si="12"/>
        <v>85</v>
      </c>
      <c r="BF70">
        <v>264</v>
      </c>
      <c r="BG70">
        <v>359</v>
      </c>
      <c r="BH70">
        <v>882</v>
      </c>
      <c r="BI70">
        <v>2695</v>
      </c>
      <c r="BJ70">
        <v>11</v>
      </c>
      <c r="BK70">
        <v>60</v>
      </c>
      <c r="BL70">
        <v>205</v>
      </c>
      <c r="BM70">
        <v>134</v>
      </c>
      <c r="BN70" s="22">
        <v>4610</v>
      </c>
      <c r="BO70">
        <v>0</v>
      </c>
      <c r="BP70">
        <v>0</v>
      </c>
      <c r="BQ70">
        <v>71</v>
      </c>
      <c r="BR70">
        <v>1</v>
      </c>
      <c r="BS70">
        <v>24</v>
      </c>
      <c r="BT70" s="22">
        <f t="shared" si="13"/>
        <v>96</v>
      </c>
    </row>
    <row r="71" spans="1:72" x14ac:dyDescent="0.25">
      <c r="A71" s="25" t="s">
        <v>408</v>
      </c>
      <c r="B71" s="25" t="s">
        <v>426</v>
      </c>
      <c r="C71">
        <v>201</v>
      </c>
      <c r="D71">
        <v>11</v>
      </c>
      <c r="E71">
        <v>106</v>
      </c>
      <c r="F71">
        <v>27</v>
      </c>
      <c r="G71">
        <v>329</v>
      </c>
      <c r="H71">
        <v>33</v>
      </c>
      <c r="I71">
        <v>2208</v>
      </c>
      <c r="J71">
        <v>2</v>
      </c>
      <c r="K71">
        <v>76</v>
      </c>
      <c r="L71">
        <v>52</v>
      </c>
      <c r="M71">
        <v>56</v>
      </c>
      <c r="N71">
        <v>1</v>
      </c>
      <c r="O71" s="20">
        <v>3102</v>
      </c>
      <c r="P71">
        <v>0</v>
      </c>
      <c r="Q71">
        <v>0</v>
      </c>
      <c r="R71">
        <v>49</v>
      </c>
      <c r="S71">
        <v>4</v>
      </c>
      <c r="T71">
        <v>53</v>
      </c>
      <c r="U71" s="20">
        <f t="shared" si="10"/>
        <v>106</v>
      </c>
      <c r="V71">
        <v>459</v>
      </c>
      <c r="W71">
        <v>27</v>
      </c>
      <c r="X71">
        <v>376</v>
      </c>
      <c r="Y71">
        <v>41</v>
      </c>
      <c r="Z71">
        <v>145</v>
      </c>
      <c r="AA71">
        <v>72</v>
      </c>
      <c r="AB71">
        <v>463</v>
      </c>
      <c r="AC71">
        <v>14</v>
      </c>
      <c r="AD71">
        <v>159</v>
      </c>
      <c r="AE71">
        <v>150</v>
      </c>
      <c r="AF71">
        <v>94</v>
      </c>
      <c r="AG71">
        <v>14</v>
      </c>
      <c r="AH71" s="20">
        <v>2014</v>
      </c>
      <c r="AI71">
        <v>1085</v>
      </c>
      <c r="AJ71">
        <v>0</v>
      </c>
      <c r="AK71">
        <v>3</v>
      </c>
      <c r="AL71" s="20">
        <f t="shared" si="11"/>
        <v>1088</v>
      </c>
      <c r="AM71">
        <v>28</v>
      </c>
      <c r="AN71">
        <v>30</v>
      </c>
      <c r="AO71">
        <v>24</v>
      </c>
      <c r="AP71">
        <v>114</v>
      </c>
      <c r="AQ71">
        <v>22</v>
      </c>
      <c r="AR71">
        <v>230</v>
      </c>
      <c r="AS71">
        <v>275</v>
      </c>
      <c r="AT71">
        <v>2048</v>
      </c>
      <c r="AU71">
        <v>127</v>
      </c>
      <c r="AV71">
        <v>14</v>
      </c>
      <c r="AW71">
        <v>116</v>
      </c>
      <c r="AX71">
        <v>91</v>
      </c>
      <c r="AY71" s="21">
        <v>3119</v>
      </c>
      <c r="AZ71">
        <v>0</v>
      </c>
      <c r="BA71">
        <v>0</v>
      </c>
      <c r="BB71">
        <v>51</v>
      </c>
      <c r="BC71">
        <v>2</v>
      </c>
      <c r="BD71">
        <v>35</v>
      </c>
      <c r="BE71" s="21">
        <f t="shared" si="12"/>
        <v>88</v>
      </c>
      <c r="BF71">
        <v>154</v>
      </c>
      <c r="BG71">
        <v>257</v>
      </c>
      <c r="BH71">
        <v>356</v>
      </c>
      <c r="BI71">
        <v>2044</v>
      </c>
      <c r="BJ71">
        <v>21</v>
      </c>
      <c r="BK71">
        <v>17</v>
      </c>
      <c r="BL71">
        <v>151</v>
      </c>
      <c r="BM71">
        <v>119</v>
      </c>
      <c r="BN71" s="22">
        <v>3119</v>
      </c>
      <c r="BO71">
        <v>0</v>
      </c>
      <c r="BP71">
        <v>1</v>
      </c>
      <c r="BQ71">
        <v>65</v>
      </c>
      <c r="BR71">
        <v>6</v>
      </c>
      <c r="BS71">
        <v>16</v>
      </c>
      <c r="BT71" s="22">
        <f t="shared" si="13"/>
        <v>88</v>
      </c>
    </row>
    <row r="72" spans="1:72" x14ac:dyDescent="0.25">
      <c r="A72" s="27" t="s">
        <v>408</v>
      </c>
      <c r="B72" s="27" t="s">
        <v>427</v>
      </c>
      <c r="C72">
        <v>858</v>
      </c>
      <c r="D72">
        <v>94</v>
      </c>
      <c r="E72">
        <v>747</v>
      </c>
      <c r="F72">
        <v>202</v>
      </c>
      <c r="G72">
        <v>4278</v>
      </c>
      <c r="H72">
        <v>118</v>
      </c>
      <c r="I72">
        <v>9358</v>
      </c>
      <c r="J72">
        <v>21</v>
      </c>
      <c r="K72">
        <v>671</v>
      </c>
      <c r="L72">
        <v>365</v>
      </c>
      <c r="M72">
        <v>478</v>
      </c>
      <c r="N72">
        <v>40</v>
      </c>
      <c r="O72" s="20">
        <v>17230</v>
      </c>
      <c r="P72">
        <v>0</v>
      </c>
      <c r="Q72">
        <v>6</v>
      </c>
      <c r="R72">
        <v>69</v>
      </c>
      <c r="S72">
        <v>8</v>
      </c>
      <c r="T72">
        <v>61</v>
      </c>
      <c r="U72" s="20">
        <f t="shared" si="10"/>
        <v>144</v>
      </c>
      <c r="V72">
        <v>2653</v>
      </c>
      <c r="W72">
        <v>225</v>
      </c>
      <c r="X72">
        <v>2484</v>
      </c>
      <c r="Y72">
        <v>412</v>
      </c>
      <c r="Z72">
        <v>1514</v>
      </c>
      <c r="AA72">
        <v>369</v>
      </c>
      <c r="AB72">
        <v>2627</v>
      </c>
      <c r="AC72">
        <v>141</v>
      </c>
      <c r="AD72">
        <v>2155</v>
      </c>
      <c r="AE72">
        <v>1101</v>
      </c>
      <c r="AF72">
        <v>1054</v>
      </c>
      <c r="AG72">
        <v>142</v>
      </c>
      <c r="AH72" s="20">
        <v>14877</v>
      </c>
      <c r="AI72">
        <v>2341</v>
      </c>
      <c r="AJ72">
        <v>0</v>
      </c>
      <c r="AK72">
        <v>12</v>
      </c>
      <c r="AL72" s="20">
        <f t="shared" si="11"/>
        <v>2353</v>
      </c>
      <c r="AM72">
        <v>137</v>
      </c>
      <c r="AN72">
        <v>231</v>
      </c>
      <c r="AO72">
        <v>94</v>
      </c>
      <c r="AP72">
        <v>885</v>
      </c>
      <c r="AQ72">
        <v>100</v>
      </c>
      <c r="AR72">
        <v>3720</v>
      </c>
      <c r="AS72">
        <v>1197</v>
      </c>
      <c r="AT72">
        <v>8537</v>
      </c>
      <c r="AU72">
        <v>946</v>
      </c>
      <c r="AV72">
        <v>74</v>
      </c>
      <c r="AW72">
        <v>774</v>
      </c>
      <c r="AX72">
        <v>508</v>
      </c>
      <c r="AY72" s="21">
        <v>17203</v>
      </c>
      <c r="AZ72">
        <v>0</v>
      </c>
      <c r="BA72">
        <v>4</v>
      </c>
      <c r="BB72">
        <v>57</v>
      </c>
      <c r="BC72">
        <v>6</v>
      </c>
      <c r="BD72">
        <v>52</v>
      </c>
      <c r="BE72" s="21">
        <f t="shared" si="12"/>
        <v>119</v>
      </c>
      <c r="BF72">
        <v>1188</v>
      </c>
      <c r="BG72">
        <v>3982</v>
      </c>
      <c r="BH72">
        <v>1601</v>
      </c>
      <c r="BI72">
        <v>8370</v>
      </c>
      <c r="BJ72">
        <v>57</v>
      </c>
      <c r="BK72">
        <v>73</v>
      </c>
      <c r="BL72">
        <v>989</v>
      </c>
      <c r="BM72">
        <v>965</v>
      </c>
      <c r="BN72" s="22">
        <v>17225</v>
      </c>
      <c r="BO72">
        <v>0</v>
      </c>
      <c r="BP72">
        <v>3</v>
      </c>
      <c r="BQ72">
        <v>58</v>
      </c>
      <c r="BR72">
        <v>5</v>
      </c>
      <c r="BS72">
        <v>40</v>
      </c>
      <c r="BT72" s="22">
        <f t="shared" si="13"/>
        <v>106</v>
      </c>
    </row>
    <row r="73" spans="1:72" x14ac:dyDescent="0.25">
      <c r="A73" s="25" t="s">
        <v>408</v>
      </c>
      <c r="B73" s="25" t="s">
        <v>428</v>
      </c>
      <c r="C73">
        <v>316</v>
      </c>
      <c r="D73">
        <v>11</v>
      </c>
      <c r="E73">
        <v>79</v>
      </c>
      <c r="F73">
        <v>18</v>
      </c>
      <c r="G73">
        <v>367</v>
      </c>
      <c r="H73">
        <v>39</v>
      </c>
      <c r="I73">
        <v>1831</v>
      </c>
      <c r="J73">
        <v>2</v>
      </c>
      <c r="K73">
        <v>106</v>
      </c>
      <c r="L73">
        <v>92</v>
      </c>
      <c r="M73">
        <v>72</v>
      </c>
      <c r="N73">
        <v>2</v>
      </c>
      <c r="O73" s="20">
        <v>2935</v>
      </c>
      <c r="P73">
        <v>0</v>
      </c>
      <c r="Q73">
        <v>2</v>
      </c>
      <c r="R73">
        <v>27</v>
      </c>
      <c r="S73">
        <v>0</v>
      </c>
      <c r="T73">
        <v>43</v>
      </c>
      <c r="U73" s="20">
        <f t="shared" si="10"/>
        <v>72</v>
      </c>
      <c r="V73">
        <v>688</v>
      </c>
      <c r="W73">
        <v>30</v>
      </c>
      <c r="X73">
        <v>235</v>
      </c>
      <c r="Y73">
        <v>24</v>
      </c>
      <c r="Z73">
        <v>138</v>
      </c>
      <c r="AA73">
        <v>100</v>
      </c>
      <c r="AB73">
        <v>512</v>
      </c>
      <c r="AC73">
        <v>19</v>
      </c>
      <c r="AD73">
        <v>249</v>
      </c>
      <c r="AE73">
        <v>266</v>
      </c>
      <c r="AF73">
        <v>84</v>
      </c>
      <c r="AG73">
        <v>9</v>
      </c>
      <c r="AH73" s="20">
        <v>2354</v>
      </c>
      <c r="AI73">
        <v>578</v>
      </c>
      <c r="AJ73">
        <v>2</v>
      </c>
      <c r="AK73">
        <v>1</v>
      </c>
      <c r="AL73" s="20">
        <f t="shared" si="11"/>
        <v>581</v>
      </c>
      <c r="AM73">
        <v>28</v>
      </c>
      <c r="AN73">
        <v>23</v>
      </c>
      <c r="AO73">
        <v>25</v>
      </c>
      <c r="AP73">
        <v>163</v>
      </c>
      <c r="AQ73">
        <v>14</v>
      </c>
      <c r="AR73">
        <v>296</v>
      </c>
      <c r="AS73">
        <v>417</v>
      </c>
      <c r="AT73">
        <v>1623</v>
      </c>
      <c r="AU73">
        <v>100</v>
      </c>
      <c r="AV73">
        <v>10</v>
      </c>
      <c r="AW73">
        <v>117</v>
      </c>
      <c r="AX73">
        <v>137</v>
      </c>
      <c r="AY73" s="21">
        <v>2953</v>
      </c>
      <c r="AZ73">
        <v>0</v>
      </c>
      <c r="BA73">
        <v>0</v>
      </c>
      <c r="BB73">
        <v>45</v>
      </c>
      <c r="BC73">
        <v>0</v>
      </c>
      <c r="BD73">
        <v>9</v>
      </c>
      <c r="BE73" s="21">
        <f t="shared" si="12"/>
        <v>54</v>
      </c>
      <c r="BF73">
        <v>210</v>
      </c>
      <c r="BG73">
        <v>306</v>
      </c>
      <c r="BH73">
        <v>523</v>
      </c>
      <c r="BI73">
        <v>1620</v>
      </c>
      <c r="BJ73">
        <v>8</v>
      </c>
      <c r="BK73">
        <v>30</v>
      </c>
      <c r="BL73">
        <v>155</v>
      </c>
      <c r="BM73">
        <v>95</v>
      </c>
      <c r="BN73" s="22">
        <v>2947</v>
      </c>
      <c r="BO73">
        <v>0</v>
      </c>
      <c r="BP73">
        <v>1</v>
      </c>
      <c r="BQ73">
        <v>50</v>
      </c>
      <c r="BR73">
        <v>2</v>
      </c>
      <c r="BS73">
        <v>5</v>
      </c>
      <c r="BT73" s="22">
        <f t="shared" si="13"/>
        <v>58</v>
      </c>
    </row>
    <row r="74" spans="1:72" x14ac:dyDescent="0.25">
      <c r="A74" s="25" t="s">
        <v>408</v>
      </c>
      <c r="B74" s="25" t="s">
        <v>429</v>
      </c>
      <c r="C74">
        <v>248</v>
      </c>
      <c r="D74">
        <v>8</v>
      </c>
      <c r="E74">
        <v>117</v>
      </c>
      <c r="F74">
        <v>14</v>
      </c>
      <c r="G74">
        <v>491</v>
      </c>
      <c r="H74">
        <v>39</v>
      </c>
      <c r="I74">
        <v>2301</v>
      </c>
      <c r="J74">
        <v>6</v>
      </c>
      <c r="K74">
        <v>130</v>
      </c>
      <c r="L74">
        <v>69</v>
      </c>
      <c r="M74">
        <v>30</v>
      </c>
      <c r="N74">
        <v>6</v>
      </c>
      <c r="O74" s="20">
        <v>3459</v>
      </c>
      <c r="P74">
        <v>0</v>
      </c>
      <c r="Q74">
        <v>0</v>
      </c>
      <c r="R74">
        <v>48</v>
      </c>
      <c r="S74">
        <v>1</v>
      </c>
      <c r="T74">
        <v>59</v>
      </c>
      <c r="U74" s="20">
        <f t="shared" si="10"/>
        <v>108</v>
      </c>
      <c r="V74">
        <v>599</v>
      </c>
      <c r="W74">
        <v>20</v>
      </c>
      <c r="X74">
        <v>415</v>
      </c>
      <c r="Y74">
        <v>14</v>
      </c>
      <c r="Z74">
        <v>195</v>
      </c>
      <c r="AA74">
        <v>108</v>
      </c>
      <c r="AB74">
        <v>645</v>
      </c>
      <c r="AC74">
        <v>22</v>
      </c>
      <c r="AD74">
        <v>293</v>
      </c>
      <c r="AE74">
        <v>247</v>
      </c>
      <c r="AF74">
        <v>90</v>
      </c>
      <c r="AG74">
        <v>18</v>
      </c>
      <c r="AH74" s="20">
        <v>2666</v>
      </c>
      <c r="AI74">
        <v>791</v>
      </c>
      <c r="AJ74">
        <v>0</v>
      </c>
      <c r="AK74">
        <v>2</v>
      </c>
      <c r="AL74" s="20">
        <f t="shared" si="11"/>
        <v>793</v>
      </c>
      <c r="AM74">
        <v>21</v>
      </c>
      <c r="AN74">
        <v>16</v>
      </c>
      <c r="AO74">
        <v>16</v>
      </c>
      <c r="AP74">
        <v>187</v>
      </c>
      <c r="AQ74">
        <v>11</v>
      </c>
      <c r="AR74">
        <v>465</v>
      </c>
      <c r="AS74">
        <v>352</v>
      </c>
      <c r="AT74">
        <v>2084</v>
      </c>
      <c r="AU74">
        <v>151</v>
      </c>
      <c r="AV74">
        <v>13</v>
      </c>
      <c r="AW74">
        <v>56</v>
      </c>
      <c r="AX74">
        <v>120</v>
      </c>
      <c r="AY74" s="21">
        <v>3492</v>
      </c>
      <c r="AZ74">
        <v>0</v>
      </c>
      <c r="BA74">
        <v>0</v>
      </c>
      <c r="BB74">
        <v>52</v>
      </c>
      <c r="BC74">
        <v>0</v>
      </c>
      <c r="BD74">
        <v>24</v>
      </c>
      <c r="BE74" s="21">
        <f t="shared" si="12"/>
        <v>76</v>
      </c>
      <c r="BF74">
        <v>255</v>
      </c>
      <c r="BG74">
        <v>486</v>
      </c>
      <c r="BH74">
        <v>435</v>
      </c>
      <c r="BI74">
        <v>2050</v>
      </c>
      <c r="BJ74">
        <v>15</v>
      </c>
      <c r="BK74">
        <v>31</v>
      </c>
      <c r="BL74">
        <v>70</v>
      </c>
      <c r="BM74">
        <v>146</v>
      </c>
      <c r="BN74" s="22">
        <v>3488</v>
      </c>
      <c r="BO74">
        <v>0</v>
      </c>
      <c r="BP74">
        <v>0</v>
      </c>
      <c r="BQ74">
        <v>58</v>
      </c>
      <c r="BR74">
        <v>4</v>
      </c>
      <c r="BS74">
        <v>17</v>
      </c>
      <c r="BT74" s="22">
        <f t="shared" si="13"/>
        <v>79</v>
      </c>
    </row>
    <row r="75" spans="1:72" x14ac:dyDescent="0.25">
      <c r="O75" s="20"/>
      <c r="U75" s="20"/>
      <c r="AH75" s="20"/>
      <c r="AL75" s="20"/>
      <c r="AY75" s="21"/>
      <c r="BE75" s="21"/>
      <c r="BN75" s="22"/>
      <c r="BT75" s="22">
        <f t="shared" si="13"/>
        <v>0</v>
      </c>
    </row>
    <row r="76" spans="1:72" s="1" customFormat="1" x14ac:dyDescent="0.25">
      <c r="B76" s="25" t="s">
        <v>430</v>
      </c>
      <c r="C76" s="1">
        <f>SUM(C54:C75)</f>
        <v>5671</v>
      </c>
      <c r="D76" s="1">
        <f t="shared" ref="D76:BM76" si="14">SUM(D54:D75)</f>
        <v>364</v>
      </c>
      <c r="E76" s="1">
        <f t="shared" si="14"/>
        <v>2388</v>
      </c>
      <c r="F76" s="1">
        <f t="shared" si="14"/>
        <v>730</v>
      </c>
      <c r="G76" s="1">
        <f t="shared" si="14"/>
        <v>14217</v>
      </c>
      <c r="H76" s="1">
        <f t="shared" si="14"/>
        <v>794</v>
      </c>
      <c r="I76" s="1">
        <f t="shared" si="14"/>
        <v>48790</v>
      </c>
      <c r="J76" s="1">
        <f t="shared" si="14"/>
        <v>125</v>
      </c>
      <c r="K76" s="1">
        <f t="shared" si="14"/>
        <v>2826</v>
      </c>
      <c r="L76" s="1">
        <f t="shared" si="14"/>
        <v>1693</v>
      </c>
      <c r="M76" s="1">
        <f t="shared" si="14"/>
        <v>1878</v>
      </c>
      <c r="N76" s="1">
        <f t="shared" si="14"/>
        <v>153</v>
      </c>
      <c r="O76" s="26">
        <f t="shared" si="14"/>
        <v>79629</v>
      </c>
      <c r="P76" s="1">
        <f t="shared" si="14"/>
        <v>0</v>
      </c>
      <c r="Q76" s="1">
        <f t="shared" si="14"/>
        <v>11</v>
      </c>
      <c r="R76" s="1">
        <f t="shared" si="14"/>
        <v>753</v>
      </c>
      <c r="S76" s="1">
        <f t="shared" si="14"/>
        <v>66</v>
      </c>
      <c r="T76" s="1">
        <f t="shared" si="14"/>
        <v>1246</v>
      </c>
      <c r="U76" s="26">
        <f t="shared" si="10"/>
        <v>2076</v>
      </c>
      <c r="V76" s="1">
        <f t="shared" si="14"/>
        <v>14058</v>
      </c>
      <c r="W76" s="1">
        <f t="shared" si="14"/>
        <v>782</v>
      </c>
      <c r="X76" s="1">
        <f t="shared" si="14"/>
        <v>8312</v>
      </c>
      <c r="Y76" s="1">
        <f t="shared" si="14"/>
        <v>1269</v>
      </c>
      <c r="Z76" s="1">
        <f t="shared" si="14"/>
        <v>5178</v>
      </c>
      <c r="AA76" s="1">
        <f t="shared" si="14"/>
        <v>2094</v>
      </c>
      <c r="AB76" s="1">
        <f t="shared" si="14"/>
        <v>12805</v>
      </c>
      <c r="AC76" s="1">
        <f t="shared" si="14"/>
        <v>594</v>
      </c>
      <c r="AD76" s="1">
        <f t="shared" si="14"/>
        <v>7469</v>
      </c>
      <c r="AE76" s="1">
        <f t="shared" si="14"/>
        <v>5548</v>
      </c>
      <c r="AF76" s="1">
        <f t="shared" si="14"/>
        <v>3651</v>
      </c>
      <c r="AG76" s="1">
        <f t="shared" si="14"/>
        <v>484</v>
      </c>
      <c r="AH76" s="26">
        <f t="shared" si="14"/>
        <v>62244</v>
      </c>
      <c r="AI76" s="1">
        <f t="shared" si="14"/>
        <v>17277</v>
      </c>
      <c r="AJ76" s="1">
        <f t="shared" si="14"/>
        <v>11</v>
      </c>
      <c r="AK76" s="1">
        <f t="shared" si="14"/>
        <v>97</v>
      </c>
      <c r="AL76" s="26">
        <f t="shared" si="11"/>
        <v>17385</v>
      </c>
      <c r="AM76" s="1">
        <f t="shared" si="14"/>
        <v>643</v>
      </c>
      <c r="AN76" s="1">
        <f t="shared" si="14"/>
        <v>873</v>
      </c>
      <c r="AO76" s="1">
        <f t="shared" si="14"/>
        <v>513</v>
      </c>
      <c r="AP76" s="1">
        <f t="shared" si="14"/>
        <v>3851</v>
      </c>
      <c r="AQ76" s="1">
        <f t="shared" si="14"/>
        <v>452</v>
      </c>
      <c r="AR76" s="1">
        <f t="shared" si="14"/>
        <v>11946</v>
      </c>
      <c r="AS76" s="1">
        <f t="shared" si="14"/>
        <v>7768</v>
      </c>
      <c r="AT76" s="1">
        <f t="shared" si="14"/>
        <v>44660</v>
      </c>
      <c r="AU76" s="1">
        <f t="shared" si="14"/>
        <v>2982</v>
      </c>
      <c r="AV76" s="1">
        <f t="shared" si="14"/>
        <v>308</v>
      </c>
      <c r="AW76" s="1">
        <f t="shared" si="14"/>
        <v>3356</v>
      </c>
      <c r="AX76" s="1">
        <f t="shared" si="14"/>
        <v>2834</v>
      </c>
      <c r="AY76" s="30">
        <f t="shared" si="14"/>
        <v>80186</v>
      </c>
      <c r="AZ76" s="1">
        <f t="shared" si="14"/>
        <v>0</v>
      </c>
      <c r="BA76" s="1">
        <f t="shared" si="14"/>
        <v>7</v>
      </c>
      <c r="BB76" s="1">
        <f t="shared" si="14"/>
        <v>912</v>
      </c>
      <c r="BC76" s="1">
        <f t="shared" si="14"/>
        <v>27</v>
      </c>
      <c r="BD76" s="1">
        <f t="shared" si="14"/>
        <v>525</v>
      </c>
      <c r="BE76" s="30">
        <f t="shared" si="12"/>
        <v>1471</v>
      </c>
      <c r="BF76" s="1">
        <f t="shared" si="14"/>
        <v>5440</v>
      </c>
      <c r="BG76" s="1">
        <f t="shared" si="14"/>
        <v>12824</v>
      </c>
      <c r="BH76" s="1">
        <f t="shared" si="14"/>
        <v>9788</v>
      </c>
      <c r="BI76" s="1">
        <f t="shared" si="14"/>
        <v>44058</v>
      </c>
      <c r="BJ76" s="1">
        <f t="shared" si="14"/>
        <v>295</v>
      </c>
      <c r="BK76" s="1">
        <f t="shared" si="14"/>
        <v>529</v>
      </c>
      <c r="BL76" s="1">
        <f t="shared" si="14"/>
        <v>4208</v>
      </c>
      <c r="BM76" s="1">
        <f t="shared" si="14"/>
        <v>2901</v>
      </c>
      <c r="BN76" s="31">
        <f t="shared" ref="BN76:BS76" si="15">SUM(BN54:BN75)</f>
        <v>80043</v>
      </c>
      <c r="BO76" s="1">
        <f t="shared" si="15"/>
        <v>0</v>
      </c>
      <c r="BP76" s="1">
        <f t="shared" si="15"/>
        <v>6</v>
      </c>
      <c r="BQ76" s="1">
        <f t="shared" si="15"/>
        <v>1169</v>
      </c>
      <c r="BR76" s="1">
        <f t="shared" si="15"/>
        <v>57</v>
      </c>
      <c r="BS76" s="1">
        <f t="shared" si="15"/>
        <v>369</v>
      </c>
      <c r="BT76" s="31">
        <f t="shared" si="13"/>
        <v>1601</v>
      </c>
    </row>
    <row r="77" spans="1:72" s="1" customFormat="1" x14ac:dyDescent="0.25">
      <c r="O77" s="26"/>
      <c r="U77" s="26"/>
      <c r="AH77" s="26"/>
      <c r="AL77" s="26"/>
      <c r="AY77" s="30"/>
      <c r="BE77" s="30"/>
      <c r="BN77" s="31"/>
      <c r="BT77" s="31">
        <f t="shared" si="13"/>
        <v>0</v>
      </c>
    </row>
    <row r="78" spans="1:72" s="1" customFormat="1" x14ac:dyDescent="0.25">
      <c r="B78" s="25" t="s">
        <v>431</v>
      </c>
      <c r="C78" s="1">
        <f>SUM(C23+C28+C52+C76)</f>
        <v>11025</v>
      </c>
      <c r="D78" s="1">
        <f t="shared" ref="D78:BM78" si="16">SUM(D23+D28+D52+D76)</f>
        <v>1630</v>
      </c>
      <c r="E78" s="1">
        <f t="shared" si="16"/>
        <v>5474</v>
      </c>
      <c r="F78" s="1">
        <f t="shared" si="16"/>
        <v>3183</v>
      </c>
      <c r="G78" s="1">
        <f t="shared" si="16"/>
        <v>40194</v>
      </c>
      <c r="H78" s="1">
        <f t="shared" si="16"/>
        <v>1928</v>
      </c>
      <c r="I78" s="1">
        <f t="shared" si="16"/>
        <v>125908</v>
      </c>
      <c r="J78" s="1">
        <f t="shared" si="16"/>
        <v>475</v>
      </c>
      <c r="K78" s="1">
        <f t="shared" si="16"/>
        <v>6039</v>
      </c>
      <c r="L78" s="1">
        <f t="shared" si="16"/>
        <v>3734</v>
      </c>
      <c r="M78" s="1">
        <f t="shared" si="16"/>
        <v>8931</v>
      </c>
      <c r="N78" s="1">
        <f t="shared" si="16"/>
        <v>745</v>
      </c>
      <c r="O78" s="26">
        <f t="shared" si="16"/>
        <v>209266</v>
      </c>
      <c r="P78" s="1">
        <f t="shared" si="16"/>
        <v>0</v>
      </c>
      <c r="Q78" s="1">
        <f t="shared" si="16"/>
        <v>21</v>
      </c>
      <c r="R78" s="1">
        <f t="shared" si="16"/>
        <v>1619</v>
      </c>
      <c r="S78" s="1">
        <f t="shared" si="16"/>
        <v>199</v>
      </c>
      <c r="T78" s="1">
        <f t="shared" si="16"/>
        <v>3643</v>
      </c>
      <c r="U78" s="26">
        <f t="shared" si="10"/>
        <v>5482</v>
      </c>
      <c r="V78" s="1">
        <f t="shared" si="16"/>
        <v>29942</v>
      </c>
      <c r="W78" s="1">
        <f t="shared" si="16"/>
        <v>3604</v>
      </c>
      <c r="X78" s="1">
        <f t="shared" si="16"/>
        <v>21200</v>
      </c>
      <c r="Y78" s="1">
        <f t="shared" si="16"/>
        <v>5657</v>
      </c>
      <c r="Z78" s="1">
        <f t="shared" si="16"/>
        <v>18851</v>
      </c>
      <c r="AA78" s="1">
        <f t="shared" si="16"/>
        <v>5158</v>
      </c>
      <c r="AB78" s="1">
        <f t="shared" si="16"/>
        <v>37296</v>
      </c>
      <c r="AC78" s="1">
        <f t="shared" si="16"/>
        <v>2130</v>
      </c>
      <c r="AD78" s="1">
        <f t="shared" si="16"/>
        <v>17154</v>
      </c>
      <c r="AE78" s="1">
        <f t="shared" si="16"/>
        <v>13733</v>
      </c>
      <c r="AF78" s="1">
        <f t="shared" si="16"/>
        <v>12810</v>
      </c>
      <c r="AG78" s="1">
        <f t="shared" si="16"/>
        <v>1650</v>
      </c>
      <c r="AH78" s="26">
        <f t="shared" si="16"/>
        <v>169185</v>
      </c>
      <c r="AI78" s="1">
        <f t="shared" si="16"/>
        <v>39750</v>
      </c>
      <c r="AJ78" s="1">
        <f t="shared" si="16"/>
        <v>41</v>
      </c>
      <c r="AK78" s="1">
        <f t="shared" si="16"/>
        <v>290</v>
      </c>
      <c r="AL78" s="26">
        <f t="shared" si="11"/>
        <v>40081</v>
      </c>
      <c r="AM78" s="1">
        <f t="shared" si="16"/>
        <v>1738</v>
      </c>
      <c r="AN78" s="1">
        <f t="shared" si="16"/>
        <v>3591</v>
      </c>
      <c r="AO78" s="1">
        <f t="shared" si="16"/>
        <v>1828</v>
      </c>
      <c r="AP78" s="1">
        <f t="shared" si="16"/>
        <v>7799</v>
      </c>
      <c r="AQ78" s="1">
        <f t="shared" si="16"/>
        <v>2660</v>
      </c>
      <c r="AR78" s="1">
        <f t="shared" si="16"/>
        <v>30424</v>
      </c>
      <c r="AS78" s="1">
        <f t="shared" si="16"/>
        <v>14151</v>
      </c>
      <c r="AT78" s="1">
        <f t="shared" si="16"/>
        <v>121871</v>
      </c>
      <c r="AU78" s="1">
        <f t="shared" si="16"/>
        <v>6784</v>
      </c>
      <c r="AV78" s="1">
        <f t="shared" si="16"/>
        <v>858</v>
      </c>
      <c r="AW78" s="1">
        <f t="shared" si="16"/>
        <v>14123</v>
      </c>
      <c r="AX78" s="1">
        <f t="shared" si="16"/>
        <v>5718</v>
      </c>
      <c r="AY78" s="30">
        <f t="shared" si="16"/>
        <v>211545</v>
      </c>
      <c r="AZ78" s="1">
        <f t="shared" si="16"/>
        <v>0</v>
      </c>
      <c r="BA78" s="1">
        <f t="shared" si="16"/>
        <v>19</v>
      </c>
      <c r="BB78" s="1">
        <f t="shared" si="16"/>
        <v>1760</v>
      </c>
      <c r="BC78" s="1">
        <f t="shared" si="16"/>
        <v>74</v>
      </c>
      <c r="BD78" s="1">
        <f t="shared" si="16"/>
        <v>1248</v>
      </c>
      <c r="BE78" s="30">
        <f t="shared" si="12"/>
        <v>3101</v>
      </c>
      <c r="BF78" s="1">
        <f t="shared" si="16"/>
        <v>10714</v>
      </c>
      <c r="BG78" s="1">
        <f t="shared" si="16"/>
        <v>32546</v>
      </c>
      <c r="BH78" s="1">
        <f t="shared" si="16"/>
        <v>18766</v>
      </c>
      <c r="BI78" s="1">
        <f t="shared" si="16"/>
        <v>122175</v>
      </c>
      <c r="BJ78" s="1">
        <f t="shared" si="16"/>
        <v>1009</v>
      </c>
      <c r="BK78" s="1">
        <f t="shared" si="16"/>
        <v>1368</v>
      </c>
      <c r="BL78" s="1">
        <f t="shared" si="16"/>
        <v>18071</v>
      </c>
      <c r="BM78" s="1">
        <f t="shared" si="16"/>
        <v>6772</v>
      </c>
      <c r="BN78" s="31">
        <f t="shared" ref="BN78:BS78" si="17">SUM(BN23+BN28+BN52+BN76)</f>
        <v>211421</v>
      </c>
      <c r="BO78" s="1">
        <f t="shared" si="17"/>
        <v>1</v>
      </c>
      <c r="BP78" s="1">
        <f t="shared" si="17"/>
        <v>14</v>
      </c>
      <c r="BQ78" s="1">
        <f t="shared" si="17"/>
        <v>2237</v>
      </c>
      <c r="BR78" s="1">
        <f t="shared" si="17"/>
        <v>114</v>
      </c>
      <c r="BS78" s="1">
        <f t="shared" si="17"/>
        <v>837</v>
      </c>
      <c r="BT78" s="31">
        <f t="shared" si="13"/>
        <v>3203</v>
      </c>
    </row>
    <row r="81" spans="1:4" s="1" customFormat="1" x14ac:dyDescent="0.25">
      <c r="A81" s="1" t="s">
        <v>1026</v>
      </c>
    </row>
    <row r="82" spans="1:4" s="1" customFormat="1" x14ac:dyDescent="0.25">
      <c r="A82" s="84" t="s">
        <v>1029</v>
      </c>
      <c r="B82" s="84"/>
      <c r="C82" s="84"/>
      <c r="D82" s="84"/>
    </row>
    <row r="83" spans="1:4" x14ac:dyDescent="0.25">
      <c r="A83" s="59">
        <v>1</v>
      </c>
      <c r="B83" s="83" t="s">
        <v>1031</v>
      </c>
      <c r="C83" s="83"/>
      <c r="D83" s="83"/>
    </row>
    <row r="84" spans="1:4" x14ac:dyDescent="0.25">
      <c r="A84" s="59">
        <v>2</v>
      </c>
      <c r="B84" s="83" t="s">
        <v>1032</v>
      </c>
      <c r="C84" s="83"/>
      <c r="D84" s="83"/>
    </row>
    <row r="85" spans="1:4" x14ac:dyDescent="0.25">
      <c r="A85" s="59">
        <v>3</v>
      </c>
      <c r="B85" s="83" t="s">
        <v>1033</v>
      </c>
      <c r="C85" s="83"/>
      <c r="D85" s="83"/>
    </row>
    <row r="86" spans="1:4" x14ac:dyDescent="0.25">
      <c r="A86" s="59">
        <v>4</v>
      </c>
      <c r="B86" s="83" t="s">
        <v>1034</v>
      </c>
      <c r="C86" s="83"/>
      <c r="D86" s="83"/>
    </row>
    <row r="87" spans="1:4" x14ac:dyDescent="0.25">
      <c r="A87" s="59">
        <v>5</v>
      </c>
      <c r="B87" s="83" t="s">
        <v>1035</v>
      </c>
      <c r="C87" s="83"/>
      <c r="D87" s="83"/>
    </row>
    <row r="88" spans="1:4" x14ac:dyDescent="0.25">
      <c r="A88" s="59">
        <v>6</v>
      </c>
      <c r="B88" s="83" t="s">
        <v>1036</v>
      </c>
      <c r="C88" s="83"/>
      <c r="D88" s="83"/>
    </row>
    <row r="89" spans="1:4" x14ac:dyDescent="0.25">
      <c r="A89" s="59">
        <v>7</v>
      </c>
      <c r="B89" s="83" t="s">
        <v>1037</v>
      </c>
      <c r="C89" s="83"/>
      <c r="D89" s="83"/>
    </row>
    <row r="90" spans="1:4" x14ac:dyDescent="0.25">
      <c r="A90" s="59">
        <v>8</v>
      </c>
      <c r="B90" s="83" t="s">
        <v>1038</v>
      </c>
      <c r="C90" s="83"/>
      <c r="D90" s="83"/>
    </row>
    <row r="91" spans="1:4" x14ac:dyDescent="0.25">
      <c r="A91" s="59">
        <v>9</v>
      </c>
      <c r="B91" s="83" t="s">
        <v>1039</v>
      </c>
      <c r="C91" s="83"/>
      <c r="D91" s="83"/>
    </row>
    <row r="92" spans="1:4" x14ac:dyDescent="0.25">
      <c r="A92" s="59">
        <v>10</v>
      </c>
      <c r="B92" s="83" t="s">
        <v>1040</v>
      </c>
      <c r="C92" s="83"/>
      <c r="D92" s="83"/>
    </row>
    <row r="93" spans="1:4" x14ac:dyDescent="0.25">
      <c r="A93" s="59">
        <v>11</v>
      </c>
      <c r="B93" s="83" t="s">
        <v>1041</v>
      </c>
      <c r="C93" s="83"/>
      <c r="D93" s="83"/>
    </row>
    <row r="94" spans="1:4" x14ac:dyDescent="0.25">
      <c r="A94" s="59">
        <v>12</v>
      </c>
      <c r="B94" s="83" t="s">
        <v>1042</v>
      </c>
      <c r="C94" s="83"/>
      <c r="D94" s="83"/>
    </row>
    <row r="95" spans="1:4" x14ac:dyDescent="0.25">
      <c r="A95"/>
      <c r="B95"/>
    </row>
    <row r="96" spans="1:4" x14ac:dyDescent="0.25">
      <c r="A96" s="84" t="s">
        <v>86</v>
      </c>
      <c r="B96" s="84"/>
      <c r="C96" s="84"/>
      <c r="D96" s="84"/>
    </row>
    <row r="97" spans="1:4" x14ac:dyDescent="0.25">
      <c r="A97" s="59">
        <v>1</v>
      </c>
      <c r="B97" s="83" t="s">
        <v>829</v>
      </c>
      <c r="C97" s="83"/>
      <c r="D97" s="83"/>
    </row>
    <row r="98" spans="1:4" x14ac:dyDescent="0.25">
      <c r="A98" s="59">
        <v>2</v>
      </c>
      <c r="B98" s="83" t="s">
        <v>810</v>
      </c>
      <c r="C98" s="83"/>
      <c r="D98" s="83"/>
    </row>
    <row r="99" spans="1:4" x14ac:dyDescent="0.25">
      <c r="A99" s="59">
        <v>3</v>
      </c>
      <c r="B99" s="83" t="s">
        <v>801</v>
      </c>
      <c r="C99" s="83"/>
      <c r="D99" s="83"/>
    </row>
    <row r="100" spans="1:4" x14ac:dyDescent="0.25">
      <c r="A100" s="59">
        <v>4</v>
      </c>
      <c r="B100" s="83" t="s">
        <v>831</v>
      </c>
      <c r="C100" s="83"/>
      <c r="D100" s="83"/>
    </row>
    <row r="101" spans="1:4" x14ac:dyDescent="0.25">
      <c r="A101" s="59">
        <v>5</v>
      </c>
      <c r="B101" s="83" t="s">
        <v>832</v>
      </c>
      <c r="C101" s="83"/>
      <c r="D101" s="83"/>
    </row>
    <row r="102" spans="1:4" x14ac:dyDescent="0.25">
      <c r="A102" s="59">
        <v>6</v>
      </c>
      <c r="B102" s="83" t="s">
        <v>833</v>
      </c>
      <c r="C102" s="83"/>
      <c r="D102" s="83"/>
    </row>
    <row r="103" spans="1:4" x14ac:dyDescent="0.25">
      <c r="A103" s="59">
        <v>7</v>
      </c>
      <c r="B103" s="83" t="s">
        <v>834</v>
      </c>
      <c r="C103" s="83"/>
      <c r="D103" s="83"/>
    </row>
    <row r="104" spans="1:4" x14ac:dyDescent="0.25">
      <c r="A104" s="59">
        <v>8</v>
      </c>
      <c r="B104" s="83" t="s">
        <v>819</v>
      </c>
      <c r="C104" s="83"/>
      <c r="D104" s="83"/>
    </row>
    <row r="105" spans="1:4" x14ac:dyDescent="0.25">
      <c r="A105" s="59">
        <v>9</v>
      </c>
      <c r="B105" s="83" t="s">
        <v>804</v>
      </c>
      <c r="C105" s="83"/>
      <c r="D105" s="83"/>
    </row>
    <row r="106" spans="1:4" x14ac:dyDescent="0.25">
      <c r="A106" s="59">
        <v>10</v>
      </c>
      <c r="B106" s="83" t="s">
        <v>836</v>
      </c>
      <c r="C106" s="83"/>
      <c r="D106" s="83"/>
    </row>
    <row r="107" spans="1:4" x14ac:dyDescent="0.25">
      <c r="A107" s="59">
        <v>11</v>
      </c>
      <c r="B107" s="83" t="s">
        <v>813</v>
      </c>
      <c r="C107" s="83"/>
      <c r="D107" s="83"/>
    </row>
    <row r="108" spans="1:4" x14ac:dyDescent="0.25">
      <c r="A108" s="59">
        <v>12</v>
      </c>
      <c r="B108" s="83" t="s">
        <v>825</v>
      </c>
      <c r="C108" s="83"/>
      <c r="D108" s="83"/>
    </row>
    <row r="109" spans="1:4" x14ac:dyDescent="0.25">
      <c r="A109"/>
      <c r="B109"/>
    </row>
    <row r="110" spans="1:4" x14ac:dyDescent="0.25">
      <c r="A110" s="84" t="s">
        <v>1092</v>
      </c>
      <c r="B110" s="84"/>
      <c r="C110" s="84"/>
      <c r="D110" s="84"/>
    </row>
    <row r="111" spans="1:4" x14ac:dyDescent="0.25">
      <c r="A111" s="59">
        <v>1</v>
      </c>
      <c r="B111" s="83" t="s">
        <v>1084</v>
      </c>
      <c r="C111" s="83"/>
      <c r="D111" s="83"/>
    </row>
    <row r="112" spans="1:4" x14ac:dyDescent="0.25">
      <c r="A112" s="59">
        <v>2</v>
      </c>
      <c r="B112" s="83" t="s">
        <v>1085</v>
      </c>
      <c r="C112" s="83"/>
      <c r="D112" s="83"/>
    </row>
    <row r="113" spans="1:4" x14ac:dyDescent="0.25">
      <c r="A113" s="59">
        <v>3</v>
      </c>
      <c r="B113" s="83" t="s">
        <v>1086</v>
      </c>
      <c r="C113" s="83"/>
      <c r="D113" s="83"/>
    </row>
    <row r="114" spans="1:4" x14ac:dyDescent="0.25">
      <c r="A114" s="59">
        <v>4</v>
      </c>
      <c r="B114" s="83" t="s">
        <v>1087</v>
      </c>
      <c r="C114" s="83"/>
      <c r="D114" s="83"/>
    </row>
    <row r="115" spans="1:4" x14ac:dyDescent="0.25">
      <c r="A115" s="59">
        <v>5</v>
      </c>
      <c r="B115" s="83" t="s">
        <v>1088</v>
      </c>
      <c r="C115" s="83"/>
      <c r="D115" s="83"/>
    </row>
    <row r="116" spans="1:4" x14ac:dyDescent="0.25">
      <c r="A116" s="59">
        <v>6</v>
      </c>
      <c r="B116" s="83" t="s">
        <v>1089</v>
      </c>
      <c r="C116" s="83"/>
      <c r="D116" s="83"/>
    </row>
    <row r="117" spans="1:4" x14ac:dyDescent="0.25">
      <c r="A117" s="59">
        <v>7</v>
      </c>
      <c r="B117" s="83" t="s">
        <v>1090</v>
      </c>
      <c r="C117" s="83"/>
      <c r="D117" s="83"/>
    </row>
    <row r="118" spans="1:4" x14ac:dyDescent="0.25">
      <c r="A118" s="59">
        <v>8</v>
      </c>
      <c r="B118" s="83" t="s">
        <v>1091</v>
      </c>
      <c r="C118" s="83"/>
      <c r="D118" s="83"/>
    </row>
  </sheetData>
  <mergeCells count="46">
    <mergeCell ref="BO2:BT2"/>
    <mergeCell ref="C1:AL1"/>
    <mergeCell ref="AM1:BE1"/>
    <mergeCell ref="BF1:BT1"/>
    <mergeCell ref="C2:O2"/>
    <mergeCell ref="P2:U2"/>
    <mergeCell ref="V2:AH2"/>
    <mergeCell ref="AI2:AL2"/>
    <mergeCell ref="AM2:AY2"/>
    <mergeCell ref="AZ2:BE2"/>
    <mergeCell ref="BF2:BN2"/>
    <mergeCell ref="A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A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A110:D110"/>
    <mergeCell ref="B111:D111"/>
    <mergeCell ref="B112:D112"/>
    <mergeCell ref="B113:D113"/>
    <mergeCell ref="B114:D114"/>
    <mergeCell ref="B115:D115"/>
    <mergeCell ref="B116:D116"/>
    <mergeCell ref="B117:D117"/>
    <mergeCell ref="B118:D1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3"/>
  <sheetViews>
    <sheetView workbookViewId="0">
      <pane xSplit="2" ySplit="3" topLeftCell="AV34" activePane="bottomRight" state="frozen"/>
      <selection activeCell="B8" sqref="B8"/>
      <selection pane="topRight" activeCell="B8" sqref="B8"/>
      <selection pane="bottomLeft" activeCell="B8" sqref="B8"/>
      <selection pane="bottomRight" activeCell="BA81" sqref="BA81"/>
    </sheetView>
  </sheetViews>
  <sheetFormatPr defaultRowHeight="15" x14ac:dyDescent="0.25"/>
  <cols>
    <col min="1" max="1" width="8.7109375" customWidth="1"/>
    <col min="2" max="2" width="41.7109375" customWidth="1"/>
    <col min="3" max="14" width="10.7109375" customWidth="1"/>
    <col min="15" max="15" width="10.7109375" style="1" customWidth="1"/>
    <col min="16" max="20" width="10.7109375" customWidth="1"/>
    <col min="21" max="21" width="10.7109375" style="1" customWidth="1"/>
    <col min="22" max="33" width="10.7109375" customWidth="1"/>
    <col min="34" max="34" width="10.7109375" style="1" customWidth="1"/>
    <col min="35" max="37" width="10.7109375" customWidth="1"/>
    <col min="38" max="38" width="10.7109375" style="1" customWidth="1"/>
    <col min="39" max="71" width="10.7109375" customWidth="1"/>
  </cols>
  <sheetData>
    <row r="1" spans="1:71" ht="15" customHeight="1" x14ac:dyDescent="0.25">
      <c r="A1" s="87" t="s">
        <v>43</v>
      </c>
      <c r="B1" s="89" t="s">
        <v>44</v>
      </c>
      <c r="C1" s="91" t="s">
        <v>81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2" t="s">
        <v>86</v>
      </c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3" t="s">
        <v>75</v>
      </c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</row>
    <row r="2" spans="1:71" x14ac:dyDescent="0.25">
      <c r="A2" s="87"/>
      <c r="B2" s="89"/>
      <c r="C2" s="91" t="s">
        <v>84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 t="s">
        <v>88</v>
      </c>
      <c r="Q2" s="91"/>
      <c r="R2" s="91"/>
      <c r="S2" s="91"/>
      <c r="T2" s="91"/>
      <c r="U2" s="91"/>
      <c r="V2" s="91" t="s">
        <v>83</v>
      </c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 t="s">
        <v>85</v>
      </c>
      <c r="AJ2" s="91"/>
      <c r="AK2" s="91"/>
      <c r="AL2" s="91"/>
      <c r="AM2" s="94" t="s">
        <v>57</v>
      </c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6"/>
      <c r="AZ2" s="92" t="s">
        <v>87</v>
      </c>
      <c r="BA2" s="92"/>
      <c r="BB2" s="92"/>
      <c r="BC2" s="92"/>
      <c r="BD2" s="92"/>
      <c r="BE2" s="92"/>
      <c r="BF2" s="97" t="s">
        <v>82</v>
      </c>
      <c r="BG2" s="98"/>
      <c r="BH2" s="98"/>
      <c r="BI2" s="98"/>
      <c r="BJ2" s="98"/>
      <c r="BK2" s="98"/>
      <c r="BL2" s="98"/>
      <c r="BM2" s="99"/>
      <c r="BN2" s="93" t="s">
        <v>87</v>
      </c>
      <c r="BO2" s="93"/>
      <c r="BP2" s="93"/>
      <c r="BQ2" s="93"/>
      <c r="BR2" s="93"/>
      <c r="BS2" s="93"/>
    </row>
    <row r="3" spans="1:71" s="2" customFormat="1" ht="36.75" x14ac:dyDescent="0.25">
      <c r="A3" s="88"/>
      <c r="B3" s="90"/>
      <c r="C3" s="53" t="s">
        <v>45</v>
      </c>
      <c r="D3" s="53" t="s">
        <v>46</v>
      </c>
      <c r="E3" s="53" t="s">
        <v>47</v>
      </c>
      <c r="F3" s="53" t="s">
        <v>48</v>
      </c>
      <c r="G3" s="53" t="s">
        <v>49</v>
      </c>
      <c r="H3" s="53" t="s">
        <v>50</v>
      </c>
      <c r="I3" s="53" t="s">
        <v>51</v>
      </c>
      <c r="J3" s="53" t="s">
        <v>52</v>
      </c>
      <c r="K3" s="53" t="s">
        <v>53</v>
      </c>
      <c r="L3" s="53" t="s">
        <v>54</v>
      </c>
      <c r="M3" s="53" t="s">
        <v>55</v>
      </c>
      <c r="N3" s="53" t="s">
        <v>56</v>
      </c>
      <c r="O3" s="53" t="s">
        <v>57</v>
      </c>
      <c r="P3" s="53" t="s">
        <v>80</v>
      </c>
      <c r="Q3" s="53" t="s">
        <v>59</v>
      </c>
      <c r="R3" s="53" t="s">
        <v>60</v>
      </c>
      <c r="S3" s="53" t="s">
        <v>58</v>
      </c>
      <c r="T3" s="53" t="s">
        <v>61</v>
      </c>
      <c r="U3" s="53" t="s">
        <v>79</v>
      </c>
      <c r="V3" s="53" t="s">
        <v>45</v>
      </c>
      <c r="W3" s="53" t="s">
        <v>46</v>
      </c>
      <c r="X3" s="53" t="s">
        <v>47</v>
      </c>
      <c r="Y3" s="53" t="s">
        <v>48</v>
      </c>
      <c r="Z3" s="53" t="s">
        <v>49</v>
      </c>
      <c r="AA3" s="53" t="s">
        <v>50</v>
      </c>
      <c r="AB3" s="53" t="s">
        <v>51</v>
      </c>
      <c r="AC3" s="53" t="s">
        <v>52</v>
      </c>
      <c r="AD3" s="53" t="s">
        <v>53</v>
      </c>
      <c r="AE3" s="53" t="s">
        <v>54</v>
      </c>
      <c r="AF3" s="53" t="s">
        <v>55</v>
      </c>
      <c r="AG3" s="53" t="s">
        <v>56</v>
      </c>
      <c r="AH3" s="53" t="s">
        <v>57</v>
      </c>
      <c r="AI3" s="53" t="s">
        <v>60</v>
      </c>
      <c r="AJ3" s="53" t="s">
        <v>58</v>
      </c>
      <c r="AK3" s="53" t="s">
        <v>61</v>
      </c>
      <c r="AL3" s="53" t="s">
        <v>79</v>
      </c>
      <c r="AM3" s="54" t="s">
        <v>62</v>
      </c>
      <c r="AN3" s="54" t="s">
        <v>63</v>
      </c>
      <c r="AO3" s="54" t="s">
        <v>64</v>
      </c>
      <c r="AP3" s="54" t="s">
        <v>65</v>
      </c>
      <c r="AQ3" s="54" t="s">
        <v>66</v>
      </c>
      <c r="AR3" s="54" t="s">
        <v>67</v>
      </c>
      <c r="AS3" s="54" t="s">
        <v>68</v>
      </c>
      <c r="AT3" s="54" t="s">
        <v>69</v>
      </c>
      <c r="AU3" s="54" t="s">
        <v>70</v>
      </c>
      <c r="AV3" s="54" t="s">
        <v>71</v>
      </c>
      <c r="AW3" s="54" t="s">
        <v>72</v>
      </c>
      <c r="AX3" s="54" t="s">
        <v>73</v>
      </c>
      <c r="AY3" s="54" t="s">
        <v>57</v>
      </c>
      <c r="AZ3" s="54" t="s">
        <v>80</v>
      </c>
      <c r="BA3" s="54" t="s">
        <v>59</v>
      </c>
      <c r="BB3" s="54" t="s">
        <v>60</v>
      </c>
      <c r="BC3" s="54" t="s">
        <v>58</v>
      </c>
      <c r="BD3" s="54" t="s">
        <v>61</v>
      </c>
      <c r="BE3" s="54" t="s">
        <v>79</v>
      </c>
      <c r="BF3" s="55" t="s">
        <v>45</v>
      </c>
      <c r="BG3" s="55" t="s">
        <v>46</v>
      </c>
      <c r="BH3" s="55" t="s">
        <v>47</v>
      </c>
      <c r="BI3" s="55" t="s">
        <v>48</v>
      </c>
      <c r="BJ3" s="55" t="s">
        <v>49</v>
      </c>
      <c r="BK3" s="55" t="s">
        <v>50</v>
      </c>
      <c r="BL3" s="55" t="s">
        <v>51</v>
      </c>
      <c r="BM3" s="55" t="s">
        <v>57</v>
      </c>
      <c r="BN3" s="55" t="s">
        <v>80</v>
      </c>
      <c r="BO3" s="55" t="s">
        <v>59</v>
      </c>
      <c r="BP3" s="55" t="s">
        <v>60</v>
      </c>
      <c r="BQ3" s="55" t="s">
        <v>58</v>
      </c>
      <c r="BR3" s="15" t="s">
        <v>61</v>
      </c>
      <c r="BS3" s="15" t="s">
        <v>78</v>
      </c>
    </row>
    <row r="4" spans="1:71" x14ac:dyDescent="0.25">
      <c r="A4" s="3" t="s">
        <v>569</v>
      </c>
      <c r="B4" s="3" t="s">
        <v>570</v>
      </c>
      <c r="C4">
        <v>305</v>
      </c>
      <c r="D4">
        <v>14</v>
      </c>
      <c r="E4">
        <v>44</v>
      </c>
      <c r="F4">
        <v>41</v>
      </c>
      <c r="G4">
        <v>1162</v>
      </c>
      <c r="H4">
        <v>37</v>
      </c>
      <c r="I4">
        <v>1754</v>
      </c>
      <c r="J4">
        <v>8</v>
      </c>
      <c r="K4">
        <v>180</v>
      </c>
      <c r="L4">
        <v>74</v>
      </c>
      <c r="M4">
        <v>153</v>
      </c>
      <c r="N4">
        <v>29</v>
      </c>
      <c r="O4" s="17">
        <v>3801</v>
      </c>
      <c r="P4">
        <v>0</v>
      </c>
      <c r="Q4">
        <v>0</v>
      </c>
      <c r="R4">
        <v>18</v>
      </c>
      <c r="S4">
        <v>2</v>
      </c>
      <c r="T4">
        <v>53</v>
      </c>
      <c r="U4" s="17">
        <f>SUM(P4:T4)</f>
        <v>73</v>
      </c>
      <c r="V4">
        <v>809</v>
      </c>
      <c r="W4">
        <v>53</v>
      </c>
      <c r="X4">
        <v>128</v>
      </c>
      <c r="Y4">
        <v>86</v>
      </c>
      <c r="Z4">
        <v>355</v>
      </c>
      <c r="AA4">
        <v>113</v>
      </c>
      <c r="AB4">
        <v>553</v>
      </c>
      <c r="AC4">
        <v>40</v>
      </c>
      <c r="AD4">
        <v>443</v>
      </c>
      <c r="AE4">
        <v>250</v>
      </c>
      <c r="AF4">
        <v>314</v>
      </c>
      <c r="AG4">
        <v>29</v>
      </c>
      <c r="AH4" s="17">
        <v>3173</v>
      </c>
      <c r="AI4">
        <v>627</v>
      </c>
      <c r="AJ4">
        <v>1</v>
      </c>
      <c r="AK4">
        <v>0</v>
      </c>
      <c r="AL4" s="17">
        <f>SUM(AI4:AK4)</f>
        <v>628</v>
      </c>
      <c r="AM4">
        <v>43</v>
      </c>
      <c r="AN4">
        <v>59</v>
      </c>
      <c r="AO4">
        <v>20</v>
      </c>
      <c r="AP4">
        <v>221</v>
      </c>
      <c r="AQ4">
        <v>61</v>
      </c>
      <c r="AR4">
        <v>996</v>
      </c>
      <c r="AS4">
        <v>372</v>
      </c>
      <c r="AT4">
        <v>1613</v>
      </c>
      <c r="AU4">
        <v>42</v>
      </c>
      <c r="AV4">
        <v>13</v>
      </c>
      <c r="AW4">
        <v>270</v>
      </c>
      <c r="AX4">
        <v>117</v>
      </c>
      <c r="AY4" s="16">
        <v>3827</v>
      </c>
      <c r="AZ4">
        <v>0</v>
      </c>
      <c r="BA4">
        <v>1</v>
      </c>
      <c r="BB4">
        <v>29</v>
      </c>
      <c r="BC4">
        <v>2</v>
      </c>
      <c r="BD4">
        <v>15</v>
      </c>
      <c r="BE4" s="16">
        <f>SUM(AZ4:BD4)</f>
        <v>47</v>
      </c>
      <c r="BF4">
        <v>196</v>
      </c>
      <c r="BG4">
        <v>1715</v>
      </c>
      <c r="BH4">
        <v>20</v>
      </c>
      <c r="BI4">
        <v>418</v>
      </c>
      <c r="BJ4">
        <v>31</v>
      </c>
      <c r="BK4">
        <v>1167</v>
      </c>
      <c r="BL4">
        <v>282</v>
      </c>
      <c r="BM4" s="13">
        <v>3829</v>
      </c>
      <c r="BN4">
        <v>0</v>
      </c>
      <c r="BO4">
        <v>0</v>
      </c>
      <c r="BP4">
        <v>33</v>
      </c>
      <c r="BQ4">
        <v>4</v>
      </c>
      <c r="BR4">
        <v>8</v>
      </c>
      <c r="BS4" s="13">
        <f>SUM(BN4:BR4)</f>
        <v>45</v>
      </c>
    </row>
    <row r="5" spans="1:71" x14ac:dyDescent="0.25">
      <c r="A5" s="3" t="s">
        <v>569</v>
      </c>
      <c r="B5" s="3" t="s">
        <v>571</v>
      </c>
      <c r="C5">
        <v>195</v>
      </c>
      <c r="D5">
        <v>18</v>
      </c>
      <c r="E5">
        <v>25</v>
      </c>
      <c r="F5">
        <v>62</v>
      </c>
      <c r="G5">
        <v>1705</v>
      </c>
      <c r="H5">
        <v>26</v>
      </c>
      <c r="I5">
        <v>1438</v>
      </c>
      <c r="J5">
        <v>5</v>
      </c>
      <c r="K5">
        <v>144</v>
      </c>
      <c r="L5">
        <v>45</v>
      </c>
      <c r="M5">
        <v>187</v>
      </c>
      <c r="N5">
        <v>18</v>
      </c>
      <c r="O5" s="17">
        <v>3868</v>
      </c>
      <c r="P5">
        <v>0</v>
      </c>
      <c r="Q5">
        <v>0</v>
      </c>
      <c r="R5">
        <v>21</v>
      </c>
      <c r="S5">
        <v>0</v>
      </c>
      <c r="T5">
        <v>50</v>
      </c>
      <c r="U5" s="17">
        <f t="shared" ref="U5:U28" si="0">SUM(P5:T5)</f>
        <v>71</v>
      </c>
      <c r="V5">
        <v>629</v>
      </c>
      <c r="W5">
        <v>53</v>
      </c>
      <c r="X5">
        <v>107</v>
      </c>
      <c r="Y5">
        <v>123</v>
      </c>
      <c r="Z5">
        <v>355</v>
      </c>
      <c r="AA5">
        <v>87</v>
      </c>
      <c r="AB5">
        <v>421</v>
      </c>
      <c r="AC5">
        <v>44</v>
      </c>
      <c r="AD5">
        <v>455</v>
      </c>
      <c r="AE5">
        <v>191</v>
      </c>
      <c r="AF5">
        <v>497</v>
      </c>
      <c r="AG5">
        <v>29</v>
      </c>
      <c r="AH5" s="17">
        <v>2991</v>
      </c>
      <c r="AI5">
        <v>876</v>
      </c>
      <c r="AJ5">
        <v>1</v>
      </c>
      <c r="AK5">
        <v>0</v>
      </c>
      <c r="AL5" s="17">
        <f t="shared" ref="AL5:AL28" si="1">SUM(AI5:AK5)</f>
        <v>877</v>
      </c>
      <c r="AM5">
        <v>33</v>
      </c>
      <c r="AN5">
        <v>87</v>
      </c>
      <c r="AO5">
        <v>24</v>
      </c>
      <c r="AP5">
        <v>181</v>
      </c>
      <c r="AQ5">
        <v>49</v>
      </c>
      <c r="AR5">
        <v>1421</v>
      </c>
      <c r="AS5">
        <v>251</v>
      </c>
      <c r="AT5">
        <v>1355</v>
      </c>
      <c r="AU5">
        <v>25</v>
      </c>
      <c r="AV5">
        <v>16</v>
      </c>
      <c r="AW5">
        <v>368</v>
      </c>
      <c r="AX5">
        <v>87</v>
      </c>
      <c r="AY5" s="16">
        <v>3897</v>
      </c>
      <c r="AZ5">
        <v>0</v>
      </c>
      <c r="BA5">
        <v>0</v>
      </c>
      <c r="BB5">
        <v>27</v>
      </c>
      <c r="BC5">
        <v>1</v>
      </c>
      <c r="BD5">
        <v>14</v>
      </c>
      <c r="BE5" s="16">
        <f t="shared" ref="BE5:BE28" si="2">SUM(AZ5:BD5)</f>
        <v>42</v>
      </c>
      <c r="BF5">
        <v>152</v>
      </c>
      <c r="BG5">
        <v>1402</v>
      </c>
      <c r="BH5">
        <v>23</v>
      </c>
      <c r="BI5">
        <v>290</v>
      </c>
      <c r="BJ5">
        <v>31</v>
      </c>
      <c r="BK5">
        <v>1584</v>
      </c>
      <c r="BL5">
        <v>417</v>
      </c>
      <c r="BM5" s="13">
        <v>3899</v>
      </c>
      <c r="BN5">
        <v>0</v>
      </c>
      <c r="BO5">
        <v>0</v>
      </c>
      <c r="BP5">
        <v>33</v>
      </c>
      <c r="BQ5">
        <v>3</v>
      </c>
      <c r="BR5">
        <v>5</v>
      </c>
      <c r="BS5" s="13">
        <f t="shared" ref="BS5:BS28" si="3">SUM(BN5:BR5)</f>
        <v>41</v>
      </c>
    </row>
    <row r="6" spans="1:71" x14ac:dyDescent="0.25">
      <c r="A6" s="3" t="s">
        <v>569</v>
      </c>
      <c r="B6" s="3" t="s">
        <v>572</v>
      </c>
      <c r="C6">
        <v>139</v>
      </c>
      <c r="D6">
        <v>18</v>
      </c>
      <c r="E6">
        <v>64</v>
      </c>
      <c r="F6">
        <v>30</v>
      </c>
      <c r="G6">
        <v>785</v>
      </c>
      <c r="H6">
        <v>36</v>
      </c>
      <c r="I6">
        <v>2184</v>
      </c>
      <c r="J6">
        <v>11</v>
      </c>
      <c r="K6">
        <v>75</v>
      </c>
      <c r="L6">
        <v>36</v>
      </c>
      <c r="M6">
        <v>83</v>
      </c>
      <c r="N6">
        <v>23</v>
      </c>
      <c r="O6" s="17">
        <v>3484</v>
      </c>
      <c r="P6">
        <v>0</v>
      </c>
      <c r="Q6">
        <v>1</v>
      </c>
      <c r="R6">
        <v>39</v>
      </c>
      <c r="S6">
        <v>4</v>
      </c>
      <c r="T6">
        <v>61</v>
      </c>
      <c r="U6" s="17">
        <f t="shared" si="0"/>
        <v>105</v>
      </c>
      <c r="V6">
        <v>586</v>
      </c>
      <c r="W6">
        <v>36</v>
      </c>
      <c r="X6">
        <v>231</v>
      </c>
      <c r="Y6">
        <v>65</v>
      </c>
      <c r="Z6">
        <v>365</v>
      </c>
      <c r="AA6">
        <v>93</v>
      </c>
      <c r="AB6">
        <v>584</v>
      </c>
      <c r="AC6">
        <v>55</v>
      </c>
      <c r="AD6">
        <v>305</v>
      </c>
      <c r="AE6">
        <v>225</v>
      </c>
      <c r="AF6">
        <v>155</v>
      </c>
      <c r="AG6">
        <v>40</v>
      </c>
      <c r="AH6" s="17">
        <v>2740</v>
      </c>
      <c r="AI6">
        <v>742</v>
      </c>
      <c r="AJ6">
        <v>2</v>
      </c>
      <c r="AK6">
        <v>0</v>
      </c>
      <c r="AL6" s="17">
        <f t="shared" si="1"/>
        <v>744</v>
      </c>
      <c r="AM6">
        <v>23</v>
      </c>
      <c r="AN6">
        <v>42</v>
      </c>
      <c r="AO6">
        <v>22</v>
      </c>
      <c r="AP6">
        <v>96</v>
      </c>
      <c r="AQ6">
        <v>71</v>
      </c>
      <c r="AR6">
        <v>611</v>
      </c>
      <c r="AS6">
        <v>200</v>
      </c>
      <c r="AT6">
        <v>2198</v>
      </c>
      <c r="AU6">
        <v>68</v>
      </c>
      <c r="AV6">
        <v>16</v>
      </c>
      <c r="AW6">
        <v>135</v>
      </c>
      <c r="AX6">
        <v>63</v>
      </c>
      <c r="AY6" s="16">
        <v>3545</v>
      </c>
      <c r="AZ6">
        <v>0</v>
      </c>
      <c r="BA6">
        <v>0</v>
      </c>
      <c r="BB6">
        <v>26</v>
      </c>
      <c r="BC6">
        <v>3</v>
      </c>
      <c r="BD6">
        <v>15</v>
      </c>
      <c r="BE6" s="16">
        <f t="shared" si="2"/>
        <v>44</v>
      </c>
      <c r="BF6">
        <v>115</v>
      </c>
      <c r="BG6">
        <v>2246</v>
      </c>
      <c r="BH6">
        <v>20</v>
      </c>
      <c r="BI6">
        <v>251</v>
      </c>
      <c r="BJ6">
        <v>45</v>
      </c>
      <c r="BK6">
        <v>702</v>
      </c>
      <c r="BL6">
        <v>163</v>
      </c>
      <c r="BM6" s="13">
        <v>3542</v>
      </c>
      <c r="BN6">
        <v>0</v>
      </c>
      <c r="BO6">
        <v>0</v>
      </c>
      <c r="BP6">
        <v>33</v>
      </c>
      <c r="BQ6">
        <v>3</v>
      </c>
      <c r="BR6">
        <v>11</v>
      </c>
      <c r="BS6" s="13">
        <f t="shared" si="3"/>
        <v>47</v>
      </c>
    </row>
    <row r="7" spans="1:71" x14ac:dyDescent="0.25">
      <c r="A7" s="3" t="s">
        <v>569</v>
      </c>
      <c r="B7" s="3" t="s">
        <v>573</v>
      </c>
      <c r="C7">
        <v>162</v>
      </c>
      <c r="D7">
        <v>36</v>
      </c>
      <c r="E7">
        <v>42</v>
      </c>
      <c r="F7">
        <v>59</v>
      </c>
      <c r="G7">
        <v>812</v>
      </c>
      <c r="H7">
        <v>25</v>
      </c>
      <c r="I7">
        <v>2311</v>
      </c>
      <c r="J7">
        <v>11</v>
      </c>
      <c r="K7">
        <v>93</v>
      </c>
      <c r="L7">
        <v>39</v>
      </c>
      <c r="M7">
        <v>125</v>
      </c>
      <c r="N7">
        <v>32</v>
      </c>
      <c r="O7" s="17">
        <v>3747</v>
      </c>
      <c r="P7">
        <v>0</v>
      </c>
      <c r="Q7">
        <v>0</v>
      </c>
      <c r="R7">
        <v>29</v>
      </c>
      <c r="S7">
        <v>2</v>
      </c>
      <c r="T7">
        <v>78</v>
      </c>
      <c r="U7" s="17">
        <f t="shared" si="0"/>
        <v>109</v>
      </c>
      <c r="V7">
        <v>454</v>
      </c>
      <c r="W7">
        <v>72</v>
      </c>
      <c r="X7">
        <v>216</v>
      </c>
      <c r="Y7">
        <v>86</v>
      </c>
      <c r="Z7">
        <v>464</v>
      </c>
      <c r="AA7">
        <v>96</v>
      </c>
      <c r="AB7">
        <v>724</v>
      </c>
      <c r="AC7">
        <v>42</v>
      </c>
      <c r="AD7">
        <v>244</v>
      </c>
      <c r="AE7">
        <v>186</v>
      </c>
      <c r="AF7">
        <v>182</v>
      </c>
      <c r="AG7">
        <v>42</v>
      </c>
      <c r="AH7" s="17">
        <v>2808</v>
      </c>
      <c r="AI7">
        <v>934</v>
      </c>
      <c r="AJ7">
        <v>4</v>
      </c>
      <c r="AK7">
        <v>1</v>
      </c>
      <c r="AL7" s="17">
        <f t="shared" si="1"/>
        <v>939</v>
      </c>
      <c r="AM7">
        <v>24</v>
      </c>
      <c r="AN7">
        <v>71</v>
      </c>
      <c r="AO7">
        <v>44</v>
      </c>
      <c r="AP7">
        <v>106</v>
      </c>
      <c r="AQ7">
        <v>57</v>
      </c>
      <c r="AR7">
        <v>685</v>
      </c>
      <c r="AS7">
        <v>171</v>
      </c>
      <c r="AT7">
        <v>2328</v>
      </c>
      <c r="AU7">
        <v>48</v>
      </c>
      <c r="AV7">
        <v>11</v>
      </c>
      <c r="AW7">
        <v>196</v>
      </c>
      <c r="AX7">
        <v>57</v>
      </c>
      <c r="AY7" s="16">
        <v>3798</v>
      </c>
      <c r="AZ7">
        <v>0</v>
      </c>
      <c r="BA7">
        <v>0</v>
      </c>
      <c r="BB7">
        <v>31</v>
      </c>
      <c r="BC7">
        <v>2</v>
      </c>
      <c r="BD7">
        <v>25</v>
      </c>
      <c r="BE7" s="16">
        <f t="shared" si="2"/>
        <v>58</v>
      </c>
      <c r="BF7">
        <v>104</v>
      </c>
      <c r="BG7">
        <v>2380</v>
      </c>
      <c r="BH7">
        <v>48</v>
      </c>
      <c r="BI7">
        <v>218</v>
      </c>
      <c r="BJ7">
        <v>55</v>
      </c>
      <c r="BK7">
        <v>763</v>
      </c>
      <c r="BL7">
        <v>231</v>
      </c>
      <c r="BM7" s="13">
        <v>3799</v>
      </c>
      <c r="BN7">
        <v>0</v>
      </c>
      <c r="BO7">
        <v>0</v>
      </c>
      <c r="BP7">
        <v>45</v>
      </c>
      <c r="BQ7">
        <v>1</v>
      </c>
      <c r="BR7">
        <v>11</v>
      </c>
      <c r="BS7" s="13">
        <f t="shared" si="3"/>
        <v>57</v>
      </c>
    </row>
    <row r="8" spans="1:71" x14ac:dyDescent="0.25">
      <c r="A8" s="3" t="s">
        <v>569</v>
      </c>
      <c r="B8" s="3" t="s">
        <v>574</v>
      </c>
      <c r="C8">
        <v>163</v>
      </c>
      <c r="D8">
        <v>17</v>
      </c>
      <c r="E8">
        <v>21</v>
      </c>
      <c r="F8">
        <v>43</v>
      </c>
      <c r="G8">
        <v>1928</v>
      </c>
      <c r="H8">
        <v>18</v>
      </c>
      <c r="I8">
        <v>668</v>
      </c>
      <c r="J8">
        <v>8</v>
      </c>
      <c r="K8">
        <v>247</v>
      </c>
      <c r="L8">
        <v>60</v>
      </c>
      <c r="M8">
        <v>211</v>
      </c>
      <c r="N8">
        <v>3</v>
      </c>
      <c r="O8" s="17">
        <v>3387</v>
      </c>
      <c r="P8">
        <v>0</v>
      </c>
      <c r="Q8">
        <v>0</v>
      </c>
      <c r="R8">
        <v>14</v>
      </c>
      <c r="S8">
        <v>1</v>
      </c>
      <c r="T8">
        <v>44</v>
      </c>
      <c r="U8" s="17">
        <f t="shared" si="0"/>
        <v>59</v>
      </c>
      <c r="V8">
        <v>489</v>
      </c>
      <c r="W8">
        <v>63</v>
      </c>
      <c r="X8">
        <v>70</v>
      </c>
      <c r="Y8">
        <v>145</v>
      </c>
      <c r="Z8">
        <v>373</v>
      </c>
      <c r="AA8">
        <v>67</v>
      </c>
      <c r="AB8">
        <v>294</v>
      </c>
      <c r="AC8">
        <v>45</v>
      </c>
      <c r="AD8">
        <v>576</v>
      </c>
      <c r="AE8">
        <v>176</v>
      </c>
      <c r="AF8">
        <v>572</v>
      </c>
      <c r="AG8">
        <v>29</v>
      </c>
      <c r="AH8" s="17">
        <v>2899</v>
      </c>
      <c r="AI8">
        <v>487</v>
      </c>
      <c r="AJ8">
        <v>0</v>
      </c>
      <c r="AK8">
        <v>1</v>
      </c>
      <c r="AL8" s="17">
        <f t="shared" si="1"/>
        <v>488</v>
      </c>
      <c r="AM8">
        <v>41</v>
      </c>
      <c r="AN8">
        <v>58</v>
      </c>
      <c r="AO8">
        <v>18</v>
      </c>
      <c r="AP8">
        <v>324</v>
      </c>
      <c r="AQ8">
        <v>32</v>
      </c>
      <c r="AR8">
        <v>1664</v>
      </c>
      <c r="AS8">
        <v>226</v>
      </c>
      <c r="AT8">
        <v>539</v>
      </c>
      <c r="AU8">
        <v>25</v>
      </c>
      <c r="AV8">
        <v>15</v>
      </c>
      <c r="AW8">
        <v>397</v>
      </c>
      <c r="AX8">
        <v>82</v>
      </c>
      <c r="AY8" s="16">
        <v>3421</v>
      </c>
      <c r="AZ8">
        <v>0</v>
      </c>
      <c r="BA8">
        <v>0</v>
      </c>
      <c r="BB8">
        <v>15</v>
      </c>
      <c r="BC8">
        <v>0</v>
      </c>
      <c r="BD8">
        <v>7</v>
      </c>
      <c r="BE8" s="16">
        <f t="shared" si="2"/>
        <v>22</v>
      </c>
      <c r="BF8">
        <v>263</v>
      </c>
      <c r="BG8">
        <v>579</v>
      </c>
      <c r="BH8">
        <v>15</v>
      </c>
      <c r="BI8">
        <v>261</v>
      </c>
      <c r="BJ8">
        <v>16</v>
      </c>
      <c r="BK8">
        <v>1893</v>
      </c>
      <c r="BL8">
        <v>394</v>
      </c>
      <c r="BM8" s="13">
        <v>3421</v>
      </c>
      <c r="BN8">
        <v>0</v>
      </c>
      <c r="BO8">
        <v>0</v>
      </c>
      <c r="BP8">
        <v>18</v>
      </c>
      <c r="BQ8">
        <v>0</v>
      </c>
      <c r="BR8">
        <v>5</v>
      </c>
      <c r="BS8" s="13">
        <f t="shared" si="3"/>
        <v>23</v>
      </c>
    </row>
    <row r="9" spans="1:71" x14ac:dyDescent="0.25">
      <c r="A9" s="3" t="s">
        <v>569</v>
      </c>
      <c r="B9" s="3" t="s">
        <v>575</v>
      </c>
      <c r="C9">
        <v>165</v>
      </c>
      <c r="D9">
        <v>15</v>
      </c>
      <c r="E9">
        <v>33</v>
      </c>
      <c r="F9">
        <v>32</v>
      </c>
      <c r="G9">
        <v>1976</v>
      </c>
      <c r="H9">
        <v>16</v>
      </c>
      <c r="I9">
        <v>842</v>
      </c>
      <c r="J9">
        <v>3</v>
      </c>
      <c r="K9">
        <v>140</v>
      </c>
      <c r="L9">
        <v>51</v>
      </c>
      <c r="M9">
        <v>153</v>
      </c>
      <c r="N9">
        <v>7</v>
      </c>
      <c r="O9" s="17">
        <v>3433</v>
      </c>
      <c r="P9">
        <v>0</v>
      </c>
      <c r="Q9">
        <v>0</v>
      </c>
      <c r="R9">
        <v>18</v>
      </c>
      <c r="S9">
        <v>1</v>
      </c>
      <c r="T9">
        <v>44</v>
      </c>
      <c r="U9" s="17">
        <f t="shared" si="0"/>
        <v>63</v>
      </c>
      <c r="V9">
        <v>552</v>
      </c>
      <c r="W9">
        <v>40</v>
      </c>
      <c r="X9">
        <v>103</v>
      </c>
      <c r="Y9">
        <v>121</v>
      </c>
      <c r="Z9">
        <v>380</v>
      </c>
      <c r="AA9">
        <v>66</v>
      </c>
      <c r="AB9">
        <v>348</v>
      </c>
      <c r="AC9">
        <v>31</v>
      </c>
      <c r="AD9">
        <v>525</v>
      </c>
      <c r="AE9">
        <v>207</v>
      </c>
      <c r="AF9">
        <v>502</v>
      </c>
      <c r="AG9">
        <v>33</v>
      </c>
      <c r="AH9" s="17">
        <v>2908</v>
      </c>
      <c r="AI9">
        <v>524</v>
      </c>
      <c r="AJ9">
        <v>1</v>
      </c>
      <c r="AK9">
        <v>0</v>
      </c>
      <c r="AL9" s="17">
        <f t="shared" si="1"/>
        <v>525</v>
      </c>
      <c r="AM9">
        <v>33</v>
      </c>
      <c r="AN9">
        <v>43</v>
      </c>
      <c r="AO9">
        <v>13</v>
      </c>
      <c r="AP9">
        <v>200</v>
      </c>
      <c r="AQ9">
        <v>34</v>
      </c>
      <c r="AR9">
        <v>1759</v>
      </c>
      <c r="AS9">
        <v>224</v>
      </c>
      <c r="AT9">
        <v>707</v>
      </c>
      <c r="AU9">
        <v>42</v>
      </c>
      <c r="AV9">
        <v>10</v>
      </c>
      <c r="AW9">
        <v>316</v>
      </c>
      <c r="AX9">
        <v>80</v>
      </c>
      <c r="AY9" s="16">
        <v>3461</v>
      </c>
      <c r="AZ9">
        <v>0</v>
      </c>
      <c r="BA9">
        <v>0</v>
      </c>
      <c r="BB9">
        <v>27</v>
      </c>
      <c r="BC9">
        <v>0</v>
      </c>
      <c r="BD9">
        <v>5</v>
      </c>
      <c r="BE9" s="16">
        <f t="shared" si="2"/>
        <v>32</v>
      </c>
      <c r="BF9">
        <v>205</v>
      </c>
      <c r="BG9">
        <v>740</v>
      </c>
      <c r="BH9">
        <v>10</v>
      </c>
      <c r="BI9">
        <v>234</v>
      </c>
      <c r="BJ9">
        <v>22</v>
      </c>
      <c r="BK9">
        <v>1929</v>
      </c>
      <c r="BL9">
        <v>321</v>
      </c>
      <c r="BM9" s="13">
        <v>3461</v>
      </c>
      <c r="BN9">
        <v>0</v>
      </c>
      <c r="BO9">
        <v>0</v>
      </c>
      <c r="BP9">
        <v>28</v>
      </c>
      <c r="BQ9">
        <v>2</v>
      </c>
      <c r="BR9">
        <v>2</v>
      </c>
      <c r="BS9" s="13">
        <f t="shared" si="3"/>
        <v>32</v>
      </c>
    </row>
    <row r="10" spans="1:71" x14ac:dyDescent="0.25">
      <c r="A10" s="3" t="s">
        <v>569</v>
      </c>
      <c r="B10" s="3" t="s">
        <v>576</v>
      </c>
      <c r="C10">
        <v>235</v>
      </c>
      <c r="D10">
        <v>11</v>
      </c>
      <c r="E10">
        <v>39</v>
      </c>
      <c r="F10">
        <v>24</v>
      </c>
      <c r="G10">
        <v>1830</v>
      </c>
      <c r="H10">
        <v>32</v>
      </c>
      <c r="I10">
        <v>1410</v>
      </c>
      <c r="J10">
        <v>7</v>
      </c>
      <c r="K10">
        <v>278</v>
      </c>
      <c r="L10">
        <v>62</v>
      </c>
      <c r="M10">
        <v>115</v>
      </c>
      <c r="N10">
        <v>20</v>
      </c>
      <c r="O10" s="17">
        <v>4063</v>
      </c>
      <c r="P10">
        <v>0</v>
      </c>
      <c r="Q10">
        <v>1</v>
      </c>
      <c r="R10">
        <v>21</v>
      </c>
      <c r="S10">
        <v>2</v>
      </c>
      <c r="T10">
        <v>48</v>
      </c>
      <c r="U10" s="17">
        <f t="shared" si="0"/>
        <v>72</v>
      </c>
      <c r="V10">
        <v>827</v>
      </c>
      <c r="W10">
        <v>27</v>
      </c>
      <c r="X10">
        <v>94</v>
      </c>
      <c r="Y10">
        <v>90</v>
      </c>
      <c r="Z10">
        <v>386</v>
      </c>
      <c r="AA10">
        <v>116</v>
      </c>
      <c r="AB10">
        <v>495</v>
      </c>
      <c r="AC10">
        <v>54</v>
      </c>
      <c r="AD10">
        <v>774</v>
      </c>
      <c r="AE10">
        <v>292</v>
      </c>
      <c r="AF10">
        <v>404</v>
      </c>
      <c r="AG10">
        <v>47</v>
      </c>
      <c r="AH10" s="17">
        <v>3606</v>
      </c>
      <c r="AI10">
        <v>455</v>
      </c>
      <c r="AJ10">
        <v>1</v>
      </c>
      <c r="AK10">
        <v>1</v>
      </c>
      <c r="AL10" s="17">
        <f t="shared" si="1"/>
        <v>457</v>
      </c>
      <c r="AM10">
        <v>59</v>
      </c>
      <c r="AN10">
        <v>35</v>
      </c>
      <c r="AO10">
        <v>15</v>
      </c>
      <c r="AP10">
        <v>382</v>
      </c>
      <c r="AQ10">
        <v>55</v>
      </c>
      <c r="AR10">
        <v>1600</v>
      </c>
      <c r="AS10">
        <v>319</v>
      </c>
      <c r="AT10">
        <v>1216</v>
      </c>
      <c r="AU10">
        <v>41</v>
      </c>
      <c r="AV10">
        <v>13</v>
      </c>
      <c r="AW10">
        <v>257</v>
      </c>
      <c r="AX10">
        <v>122</v>
      </c>
      <c r="AY10" s="16">
        <v>4114</v>
      </c>
      <c r="AZ10">
        <v>0</v>
      </c>
      <c r="BA10">
        <v>0</v>
      </c>
      <c r="BB10">
        <v>13</v>
      </c>
      <c r="BC10">
        <v>3</v>
      </c>
      <c r="BD10">
        <v>3</v>
      </c>
      <c r="BE10" s="16">
        <f t="shared" si="2"/>
        <v>19</v>
      </c>
      <c r="BF10">
        <v>309</v>
      </c>
      <c r="BG10">
        <v>1288</v>
      </c>
      <c r="BH10">
        <v>18</v>
      </c>
      <c r="BI10">
        <v>390</v>
      </c>
      <c r="BJ10">
        <v>26</v>
      </c>
      <c r="BK10">
        <v>1821</v>
      </c>
      <c r="BL10">
        <v>251</v>
      </c>
      <c r="BM10" s="13">
        <v>4103</v>
      </c>
      <c r="BN10">
        <v>0</v>
      </c>
      <c r="BO10">
        <v>0</v>
      </c>
      <c r="BP10">
        <v>24</v>
      </c>
      <c r="BQ10">
        <v>1</v>
      </c>
      <c r="BR10">
        <v>5</v>
      </c>
      <c r="BS10" s="13">
        <f t="shared" si="3"/>
        <v>30</v>
      </c>
    </row>
    <row r="11" spans="1:71" x14ac:dyDescent="0.25">
      <c r="A11" s="3" t="s">
        <v>569</v>
      </c>
      <c r="B11" s="10" t="s">
        <v>577</v>
      </c>
      <c r="C11">
        <v>1220</v>
      </c>
      <c r="D11">
        <v>160</v>
      </c>
      <c r="E11">
        <v>410</v>
      </c>
      <c r="F11">
        <v>616</v>
      </c>
      <c r="G11">
        <v>13820</v>
      </c>
      <c r="H11">
        <v>184</v>
      </c>
      <c r="I11">
        <v>10322</v>
      </c>
      <c r="J11">
        <v>59</v>
      </c>
      <c r="K11">
        <v>1124</v>
      </c>
      <c r="L11">
        <v>466</v>
      </c>
      <c r="M11">
        <v>1368</v>
      </c>
      <c r="N11">
        <v>197</v>
      </c>
      <c r="O11" s="17">
        <v>29946</v>
      </c>
      <c r="P11">
        <v>0</v>
      </c>
      <c r="Q11">
        <v>12</v>
      </c>
      <c r="R11">
        <v>106</v>
      </c>
      <c r="S11">
        <v>5</v>
      </c>
      <c r="T11">
        <v>136</v>
      </c>
      <c r="U11" s="17">
        <f t="shared" si="0"/>
        <v>259</v>
      </c>
      <c r="V11">
        <v>4427</v>
      </c>
      <c r="W11">
        <v>504</v>
      </c>
      <c r="X11">
        <v>1251</v>
      </c>
      <c r="Y11">
        <v>1599</v>
      </c>
      <c r="Z11">
        <v>3499</v>
      </c>
      <c r="AA11">
        <v>547</v>
      </c>
      <c r="AB11">
        <v>3963</v>
      </c>
      <c r="AC11">
        <v>333</v>
      </c>
      <c r="AD11">
        <v>4542</v>
      </c>
      <c r="AE11">
        <v>2175</v>
      </c>
      <c r="AF11">
        <v>3835</v>
      </c>
      <c r="AG11">
        <v>341</v>
      </c>
      <c r="AH11" s="17">
        <v>27016</v>
      </c>
      <c r="AI11">
        <v>2916</v>
      </c>
      <c r="AJ11">
        <v>6</v>
      </c>
      <c r="AK11">
        <v>8</v>
      </c>
      <c r="AL11" s="17">
        <f t="shared" si="1"/>
        <v>2930</v>
      </c>
      <c r="AM11">
        <v>371</v>
      </c>
      <c r="AN11">
        <v>718</v>
      </c>
      <c r="AO11">
        <v>174</v>
      </c>
      <c r="AP11">
        <v>1428</v>
      </c>
      <c r="AQ11">
        <v>429</v>
      </c>
      <c r="AR11">
        <v>12206</v>
      </c>
      <c r="AS11">
        <v>1489</v>
      </c>
      <c r="AT11">
        <v>9741</v>
      </c>
      <c r="AU11">
        <v>426</v>
      </c>
      <c r="AV11">
        <v>120</v>
      </c>
      <c r="AW11">
        <v>2218</v>
      </c>
      <c r="AX11">
        <v>673</v>
      </c>
      <c r="AY11" s="16">
        <v>29993</v>
      </c>
      <c r="AZ11">
        <v>0</v>
      </c>
      <c r="BA11">
        <v>8</v>
      </c>
      <c r="BB11">
        <v>62</v>
      </c>
      <c r="BC11">
        <v>7</v>
      </c>
      <c r="BD11">
        <v>66</v>
      </c>
      <c r="BE11" s="16">
        <f t="shared" si="2"/>
        <v>143</v>
      </c>
      <c r="BF11">
        <v>1219</v>
      </c>
      <c r="BG11">
        <v>10172</v>
      </c>
      <c r="BH11">
        <v>166</v>
      </c>
      <c r="BI11">
        <v>2020</v>
      </c>
      <c r="BJ11">
        <v>295</v>
      </c>
      <c r="BK11">
        <v>13618</v>
      </c>
      <c r="BL11">
        <v>2540</v>
      </c>
      <c r="BM11" s="13">
        <v>30030</v>
      </c>
      <c r="BN11">
        <v>0</v>
      </c>
      <c r="BO11">
        <v>5</v>
      </c>
      <c r="BP11">
        <v>68</v>
      </c>
      <c r="BQ11">
        <v>6</v>
      </c>
      <c r="BR11">
        <v>30</v>
      </c>
      <c r="BS11" s="13">
        <f t="shared" si="3"/>
        <v>109</v>
      </c>
    </row>
    <row r="12" spans="1:71" x14ac:dyDescent="0.25">
      <c r="A12" s="3" t="s">
        <v>569</v>
      </c>
      <c r="B12" s="3" t="s">
        <v>578</v>
      </c>
      <c r="C12">
        <v>231</v>
      </c>
      <c r="D12">
        <v>16</v>
      </c>
      <c r="E12">
        <v>44</v>
      </c>
      <c r="F12">
        <v>23</v>
      </c>
      <c r="G12">
        <v>1523</v>
      </c>
      <c r="H12">
        <v>28</v>
      </c>
      <c r="I12">
        <v>1474</v>
      </c>
      <c r="J12">
        <v>3</v>
      </c>
      <c r="K12">
        <v>187</v>
      </c>
      <c r="L12">
        <v>72</v>
      </c>
      <c r="M12">
        <v>101</v>
      </c>
      <c r="N12">
        <v>33</v>
      </c>
      <c r="O12" s="17">
        <v>3735</v>
      </c>
      <c r="P12">
        <v>0</v>
      </c>
      <c r="Q12">
        <v>0</v>
      </c>
      <c r="R12">
        <v>22</v>
      </c>
      <c r="S12">
        <v>3</v>
      </c>
      <c r="T12">
        <v>29</v>
      </c>
      <c r="U12" s="17">
        <f t="shared" si="0"/>
        <v>54</v>
      </c>
      <c r="V12">
        <v>663</v>
      </c>
      <c r="W12">
        <v>50</v>
      </c>
      <c r="X12">
        <v>168</v>
      </c>
      <c r="Y12">
        <v>77</v>
      </c>
      <c r="Z12">
        <v>470</v>
      </c>
      <c r="AA12">
        <v>84</v>
      </c>
      <c r="AB12">
        <v>550</v>
      </c>
      <c r="AC12">
        <v>52</v>
      </c>
      <c r="AD12">
        <v>515</v>
      </c>
      <c r="AE12">
        <v>248</v>
      </c>
      <c r="AF12">
        <v>302</v>
      </c>
      <c r="AG12">
        <v>54</v>
      </c>
      <c r="AH12" s="17">
        <v>3233</v>
      </c>
      <c r="AI12">
        <v>500</v>
      </c>
      <c r="AJ12">
        <v>1</v>
      </c>
      <c r="AK12">
        <v>1</v>
      </c>
      <c r="AL12" s="17">
        <f t="shared" si="1"/>
        <v>502</v>
      </c>
      <c r="AM12">
        <v>33</v>
      </c>
      <c r="AN12">
        <v>27</v>
      </c>
      <c r="AO12">
        <v>19</v>
      </c>
      <c r="AP12">
        <v>240</v>
      </c>
      <c r="AQ12">
        <v>48</v>
      </c>
      <c r="AR12">
        <v>1381</v>
      </c>
      <c r="AS12">
        <v>311</v>
      </c>
      <c r="AT12">
        <v>1348</v>
      </c>
      <c r="AU12">
        <v>52</v>
      </c>
      <c r="AV12">
        <v>16</v>
      </c>
      <c r="AW12">
        <v>175</v>
      </c>
      <c r="AX12">
        <v>94</v>
      </c>
      <c r="AY12" s="16">
        <v>3744</v>
      </c>
      <c r="AZ12">
        <v>0</v>
      </c>
      <c r="BA12">
        <v>0</v>
      </c>
      <c r="BB12">
        <v>30</v>
      </c>
      <c r="BC12">
        <v>5</v>
      </c>
      <c r="BD12">
        <v>8</v>
      </c>
      <c r="BE12" s="16">
        <f t="shared" si="2"/>
        <v>43</v>
      </c>
      <c r="BF12">
        <v>228</v>
      </c>
      <c r="BG12">
        <v>1383</v>
      </c>
      <c r="BH12">
        <v>19</v>
      </c>
      <c r="BI12">
        <v>344</v>
      </c>
      <c r="BJ12">
        <v>29</v>
      </c>
      <c r="BK12">
        <v>1558</v>
      </c>
      <c r="BL12">
        <v>185</v>
      </c>
      <c r="BM12" s="13">
        <v>3746</v>
      </c>
      <c r="BN12">
        <v>0</v>
      </c>
      <c r="BO12">
        <v>0</v>
      </c>
      <c r="BP12">
        <v>31</v>
      </c>
      <c r="BQ12">
        <v>5</v>
      </c>
      <c r="BR12">
        <v>7</v>
      </c>
      <c r="BS12" s="13">
        <f t="shared" si="3"/>
        <v>43</v>
      </c>
    </row>
    <row r="13" spans="1:71" x14ac:dyDescent="0.25">
      <c r="A13" s="3" t="s">
        <v>569</v>
      </c>
      <c r="B13" s="3" t="s">
        <v>579</v>
      </c>
      <c r="C13">
        <v>53</v>
      </c>
      <c r="D13">
        <v>29</v>
      </c>
      <c r="E13">
        <v>13</v>
      </c>
      <c r="F13">
        <v>51</v>
      </c>
      <c r="G13">
        <v>405</v>
      </c>
      <c r="H13">
        <v>10</v>
      </c>
      <c r="I13">
        <v>767</v>
      </c>
      <c r="J13">
        <v>4</v>
      </c>
      <c r="K13">
        <v>38</v>
      </c>
      <c r="L13">
        <v>22</v>
      </c>
      <c r="M13">
        <v>176</v>
      </c>
      <c r="N13">
        <v>8</v>
      </c>
      <c r="O13" s="17">
        <v>1576</v>
      </c>
      <c r="P13">
        <v>0</v>
      </c>
      <c r="Q13">
        <v>0</v>
      </c>
      <c r="R13">
        <v>18</v>
      </c>
      <c r="S13">
        <v>0</v>
      </c>
      <c r="T13">
        <v>40</v>
      </c>
      <c r="U13" s="17">
        <f t="shared" si="0"/>
        <v>58</v>
      </c>
      <c r="V13">
        <v>164</v>
      </c>
      <c r="W13">
        <v>71</v>
      </c>
      <c r="X13">
        <v>43</v>
      </c>
      <c r="Y13">
        <v>85</v>
      </c>
      <c r="Z13">
        <v>154</v>
      </c>
      <c r="AA13">
        <v>46</v>
      </c>
      <c r="AB13">
        <v>298</v>
      </c>
      <c r="AC13">
        <v>11</v>
      </c>
      <c r="AD13">
        <v>108</v>
      </c>
      <c r="AE13">
        <v>83</v>
      </c>
      <c r="AF13">
        <v>201</v>
      </c>
      <c r="AG13">
        <v>18</v>
      </c>
      <c r="AH13" s="17">
        <v>1282</v>
      </c>
      <c r="AI13">
        <v>292</v>
      </c>
      <c r="AJ13">
        <v>2</v>
      </c>
      <c r="AK13">
        <v>0</v>
      </c>
      <c r="AL13" s="17">
        <f t="shared" si="1"/>
        <v>294</v>
      </c>
      <c r="AM13">
        <v>19</v>
      </c>
      <c r="AN13">
        <v>59</v>
      </c>
      <c r="AO13">
        <v>35</v>
      </c>
      <c r="AP13">
        <v>33</v>
      </c>
      <c r="AQ13">
        <v>23</v>
      </c>
      <c r="AR13">
        <v>305</v>
      </c>
      <c r="AS13">
        <v>47</v>
      </c>
      <c r="AT13">
        <v>786</v>
      </c>
      <c r="AU13">
        <v>14</v>
      </c>
      <c r="AV13">
        <v>9</v>
      </c>
      <c r="AW13">
        <v>254</v>
      </c>
      <c r="AX13">
        <v>25</v>
      </c>
      <c r="AY13" s="16">
        <v>1609</v>
      </c>
      <c r="AZ13">
        <v>0</v>
      </c>
      <c r="BA13">
        <v>0</v>
      </c>
      <c r="BB13">
        <v>10</v>
      </c>
      <c r="BC13">
        <v>0</v>
      </c>
      <c r="BD13">
        <v>16</v>
      </c>
      <c r="BE13" s="16">
        <f t="shared" si="2"/>
        <v>26</v>
      </c>
      <c r="BF13">
        <v>34</v>
      </c>
      <c r="BG13">
        <v>813</v>
      </c>
      <c r="BH13">
        <v>28</v>
      </c>
      <c r="BI13">
        <v>68</v>
      </c>
      <c r="BJ13">
        <v>11</v>
      </c>
      <c r="BK13">
        <v>359</v>
      </c>
      <c r="BL13">
        <v>303</v>
      </c>
      <c r="BM13" s="13">
        <v>1616</v>
      </c>
      <c r="BN13">
        <v>0</v>
      </c>
      <c r="BO13">
        <v>0</v>
      </c>
      <c r="BP13">
        <v>10</v>
      </c>
      <c r="BQ13">
        <v>0</v>
      </c>
      <c r="BR13">
        <v>8</v>
      </c>
      <c r="BS13" s="13">
        <f t="shared" si="3"/>
        <v>18</v>
      </c>
    </row>
    <row r="14" spans="1:71" x14ac:dyDescent="0.25">
      <c r="A14" s="3" t="s">
        <v>569</v>
      </c>
      <c r="B14" s="3" t="s">
        <v>580</v>
      </c>
      <c r="C14">
        <v>156</v>
      </c>
      <c r="D14">
        <v>15</v>
      </c>
      <c r="E14">
        <v>27</v>
      </c>
      <c r="F14">
        <v>51</v>
      </c>
      <c r="G14">
        <v>1922</v>
      </c>
      <c r="H14">
        <v>37</v>
      </c>
      <c r="I14">
        <v>946</v>
      </c>
      <c r="J14">
        <v>4</v>
      </c>
      <c r="K14">
        <v>139</v>
      </c>
      <c r="L14">
        <v>33</v>
      </c>
      <c r="M14">
        <v>189</v>
      </c>
      <c r="N14">
        <v>6</v>
      </c>
      <c r="O14" s="17">
        <v>3525</v>
      </c>
      <c r="P14">
        <v>0</v>
      </c>
      <c r="Q14">
        <v>0</v>
      </c>
      <c r="R14">
        <v>18</v>
      </c>
      <c r="S14">
        <v>2</v>
      </c>
      <c r="T14">
        <v>42</v>
      </c>
      <c r="U14" s="17">
        <f t="shared" si="0"/>
        <v>62</v>
      </c>
      <c r="V14">
        <v>555</v>
      </c>
      <c r="W14">
        <v>69</v>
      </c>
      <c r="X14">
        <v>100</v>
      </c>
      <c r="Y14">
        <v>122</v>
      </c>
      <c r="Z14">
        <v>395</v>
      </c>
      <c r="AA14">
        <v>66</v>
      </c>
      <c r="AB14">
        <v>309</v>
      </c>
      <c r="AC14">
        <v>44</v>
      </c>
      <c r="AD14">
        <v>411</v>
      </c>
      <c r="AE14">
        <v>176</v>
      </c>
      <c r="AF14">
        <v>549</v>
      </c>
      <c r="AG14">
        <v>31</v>
      </c>
      <c r="AH14" s="17">
        <v>2827</v>
      </c>
      <c r="AI14">
        <v>695</v>
      </c>
      <c r="AJ14">
        <v>1</v>
      </c>
      <c r="AK14">
        <v>2</v>
      </c>
      <c r="AL14" s="17">
        <f t="shared" si="1"/>
        <v>698</v>
      </c>
      <c r="AM14">
        <v>39</v>
      </c>
      <c r="AN14">
        <v>55</v>
      </c>
      <c r="AO14">
        <v>19</v>
      </c>
      <c r="AP14">
        <v>173</v>
      </c>
      <c r="AQ14">
        <v>43</v>
      </c>
      <c r="AR14">
        <v>1682</v>
      </c>
      <c r="AS14">
        <v>195</v>
      </c>
      <c r="AT14">
        <v>869</v>
      </c>
      <c r="AU14">
        <v>32</v>
      </c>
      <c r="AV14">
        <v>5</v>
      </c>
      <c r="AW14">
        <v>371</v>
      </c>
      <c r="AX14">
        <v>68</v>
      </c>
      <c r="AY14" s="16">
        <v>3551</v>
      </c>
      <c r="AZ14">
        <v>0</v>
      </c>
      <c r="BA14">
        <v>0</v>
      </c>
      <c r="BB14">
        <v>25</v>
      </c>
      <c r="BC14">
        <v>0</v>
      </c>
      <c r="BD14">
        <v>11</v>
      </c>
      <c r="BE14" s="16">
        <f t="shared" si="2"/>
        <v>36</v>
      </c>
      <c r="BF14">
        <v>134</v>
      </c>
      <c r="BG14">
        <v>915</v>
      </c>
      <c r="BH14">
        <v>14</v>
      </c>
      <c r="BI14">
        <v>221</v>
      </c>
      <c r="BJ14">
        <v>21</v>
      </c>
      <c r="BK14">
        <v>1835</v>
      </c>
      <c r="BL14">
        <v>404</v>
      </c>
      <c r="BM14" s="13">
        <v>3544</v>
      </c>
      <c r="BN14">
        <v>0</v>
      </c>
      <c r="BO14">
        <v>0</v>
      </c>
      <c r="BP14">
        <v>35</v>
      </c>
      <c r="BQ14">
        <v>2</v>
      </c>
      <c r="BR14">
        <v>6</v>
      </c>
      <c r="BS14" s="13">
        <f t="shared" si="3"/>
        <v>43</v>
      </c>
    </row>
    <row r="15" spans="1:71" x14ac:dyDescent="0.25">
      <c r="A15" s="3" t="s">
        <v>569</v>
      </c>
      <c r="B15" s="3" t="s">
        <v>581</v>
      </c>
      <c r="C15">
        <v>183</v>
      </c>
      <c r="D15">
        <v>12</v>
      </c>
      <c r="E15">
        <v>37</v>
      </c>
      <c r="F15">
        <v>39</v>
      </c>
      <c r="G15">
        <v>2092</v>
      </c>
      <c r="H15">
        <v>31</v>
      </c>
      <c r="I15">
        <v>886</v>
      </c>
      <c r="J15">
        <v>2</v>
      </c>
      <c r="K15">
        <v>167</v>
      </c>
      <c r="L15">
        <v>56</v>
      </c>
      <c r="M15">
        <v>174</v>
      </c>
      <c r="N15">
        <v>9</v>
      </c>
      <c r="O15" s="17">
        <v>3688</v>
      </c>
      <c r="P15">
        <v>0</v>
      </c>
      <c r="Q15">
        <v>0</v>
      </c>
      <c r="R15">
        <v>14</v>
      </c>
      <c r="S15">
        <v>0</v>
      </c>
      <c r="T15">
        <v>48</v>
      </c>
      <c r="U15" s="17">
        <f t="shared" si="0"/>
        <v>62</v>
      </c>
      <c r="V15">
        <v>563</v>
      </c>
      <c r="W15">
        <v>52</v>
      </c>
      <c r="X15">
        <v>85</v>
      </c>
      <c r="Y15">
        <v>109</v>
      </c>
      <c r="Z15">
        <v>347</v>
      </c>
      <c r="AA15">
        <v>83</v>
      </c>
      <c r="AB15">
        <v>294</v>
      </c>
      <c r="AC15">
        <v>40</v>
      </c>
      <c r="AD15">
        <v>538</v>
      </c>
      <c r="AE15">
        <v>217</v>
      </c>
      <c r="AF15">
        <v>569</v>
      </c>
      <c r="AG15">
        <v>30</v>
      </c>
      <c r="AH15" s="17">
        <v>2927</v>
      </c>
      <c r="AI15">
        <v>761</v>
      </c>
      <c r="AJ15">
        <v>0</v>
      </c>
      <c r="AK15">
        <v>0</v>
      </c>
      <c r="AL15" s="17">
        <f t="shared" si="1"/>
        <v>761</v>
      </c>
      <c r="AM15">
        <v>45</v>
      </c>
      <c r="AN15">
        <v>54</v>
      </c>
      <c r="AO15">
        <v>17</v>
      </c>
      <c r="AP15">
        <v>243</v>
      </c>
      <c r="AQ15">
        <v>47</v>
      </c>
      <c r="AR15">
        <v>1825</v>
      </c>
      <c r="AS15">
        <v>254</v>
      </c>
      <c r="AT15">
        <v>766</v>
      </c>
      <c r="AU15">
        <v>40</v>
      </c>
      <c r="AV15">
        <v>12</v>
      </c>
      <c r="AW15">
        <v>338</v>
      </c>
      <c r="AX15">
        <v>86</v>
      </c>
      <c r="AY15" s="16">
        <v>3727</v>
      </c>
      <c r="AZ15">
        <v>0</v>
      </c>
      <c r="BA15">
        <v>0</v>
      </c>
      <c r="BB15">
        <v>16</v>
      </c>
      <c r="BC15">
        <v>0</v>
      </c>
      <c r="BD15">
        <v>7</v>
      </c>
      <c r="BE15" s="16">
        <f t="shared" si="2"/>
        <v>23</v>
      </c>
      <c r="BF15">
        <v>216</v>
      </c>
      <c r="BG15">
        <v>755</v>
      </c>
      <c r="BH15">
        <v>14</v>
      </c>
      <c r="BI15">
        <v>287</v>
      </c>
      <c r="BJ15">
        <v>20</v>
      </c>
      <c r="BK15">
        <v>2122</v>
      </c>
      <c r="BL15">
        <v>320</v>
      </c>
      <c r="BM15" s="13">
        <v>3734</v>
      </c>
      <c r="BN15">
        <v>0</v>
      </c>
      <c r="BO15">
        <v>0</v>
      </c>
      <c r="BP15">
        <v>14</v>
      </c>
      <c r="BQ15">
        <v>2</v>
      </c>
      <c r="BR15">
        <v>0</v>
      </c>
      <c r="BS15" s="13">
        <f t="shared" si="3"/>
        <v>16</v>
      </c>
    </row>
    <row r="16" spans="1:71" x14ac:dyDescent="0.25">
      <c r="A16" s="3" t="s">
        <v>569</v>
      </c>
      <c r="B16" s="3" t="s">
        <v>582</v>
      </c>
      <c r="C16">
        <v>47</v>
      </c>
      <c r="D16">
        <v>31</v>
      </c>
      <c r="E16">
        <v>18</v>
      </c>
      <c r="F16">
        <v>63</v>
      </c>
      <c r="G16">
        <v>529</v>
      </c>
      <c r="H16">
        <v>15</v>
      </c>
      <c r="I16">
        <v>648</v>
      </c>
      <c r="J16">
        <v>4</v>
      </c>
      <c r="K16">
        <v>52</v>
      </c>
      <c r="L16">
        <v>18</v>
      </c>
      <c r="M16">
        <v>226</v>
      </c>
      <c r="N16">
        <v>2</v>
      </c>
      <c r="O16" s="17">
        <v>1653</v>
      </c>
      <c r="P16">
        <v>0</v>
      </c>
      <c r="Q16">
        <v>0</v>
      </c>
      <c r="R16">
        <v>14</v>
      </c>
      <c r="S16">
        <v>0</v>
      </c>
      <c r="T16">
        <v>29</v>
      </c>
      <c r="U16" s="17">
        <f t="shared" si="0"/>
        <v>43</v>
      </c>
      <c r="V16">
        <v>184</v>
      </c>
      <c r="W16">
        <v>102</v>
      </c>
      <c r="X16">
        <v>43</v>
      </c>
      <c r="Y16">
        <v>97</v>
      </c>
      <c r="Z16">
        <v>190</v>
      </c>
      <c r="AA16">
        <v>52</v>
      </c>
      <c r="AB16">
        <v>193</v>
      </c>
      <c r="AC16">
        <v>19</v>
      </c>
      <c r="AD16">
        <v>128</v>
      </c>
      <c r="AE16">
        <v>89</v>
      </c>
      <c r="AF16">
        <v>248</v>
      </c>
      <c r="AG16">
        <v>8</v>
      </c>
      <c r="AH16" s="17">
        <v>1353</v>
      </c>
      <c r="AI16">
        <v>299</v>
      </c>
      <c r="AJ16">
        <v>0</v>
      </c>
      <c r="AK16">
        <v>1</v>
      </c>
      <c r="AL16" s="17">
        <f t="shared" si="1"/>
        <v>300</v>
      </c>
      <c r="AM16">
        <v>17</v>
      </c>
      <c r="AN16">
        <v>74</v>
      </c>
      <c r="AO16">
        <v>38</v>
      </c>
      <c r="AP16">
        <v>41</v>
      </c>
      <c r="AQ16">
        <v>26</v>
      </c>
      <c r="AR16">
        <v>416</v>
      </c>
      <c r="AS16">
        <v>52</v>
      </c>
      <c r="AT16">
        <v>654</v>
      </c>
      <c r="AU16">
        <v>16</v>
      </c>
      <c r="AV16">
        <v>5</v>
      </c>
      <c r="AW16">
        <v>321</v>
      </c>
      <c r="AX16">
        <v>16</v>
      </c>
      <c r="AY16" s="16">
        <v>1676</v>
      </c>
      <c r="AZ16">
        <v>0</v>
      </c>
      <c r="BA16">
        <v>0</v>
      </c>
      <c r="BB16">
        <v>10</v>
      </c>
      <c r="BC16">
        <v>0</v>
      </c>
      <c r="BD16">
        <v>11</v>
      </c>
      <c r="BE16" s="16">
        <f t="shared" si="2"/>
        <v>21</v>
      </c>
      <c r="BF16">
        <v>37</v>
      </c>
      <c r="BG16">
        <v>673</v>
      </c>
      <c r="BH16">
        <v>36</v>
      </c>
      <c r="BI16">
        <v>64</v>
      </c>
      <c r="BJ16">
        <v>14</v>
      </c>
      <c r="BK16">
        <v>488</v>
      </c>
      <c r="BL16">
        <v>363</v>
      </c>
      <c r="BM16" s="13">
        <v>1675</v>
      </c>
      <c r="BN16">
        <v>0</v>
      </c>
      <c r="BO16">
        <v>0</v>
      </c>
      <c r="BP16">
        <v>15</v>
      </c>
      <c r="BQ16">
        <v>0</v>
      </c>
      <c r="BR16">
        <v>5</v>
      </c>
      <c r="BS16" s="13">
        <f t="shared" si="3"/>
        <v>20</v>
      </c>
    </row>
    <row r="17" spans="1:71" x14ac:dyDescent="0.25">
      <c r="A17" s="3" t="s">
        <v>569</v>
      </c>
      <c r="B17" s="3" t="s">
        <v>583</v>
      </c>
      <c r="C17">
        <v>226</v>
      </c>
      <c r="D17">
        <v>18</v>
      </c>
      <c r="E17">
        <v>86</v>
      </c>
      <c r="F17">
        <v>32</v>
      </c>
      <c r="G17">
        <v>1161</v>
      </c>
      <c r="H17">
        <v>22</v>
      </c>
      <c r="I17">
        <v>2141</v>
      </c>
      <c r="J17">
        <v>9</v>
      </c>
      <c r="K17">
        <v>137</v>
      </c>
      <c r="L17">
        <v>57</v>
      </c>
      <c r="M17">
        <v>84</v>
      </c>
      <c r="N17">
        <v>44</v>
      </c>
      <c r="O17" s="17">
        <v>4017</v>
      </c>
      <c r="P17">
        <v>0</v>
      </c>
      <c r="Q17">
        <v>0</v>
      </c>
      <c r="R17">
        <v>29</v>
      </c>
      <c r="S17">
        <v>1</v>
      </c>
      <c r="T17">
        <v>41</v>
      </c>
      <c r="U17" s="17">
        <f t="shared" si="0"/>
        <v>71</v>
      </c>
      <c r="V17">
        <v>688</v>
      </c>
      <c r="W17">
        <v>36</v>
      </c>
      <c r="X17">
        <v>327</v>
      </c>
      <c r="Y17">
        <v>85</v>
      </c>
      <c r="Z17">
        <v>399</v>
      </c>
      <c r="AA17">
        <v>94</v>
      </c>
      <c r="AB17">
        <v>628</v>
      </c>
      <c r="AC17">
        <v>51</v>
      </c>
      <c r="AD17">
        <v>408</v>
      </c>
      <c r="AE17">
        <v>301</v>
      </c>
      <c r="AF17">
        <v>290</v>
      </c>
      <c r="AG17">
        <v>43</v>
      </c>
      <c r="AH17" s="17">
        <v>3350</v>
      </c>
      <c r="AI17">
        <v>667</v>
      </c>
      <c r="AJ17">
        <v>0</v>
      </c>
      <c r="AK17">
        <v>0</v>
      </c>
      <c r="AL17" s="17">
        <f t="shared" si="1"/>
        <v>667</v>
      </c>
      <c r="AM17">
        <v>27</v>
      </c>
      <c r="AN17">
        <v>32</v>
      </c>
      <c r="AO17">
        <v>17</v>
      </c>
      <c r="AP17">
        <v>190</v>
      </c>
      <c r="AQ17">
        <v>72</v>
      </c>
      <c r="AR17">
        <v>956</v>
      </c>
      <c r="AS17">
        <v>290</v>
      </c>
      <c r="AT17">
        <v>2030</v>
      </c>
      <c r="AU17">
        <v>112</v>
      </c>
      <c r="AV17">
        <v>16</v>
      </c>
      <c r="AW17">
        <v>203</v>
      </c>
      <c r="AX17">
        <v>94</v>
      </c>
      <c r="AY17" s="16">
        <v>4039</v>
      </c>
      <c r="AZ17">
        <v>0</v>
      </c>
      <c r="BA17">
        <v>0</v>
      </c>
      <c r="BB17">
        <v>35</v>
      </c>
      <c r="BC17">
        <v>2</v>
      </c>
      <c r="BD17">
        <v>13</v>
      </c>
      <c r="BE17" s="16">
        <f t="shared" si="2"/>
        <v>50</v>
      </c>
      <c r="BF17">
        <v>183</v>
      </c>
      <c r="BG17">
        <v>2145</v>
      </c>
      <c r="BH17">
        <v>23</v>
      </c>
      <c r="BI17">
        <v>354</v>
      </c>
      <c r="BJ17">
        <v>34</v>
      </c>
      <c r="BK17">
        <v>1076</v>
      </c>
      <c r="BL17">
        <v>212</v>
      </c>
      <c r="BM17" s="13">
        <v>4027</v>
      </c>
      <c r="BN17">
        <v>0</v>
      </c>
      <c r="BO17">
        <v>0</v>
      </c>
      <c r="BP17">
        <v>51</v>
      </c>
      <c r="BQ17">
        <v>1</v>
      </c>
      <c r="BR17">
        <v>11</v>
      </c>
      <c r="BS17" s="13">
        <f t="shared" si="3"/>
        <v>63</v>
      </c>
    </row>
    <row r="18" spans="1:71" x14ac:dyDescent="0.25">
      <c r="A18" s="3" t="s">
        <v>569</v>
      </c>
      <c r="B18" s="3" t="s">
        <v>584</v>
      </c>
      <c r="C18">
        <v>165</v>
      </c>
      <c r="D18">
        <v>15</v>
      </c>
      <c r="E18">
        <v>27</v>
      </c>
      <c r="F18">
        <v>25</v>
      </c>
      <c r="G18">
        <v>2077</v>
      </c>
      <c r="H18">
        <v>18</v>
      </c>
      <c r="I18">
        <v>1065</v>
      </c>
      <c r="J18">
        <v>0</v>
      </c>
      <c r="K18">
        <v>155</v>
      </c>
      <c r="L18">
        <v>65</v>
      </c>
      <c r="M18">
        <v>101</v>
      </c>
      <c r="N18">
        <v>6</v>
      </c>
      <c r="O18" s="17">
        <v>3719</v>
      </c>
      <c r="P18">
        <v>0</v>
      </c>
      <c r="Q18">
        <v>0</v>
      </c>
      <c r="R18">
        <v>20</v>
      </c>
      <c r="S18">
        <v>2</v>
      </c>
      <c r="T18">
        <v>52</v>
      </c>
      <c r="U18" s="17">
        <f t="shared" si="0"/>
        <v>74</v>
      </c>
      <c r="V18">
        <v>665</v>
      </c>
      <c r="W18">
        <v>41</v>
      </c>
      <c r="X18">
        <v>137</v>
      </c>
      <c r="Y18">
        <v>100</v>
      </c>
      <c r="Z18">
        <v>377</v>
      </c>
      <c r="AA18">
        <v>91</v>
      </c>
      <c r="AB18">
        <v>375</v>
      </c>
      <c r="AC18">
        <v>32</v>
      </c>
      <c r="AD18">
        <v>572</v>
      </c>
      <c r="AE18">
        <v>243</v>
      </c>
      <c r="AF18">
        <v>512</v>
      </c>
      <c r="AG18">
        <v>35</v>
      </c>
      <c r="AH18" s="17">
        <v>3180</v>
      </c>
      <c r="AI18">
        <v>536</v>
      </c>
      <c r="AJ18">
        <v>3</v>
      </c>
      <c r="AK18">
        <v>0</v>
      </c>
      <c r="AL18" s="17">
        <f t="shared" si="1"/>
        <v>539</v>
      </c>
      <c r="AM18">
        <v>40</v>
      </c>
      <c r="AN18">
        <v>40</v>
      </c>
      <c r="AO18">
        <v>15</v>
      </c>
      <c r="AP18">
        <v>213</v>
      </c>
      <c r="AQ18">
        <v>47</v>
      </c>
      <c r="AR18">
        <v>1838</v>
      </c>
      <c r="AS18">
        <v>266</v>
      </c>
      <c r="AT18">
        <v>859</v>
      </c>
      <c r="AU18">
        <v>45</v>
      </c>
      <c r="AV18">
        <v>16</v>
      </c>
      <c r="AW18">
        <v>276</v>
      </c>
      <c r="AX18">
        <v>104</v>
      </c>
      <c r="AY18" s="16">
        <v>3759</v>
      </c>
      <c r="AZ18">
        <v>0</v>
      </c>
      <c r="BA18">
        <v>1</v>
      </c>
      <c r="BB18">
        <v>21</v>
      </c>
      <c r="BC18">
        <v>0</v>
      </c>
      <c r="BD18">
        <v>12</v>
      </c>
      <c r="BE18" s="16">
        <f t="shared" si="2"/>
        <v>34</v>
      </c>
      <c r="BF18">
        <v>211</v>
      </c>
      <c r="BG18">
        <v>891</v>
      </c>
      <c r="BH18">
        <v>12</v>
      </c>
      <c r="BI18">
        <v>285</v>
      </c>
      <c r="BJ18">
        <v>21</v>
      </c>
      <c r="BK18">
        <v>2070</v>
      </c>
      <c r="BL18">
        <v>267</v>
      </c>
      <c r="BM18" s="13">
        <v>3757</v>
      </c>
      <c r="BN18">
        <v>0</v>
      </c>
      <c r="BO18">
        <v>0</v>
      </c>
      <c r="BP18">
        <v>30</v>
      </c>
      <c r="BQ18">
        <v>2</v>
      </c>
      <c r="BR18">
        <v>4</v>
      </c>
      <c r="BS18" s="13">
        <f t="shared" si="3"/>
        <v>36</v>
      </c>
    </row>
    <row r="19" spans="1:71" x14ac:dyDescent="0.25">
      <c r="A19" s="3" t="s">
        <v>569</v>
      </c>
      <c r="B19" s="3" t="s">
        <v>585</v>
      </c>
      <c r="C19">
        <v>185</v>
      </c>
      <c r="D19">
        <v>10</v>
      </c>
      <c r="E19">
        <v>22</v>
      </c>
      <c r="F19">
        <v>38</v>
      </c>
      <c r="G19">
        <v>2480</v>
      </c>
      <c r="H19">
        <v>20</v>
      </c>
      <c r="I19">
        <v>808</v>
      </c>
      <c r="J19">
        <v>6</v>
      </c>
      <c r="K19">
        <v>191</v>
      </c>
      <c r="L19">
        <v>25</v>
      </c>
      <c r="M19">
        <v>162</v>
      </c>
      <c r="N19">
        <v>2</v>
      </c>
      <c r="O19" s="17">
        <v>3949</v>
      </c>
      <c r="P19">
        <v>0</v>
      </c>
      <c r="Q19">
        <v>0</v>
      </c>
      <c r="R19">
        <v>20</v>
      </c>
      <c r="S19">
        <v>0</v>
      </c>
      <c r="T19">
        <v>40</v>
      </c>
      <c r="U19" s="17">
        <f t="shared" si="0"/>
        <v>60</v>
      </c>
      <c r="V19">
        <v>669</v>
      </c>
      <c r="W19">
        <v>62</v>
      </c>
      <c r="X19">
        <v>104</v>
      </c>
      <c r="Y19">
        <v>149</v>
      </c>
      <c r="Z19">
        <v>447</v>
      </c>
      <c r="AA19">
        <v>78</v>
      </c>
      <c r="AB19">
        <v>336</v>
      </c>
      <c r="AC19">
        <v>41</v>
      </c>
      <c r="AD19">
        <v>632</v>
      </c>
      <c r="AE19">
        <v>227</v>
      </c>
      <c r="AF19">
        <v>660</v>
      </c>
      <c r="AG19">
        <v>29</v>
      </c>
      <c r="AH19" s="17">
        <v>3434</v>
      </c>
      <c r="AI19">
        <v>515</v>
      </c>
      <c r="AJ19">
        <v>0</v>
      </c>
      <c r="AK19">
        <v>0</v>
      </c>
      <c r="AL19" s="17">
        <f t="shared" si="1"/>
        <v>515</v>
      </c>
      <c r="AM19">
        <v>34</v>
      </c>
      <c r="AN19">
        <v>62</v>
      </c>
      <c r="AO19">
        <v>21</v>
      </c>
      <c r="AP19">
        <v>244</v>
      </c>
      <c r="AQ19">
        <v>30</v>
      </c>
      <c r="AR19">
        <v>2234</v>
      </c>
      <c r="AS19">
        <v>253</v>
      </c>
      <c r="AT19">
        <v>671</v>
      </c>
      <c r="AU19">
        <v>21</v>
      </c>
      <c r="AV19">
        <v>6</v>
      </c>
      <c r="AW19">
        <v>332</v>
      </c>
      <c r="AX19">
        <v>71</v>
      </c>
      <c r="AY19" s="16">
        <v>3979</v>
      </c>
      <c r="AZ19">
        <v>0</v>
      </c>
      <c r="BA19">
        <v>0</v>
      </c>
      <c r="BB19">
        <v>24</v>
      </c>
      <c r="BC19">
        <v>0</v>
      </c>
      <c r="BD19">
        <v>9</v>
      </c>
      <c r="BE19" s="16">
        <f t="shared" si="2"/>
        <v>33</v>
      </c>
      <c r="BF19">
        <v>192</v>
      </c>
      <c r="BG19">
        <v>695</v>
      </c>
      <c r="BH19">
        <v>12</v>
      </c>
      <c r="BI19">
        <v>260</v>
      </c>
      <c r="BJ19">
        <v>9</v>
      </c>
      <c r="BK19">
        <v>2458</v>
      </c>
      <c r="BL19">
        <v>357</v>
      </c>
      <c r="BM19" s="13">
        <v>3983</v>
      </c>
      <c r="BN19">
        <v>0</v>
      </c>
      <c r="BO19">
        <v>0</v>
      </c>
      <c r="BP19">
        <v>21</v>
      </c>
      <c r="BQ19">
        <v>1</v>
      </c>
      <c r="BR19">
        <v>7</v>
      </c>
      <c r="BS19" s="13">
        <f t="shared" si="3"/>
        <v>29</v>
      </c>
    </row>
    <row r="20" spans="1:71" x14ac:dyDescent="0.25">
      <c r="A20" s="3" t="s">
        <v>569</v>
      </c>
      <c r="B20" s="3" t="s">
        <v>586</v>
      </c>
      <c r="C20">
        <v>179</v>
      </c>
      <c r="D20">
        <v>19</v>
      </c>
      <c r="E20">
        <v>60</v>
      </c>
      <c r="F20">
        <v>39</v>
      </c>
      <c r="G20">
        <v>681</v>
      </c>
      <c r="H20">
        <v>30</v>
      </c>
      <c r="I20">
        <v>2001</v>
      </c>
      <c r="J20">
        <v>10</v>
      </c>
      <c r="K20">
        <v>98</v>
      </c>
      <c r="L20">
        <v>60</v>
      </c>
      <c r="M20">
        <v>95</v>
      </c>
      <c r="N20">
        <v>26</v>
      </c>
      <c r="O20" s="17">
        <v>3298</v>
      </c>
      <c r="P20">
        <v>0</v>
      </c>
      <c r="Q20">
        <v>1</v>
      </c>
      <c r="R20">
        <v>34</v>
      </c>
      <c r="S20">
        <v>3</v>
      </c>
      <c r="T20">
        <v>62</v>
      </c>
      <c r="U20" s="17">
        <f t="shared" si="0"/>
        <v>100</v>
      </c>
      <c r="V20">
        <v>524</v>
      </c>
      <c r="W20">
        <v>36</v>
      </c>
      <c r="X20">
        <v>180</v>
      </c>
      <c r="Y20">
        <v>92</v>
      </c>
      <c r="Z20">
        <v>333</v>
      </c>
      <c r="AA20">
        <v>98</v>
      </c>
      <c r="AB20">
        <v>581</v>
      </c>
      <c r="AC20">
        <v>35</v>
      </c>
      <c r="AD20">
        <v>281</v>
      </c>
      <c r="AE20">
        <v>209</v>
      </c>
      <c r="AF20">
        <v>163</v>
      </c>
      <c r="AG20">
        <v>34</v>
      </c>
      <c r="AH20" s="17">
        <v>2566</v>
      </c>
      <c r="AI20">
        <v>731</v>
      </c>
      <c r="AJ20">
        <v>1</v>
      </c>
      <c r="AK20">
        <v>0</v>
      </c>
      <c r="AL20" s="17">
        <f t="shared" si="1"/>
        <v>732</v>
      </c>
      <c r="AM20">
        <v>29</v>
      </c>
      <c r="AN20">
        <v>51</v>
      </c>
      <c r="AO20">
        <v>15</v>
      </c>
      <c r="AP20">
        <v>111</v>
      </c>
      <c r="AQ20">
        <v>93</v>
      </c>
      <c r="AR20">
        <v>544</v>
      </c>
      <c r="AS20">
        <v>207</v>
      </c>
      <c r="AT20">
        <v>2001</v>
      </c>
      <c r="AU20">
        <v>54</v>
      </c>
      <c r="AV20">
        <v>9</v>
      </c>
      <c r="AW20">
        <v>157</v>
      </c>
      <c r="AX20">
        <v>88</v>
      </c>
      <c r="AY20" s="16">
        <v>3359</v>
      </c>
      <c r="AZ20">
        <v>0</v>
      </c>
      <c r="BA20">
        <v>0</v>
      </c>
      <c r="BB20">
        <v>22</v>
      </c>
      <c r="BC20">
        <v>0</v>
      </c>
      <c r="BD20">
        <v>17</v>
      </c>
      <c r="BE20" s="16">
        <f t="shared" si="2"/>
        <v>39</v>
      </c>
      <c r="BF20">
        <v>146</v>
      </c>
      <c r="BG20">
        <v>2062</v>
      </c>
      <c r="BH20">
        <v>23</v>
      </c>
      <c r="BI20">
        <v>242</v>
      </c>
      <c r="BJ20">
        <v>51</v>
      </c>
      <c r="BK20">
        <v>622</v>
      </c>
      <c r="BL20">
        <v>207</v>
      </c>
      <c r="BM20" s="13">
        <v>3353</v>
      </c>
      <c r="BN20">
        <v>0</v>
      </c>
      <c r="BO20">
        <v>0</v>
      </c>
      <c r="BP20">
        <v>35</v>
      </c>
      <c r="BQ20">
        <v>2</v>
      </c>
      <c r="BR20">
        <v>8</v>
      </c>
      <c r="BS20" s="13">
        <f t="shared" si="3"/>
        <v>45</v>
      </c>
    </row>
    <row r="21" spans="1:71" x14ac:dyDescent="0.25">
      <c r="A21" s="3" t="s">
        <v>569</v>
      </c>
      <c r="B21" s="3" t="s">
        <v>587</v>
      </c>
      <c r="C21">
        <v>183</v>
      </c>
      <c r="D21">
        <v>15</v>
      </c>
      <c r="E21">
        <v>22</v>
      </c>
      <c r="F21">
        <v>40</v>
      </c>
      <c r="G21">
        <v>2315</v>
      </c>
      <c r="H21">
        <v>16</v>
      </c>
      <c r="I21">
        <v>715</v>
      </c>
      <c r="J21">
        <v>3</v>
      </c>
      <c r="K21">
        <v>154</v>
      </c>
      <c r="L21">
        <v>38</v>
      </c>
      <c r="M21">
        <v>182</v>
      </c>
      <c r="N21">
        <v>2</v>
      </c>
      <c r="O21" s="17">
        <v>3685</v>
      </c>
      <c r="P21">
        <v>0</v>
      </c>
      <c r="Q21">
        <v>0</v>
      </c>
      <c r="R21">
        <v>18</v>
      </c>
      <c r="S21">
        <v>3</v>
      </c>
      <c r="T21">
        <v>73</v>
      </c>
      <c r="U21" s="17">
        <f t="shared" si="0"/>
        <v>94</v>
      </c>
      <c r="V21">
        <v>599</v>
      </c>
      <c r="W21">
        <v>60</v>
      </c>
      <c r="X21">
        <v>83</v>
      </c>
      <c r="Y21">
        <v>152</v>
      </c>
      <c r="Z21">
        <v>431</v>
      </c>
      <c r="AA21">
        <v>62</v>
      </c>
      <c r="AB21">
        <v>306</v>
      </c>
      <c r="AC21">
        <v>33</v>
      </c>
      <c r="AD21">
        <v>532</v>
      </c>
      <c r="AE21">
        <v>154</v>
      </c>
      <c r="AF21">
        <v>653</v>
      </c>
      <c r="AG21">
        <v>26</v>
      </c>
      <c r="AH21" s="17">
        <v>3091</v>
      </c>
      <c r="AI21">
        <v>592</v>
      </c>
      <c r="AJ21">
        <v>1</v>
      </c>
      <c r="AK21">
        <v>1</v>
      </c>
      <c r="AL21" s="17">
        <f t="shared" si="1"/>
        <v>594</v>
      </c>
      <c r="AM21">
        <v>38</v>
      </c>
      <c r="AN21">
        <v>51</v>
      </c>
      <c r="AO21">
        <v>22</v>
      </c>
      <c r="AP21">
        <v>201</v>
      </c>
      <c r="AQ21">
        <v>36</v>
      </c>
      <c r="AR21">
        <v>2049</v>
      </c>
      <c r="AS21">
        <v>228</v>
      </c>
      <c r="AT21">
        <v>635</v>
      </c>
      <c r="AU21">
        <v>27</v>
      </c>
      <c r="AV21">
        <v>4</v>
      </c>
      <c r="AW21">
        <v>399</v>
      </c>
      <c r="AX21">
        <v>67</v>
      </c>
      <c r="AY21" s="16">
        <v>3757</v>
      </c>
      <c r="AZ21">
        <v>0</v>
      </c>
      <c r="BA21">
        <v>0</v>
      </c>
      <c r="BB21">
        <v>11</v>
      </c>
      <c r="BC21">
        <v>2</v>
      </c>
      <c r="BD21">
        <v>9</v>
      </c>
      <c r="BE21" s="16">
        <f t="shared" si="2"/>
        <v>22</v>
      </c>
      <c r="BF21">
        <v>183</v>
      </c>
      <c r="BG21">
        <v>630</v>
      </c>
      <c r="BH21">
        <v>18</v>
      </c>
      <c r="BI21">
        <v>254</v>
      </c>
      <c r="BJ21">
        <v>12</v>
      </c>
      <c r="BK21">
        <v>2277</v>
      </c>
      <c r="BL21">
        <v>383</v>
      </c>
      <c r="BM21" s="13">
        <v>3757</v>
      </c>
      <c r="BN21">
        <v>0</v>
      </c>
      <c r="BO21">
        <v>0</v>
      </c>
      <c r="BP21">
        <v>17</v>
      </c>
      <c r="BQ21">
        <v>3</v>
      </c>
      <c r="BR21">
        <v>2</v>
      </c>
      <c r="BS21" s="13">
        <f t="shared" si="3"/>
        <v>22</v>
      </c>
    </row>
    <row r="22" spans="1:71" x14ac:dyDescent="0.25">
      <c r="A22" s="3" t="s">
        <v>569</v>
      </c>
      <c r="B22" s="3" t="s">
        <v>588</v>
      </c>
      <c r="C22">
        <v>146</v>
      </c>
      <c r="D22">
        <v>20</v>
      </c>
      <c r="E22">
        <v>21</v>
      </c>
      <c r="F22">
        <v>67</v>
      </c>
      <c r="G22">
        <v>2188</v>
      </c>
      <c r="H22">
        <v>27</v>
      </c>
      <c r="I22">
        <v>1199</v>
      </c>
      <c r="J22">
        <v>3</v>
      </c>
      <c r="K22">
        <v>129</v>
      </c>
      <c r="L22">
        <v>42</v>
      </c>
      <c r="M22">
        <v>179</v>
      </c>
      <c r="N22">
        <v>3</v>
      </c>
      <c r="O22" s="17">
        <v>4024</v>
      </c>
      <c r="P22">
        <v>0</v>
      </c>
      <c r="Q22">
        <v>0</v>
      </c>
      <c r="R22">
        <v>29</v>
      </c>
      <c r="S22">
        <v>0</v>
      </c>
      <c r="T22">
        <v>48</v>
      </c>
      <c r="U22" s="17">
        <f t="shared" si="0"/>
        <v>77</v>
      </c>
      <c r="V22">
        <v>589</v>
      </c>
      <c r="W22">
        <v>70</v>
      </c>
      <c r="X22">
        <v>108</v>
      </c>
      <c r="Y22">
        <v>132</v>
      </c>
      <c r="Z22">
        <v>387</v>
      </c>
      <c r="AA22">
        <v>87</v>
      </c>
      <c r="AB22">
        <v>333</v>
      </c>
      <c r="AC22">
        <v>44</v>
      </c>
      <c r="AD22">
        <v>523</v>
      </c>
      <c r="AE22">
        <v>207</v>
      </c>
      <c r="AF22">
        <v>615</v>
      </c>
      <c r="AG22">
        <v>34</v>
      </c>
      <c r="AH22" s="17">
        <v>3129</v>
      </c>
      <c r="AI22">
        <v>894</v>
      </c>
      <c r="AJ22">
        <v>1</v>
      </c>
      <c r="AK22">
        <v>0</v>
      </c>
      <c r="AL22" s="17">
        <f t="shared" si="1"/>
        <v>895</v>
      </c>
      <c r="AM22">
        <v>23</v>
      </c>
      <c r="AN22">
        <v>75</v>
      </c>
      <c r="AO22">
        <v>28</v>
      </c>
      <c r="AP22">
        <v>182</v>
      </c>
      <c r="AQ22">
        <v>56</v>
      </c>
      <c r="AR22">
        <v>1898</v>
      </c>
      <c r="AS22">
        <v>180</v>
      </c>
      <c r="AT22">
        <v>1144</v>
      </c>
      <c r="AU22">
        <v>29</v>
      </c>
      <c r="AV22">
        <v>13</v>
      </c>
      <c r="AW22">
        <v>374</v>
      </c>
      <c r="AX22">
        <v>51</v>
      </c>
      <c r="AY22" s="16">
        <v>4053</v>
      </c>
      <c r="AZ22">
        <v>0</v>
      </c>
      <c r="BA22">
        <v>0</v>
      </c>
      <c r="BB22">
        <v>41</v>
      </c>
      <c r="BC22">
        <v>1</v>
      </c>
      <c r="BD22">
        <v>8</v>
      </c>
      <c r="BE22" s="16">
        <f t="shared" si="2"/>
        <v>50</v>
      </c>
      <c r="BF22">
        <v>135</v>
      </c>
      <c r="BG22">
        <v>1160</v>
      </c>
      <c r="BH22">
        <v>22</v>
      </c>
      <c r="BI22">
        <v>242</v>
      </c>
      <c r="BJ22">
        <v>22</v>
      </c>
      <c r="BK22">
        <v>2099</v>
      </c>
      <c r="BL22">
        <v>370</v>
      </c>
      <c r="BM22" s="13">
        <v>4050</v>
      </c>
      <c r="BN22">
        <v>0</v>
      </c>
      <c r="BO22">
        <v>0</v>
      </c>
      <c r="BP22">
        <v>41</v>
      </c>
      <c r="BQ22">
        <v>4</v>
      </c>
      <c r="BR22">
        <v>6</v>
      </c>
      <c r="BS22" s="13">
        <f t="shared" si="3"/>
        <v>51</v>
      </c>
    </row>
    <row r="23" spans="1:71" x14ac:dyDescent="0.25">
      <c r="A23" s="3" t="s">
        <v>569</v>
      </c>
      <c r="B23" s="3" t="s">
        <v>589</v>
      </c>
      <c r="C23">
        <v>340</v>
      </c>
      <c r="D23">
        <v>14</v>
      </c>
      <c r="E23">
        <v>42</v>
      </c>
      <c r="F23">
        <v>29</v>
      </c>
      <c r="G23">
        <v>875</v>
      </c>
      <c r="H23">
        <v>29</v>
      </c>
      <c r="I23">
        <v>2278</v>
      </c>
      <c r="J23">
        <v>4</v>
      </c>
      <c r="K23">
        <v>196</v>
      </c>
      <c r="L23">
        <v>104</v>
      </c>
      <c r="M23">
        <v>97</v>
      </c>
      <c r="N23">
        <v>15</v>
      </c>
      <c r="O23" s="17">
        <v>4023</v>
      </c>
      <c r="P23">
        <v>0</v>
      </c>
      <c r="Q23">
        <v>0</v>
      </c>
      <c r="R23">
        <v>26</v>
      </c>
      <c r="S23">
        <v>1</v>
      </c>
      <c r="T23">
        <v>60</v>
      </c>
      <c r="U23" s="17">
        <f t="shared" si="0"/>
        <v>87</v>
      </c>
      <c r="V23">
        <v>1055</v>
      </c>
      <c r="W23">
        <v>37</v>
      </c>
      <c r="X23">
        <v>155</v>
      </c>
      <c r="Y23">
        <v>78</v>
      </c>
      <c r="Z23">
        <v>321</v>
      </c>
      <c r="AA23">
        <v>107</v>
      </c>
      <c r="AB23">
        <v>631</v>
      </c>
      <c r="AC23">
        <v>41</v>
      </c>
      <c r="AD23">
        <v>505</v>
      </c>
      <c r="AE23">
        <v>364</v>
      </c>
      <c r="AF23">
        <v>233</v>
      </c>
      <c r="AG23">
        <v>29</v>
      </c>
      <c r="AH23" s="17">
        <v>3556</v>
      </c>
      <c r="AI23">
        <v>466</v>
      </c>
      <c r="AJ23">
        <v>0</v>
      </c>
      <c r="AK23">
        <v>1</v>
      </c>
      <c r="AL23" s="17">
        <f t="shared" si="1"/>
        <v>467</v>
      </c>
      <c r="AM23">
        <v>42</v>
      </c>
      <c r="AN23">
        <v>50</v>
      </c>
      <c r="AO23">
        <v>14</v>
      </c>
      <c r="AP23">
        <v>244</v>
      </c>
      <c r="AQ23">
        <v>65</v>
      </c>
      <c r="AR23">
        <v>711</v>
      </c>
      <c r="AS23">
        <v>494</v>
      </c>
      <c r="AT23">
        <v>2054</v>
      </c>
      <c r="AU23">
        <v>35</v>
      </c>
      <c r="AV23">
        <v>21</v>
      </c>
      <c r="AW23">
        <v>175</v>
      </c>
      <c r="AX23">
        <v>159</v>
      </c>
      <c r="AY23" s="16">
        <v>4064</v>
      </c>
      <c r="AZ23">
        <v>0</v>
      </c>
      <c r="BA23">
        <v>0</v>
      </c>
      <c r="BB23">
        <v>30</v>
      </c>
      <c r="BC23">
        <v>1</v>
      </c>
      <c r="BD23">
        <v>16</v>
      </c>
      <c r="BE23" s="16">
        <f t="shared" si="2"/>
        <v>47</v>
      </c>
      <c r="BF23">
        <v>252</v>
      </c>
      <c r="BG23">
        <v>2248</v>
      </c>
      <c r="BH23">
        <v>17</v>
      </c>
      <c r="BI23">
        <v>512</v>
      </c>
      <c r="BJ23">
        <v>36</v>
      </c>
      <c r="BK23">
        <v>788</v>
      </c>
      <c r="BL23">
        <v>211</v>
      </c>
      <c r="BM23" s="13">
        <v>4064</v>
      </c>
      <c r="BN23">
        <v>0</v>
      </c>
      <c r="BO23">
        <v>0</v>
      </c>
      <c r="BP23">
        <v>37</v>
      </c>
      <c r="BQ23">
        <v>2</v>
      </c>
      <c r="BR23">
        <v>7</v>
      </c>
      <c r="BS23" s="13">
        <f t="shared" si="3"/>
        <v>46</v>
      </c>
    </row>
    <row r="24" spans="1:71" x14ac:dyDescent="0.25">
      <c r="A24" s="3" t="s">
        <v>569</v>
      </c>
      <c r="B24" s="3" t="s">
        <v>590</v>
      </c>
      <c r="C24">
        <v>182</v>
      </c>
      <c r="D24">
        <v>14</v>
      </c>
      <c r="E24">
        <v>60</v>
      </c>
      <c r="F24">
        <v>48</v>
      </c>
      <c r="G24">
        <v>723</v>
      </c>
      <c r="H24">
        <v>29</v>
      </c>
      <c r="I24">
        <v>2171</v>
      </c>
      <c r="J24">
        <v>6</v>
      </c>
      <c r="K24">
        <v>95</v>
      </c>
      <c r="L24">
        <v>56</v>
      </c>
      <c r="M24">
        <v>73</v>
      </c>
      <c r="N24">
        <v>29</v>
      </c>
      <c r="O24" s="17">
        <v>3486</v>
      </c>
      <c r="P24">
        <v>0</v>
      </c>
      <c r="Q24">
        <v>0</v>
      </c>
      <c r="R24">
        <v>33</v>
      </c>
      <c r="S24">
        <v>1</v>
      </c>
      <c r="T24">
        <v>57</v>
      </c>
      <c r="U24" s="17">
        <f t="shared" si="0"/>
        <v>91</v>
      </c>
      <c r="V24">
        <v>640</v>
      </c>
      <c r="W24">
        <v>45</v>
      </c>
      <c r="X24">
        <v>211</v>
      </c>
      <c r="Y24">
        <v>85</v>
      </c>
      <c r="Z24">
        <v>307</v>
      </c>
      <c r="AA24">
        <v>108</v>
      </c>
      <c r="AB24">
        <v>594</v>
      </c>
      <c r="AC24">
        <v>65</v>
      </c>
      <c r="AD24">
        <v>342</v>
      </c>
      <c r="AE24">
        <v>246</v>
      </c>
      <c r="AF24">
        <v>181</v>
      </c>
      <c r="AG24">
        <v>25</v>
      </c>
      <c r="AH24" s="17">
        <v>2849</v>
      </c>
      <c r="AI24">
        <v>634</v>
      </c>
      <c r="AJ24">
        <v>1</v>
      </c>
      <c r="AK24">
        <v>2</v>
      </c>
      <c r="AL24" s="17">
        <f t="shared" si="1"/>
        <v>637</v>
      </c>
      <c r="AM24">
        <v>26</v>
      </c>
      <c r="AN24">
        <v>51</v>
      </c>
      <c r="AO24">
        <v>12</v>
      </c>
      <c r="AP24">
        <v>123</v>
      </c>
      <c r="AQ24">
        <v>99</v>
      </c>
      <c r="AR24">
        <v>557</v>
      </c>
      <c r="AS24">
        <v>233</v>
      </c>
      <c r="AT24">
        <v>2109</v>
      </c>
      <c r="AU24">
        <v>65</v>
      </c>
      <c r="AV24">
        <v>11</v>
      </c>
      <c r="AW24">
        <v>144</v>
      </c>
      <c r="AX24">
        <v>81</v>
      </c>
      <c r="AY24" s="16">
        <v>3511</v>
      </c>
      <c r="AZ24">
        <v>0</v>
      </c>
      <c r="BA24">
        <v>0</v>
      </c>
      <c r="BB24">
        <v>43</v>
      </c>
      <c r="BC24">
        <v>1</v>
      </c>
      <c r="BD24">
        <v>22</v>
      </c>
      <c r="BE24" s="16">
        <f t="shared" si="2"/>
        <v>66</v>
      </c>
      <c r="BF24">
        <v>125</v>
      </c>
      <c r="BG24">
        <v>2196</v>
      </c>
      <c r="BH24">
        <v>29</v>
      </c>
      <c r="BI24">
        <v>313</v>
      </c>
      <c r="BJ24">
        <v>44</v>
      </c>
      <c r="BK24">
        <v>637</v>
      </c>
      <c r="BL24">
        <v>173</v>
      </c>
      <c r="BM24" s="13">
        <v>3517</v>
      </c>
      <c r="BN24">
        <v>0</v>
      </c>
      <c r="BO24">
        <v>0</v>
      </c>
      <c r="BP24">
        <v>46</v>
      </c>
      <c r="BQ24">
        <v>1</v>
      </c>
      <c r="BR24">
        <v>15</v>
      </c>
      <c r="BS24" s="13">
        <f t="shared" si="3"/>
        <v>62</v>
      </c>
    </row>
    <row r="25" spans="1:71" x14ac:dyDescent="0.25">
      <c r="A25" s="3" t="s">
        <v>569</v>
      </c>
      <c r="B25" s="3" t="s">
        <v>591</v>
      </c>
      <c r="C25">
        <v>315</v>
      </c>
      <c r="D25">
        <v>11</v>
      </c>
      <c r="E25">
        <v>54</v>
      </c>
      <c r="F25">
        <v>24</v>
      </c>
      <c r="G25">
        <v>1010</v>
      </c>
      <c r="H25">
        <v>42</v>
      </c>
      <c r="I25">
        <v>2203</v>
      </c>
      <c r="J25">
        <v>11</v>
      </c>
      <c r="K25">
        <v>139</v>
      </c>
      <c r="L25">
        <v>95</v>
      </c>
      <c r="M25">
        <v>89</v>
      </c>
      <c r="N25">
        <v>23</v>
      </c>
      <c r="O25" s="17">
        <v>4016</v>
      </c>
      <c r="P25">
        <v>0</v>
      </c>
      <c r="Q25">
        <v>1</v>
      </c>
      <c r="R25">
        <v>25</v>
      </c>
      <c r="S25">
        <v>2</v>
      </c>
      <c r="T25">
        <v>41</v>
      </c>
      <c r="U25" s="17">
        <f t="shared" si="0"/>
        <v>69</v>
      </c>
      <c r="V25">
        <v>880</v>
      </c>
      <c r="W25">
        <v>37</v>
      </c>
      <c r="X25">
        <v>213</v>
      </c>
      <c r="Y25">
        <v>68</v>
      </c>
      <c r="Z25">
        <v>326</v>
      </c>
      <c r="AA25">
        <v>139</v>
      </c>
      <c r="AB25">
        <v>546</v>
      </c>
      <c r="AC25">
        <v>32</v>
      </c>
      <c r="AD25">
        <v>430</v>
      </c>
      <c r="AE25">
        <v>290</v>
      </c>
      <c r="AF25">
        <v>243</v>
      </c>
      <c r="AG25">
        <v>40</v>
      </c>
      <c r="AH25" s="17">
        <v>3244</v>
      </c>
      <c r="AI25">
        <v>771</v>
      </c>
      <c r="AJ25">
        <v>0</v>
      </c>
      <c r="AK25">
        <v>1</v>
      </c>
      <c r="AL25" s="17">
        <f t="shared" si="1"/>
        <v>772</v>
      </c>
      <c r="AM25">
        <v>43</v>
      </c>
      <c r="AN25">
        <v>44</v>
      </c>
      <c r="AO25">
        <v>14</v>
      </c>
      <c r="AP25">
        <v>195</v>
      </c>
      <c r="AQ25">
        <v>61</v>
      </c>
      <c r="AR25">
        <v>817</v>
      </c>
      <c r="AS25">
        <v>433</v>
      </c>
      <c r="AT25">
        <v>2005</v>
      </c>
      <c r="AU25">
        <v>64</v>
      </c>
      <c r="AV25">
        <v>22</v>
      </c>
      <c r="AW25">
        <v>191</v>
      </c>
      <c r="AX25">
        <v>156</v>
      </c>
      <c r="AY25" s="16">
        <v>4045</v>
      </c>
      <c r="AZ25">
        <v>0</v>
      </c>
      <c r="BA25">
        <v>0</v>
      </c>
      <c r="BB25">
        <v>22</v>
      </c>
      <c r="BC25">
        <v>2</v>
      </c>
      <c r="BD25">
        <v>11</v>
      </c>
      <c r="BE25" s="16">
        <f t="shared" si="2"/>
        <v>35</v>
      </c>
      <c r="BF25">
        <v>202</v>
      </c>
      <c r="BG25">
        <v>2138</v>
      </c>
      <c r="BH25">
        <v>24</v>
      </c>
      <c r="BI25">
        <v>506</v>
      </c>
      <c r="BJ25">
        <v>34</v>
      </c>
      <c r="BK25">
        <v>932</v>
      </c>
      <c r="BL25">
        <v>201</v>
      </c>
      <c r="BM25" s="13">
        <v>4037</v>
      </c>
      <c r="BN25">
        <v>0</v>
      </c>
      <c r="BO25">
        <v>0</v>
      </c>
      <c r="BP25">
        <v>35</v>
      </c>
      <c r="BQ25">
        <v>1</v>
      </c>
      <c r="BR25">
        <v>9</v>
      </c>
      <c r="BS25" s="13">
        <f t="shared" si="3"/>
        <v>45</v>
      </c>
    </row>
    <row r="26" spans="1:71" x14ac:dyDescent="0.25">
      <c r="A26" s="3" t="s">
        <v>569</v>
      </c>
      <c r="B26" s="3" t="s">
        <v>592</v>
      </c>
      <c r="C26">
        <v>199</v>
      </c>
      <c r="D26">
        <v>18</v>
      </c>
      <c r="E26">
        <v>43</v>
      </c>
      <c r="F26">
        <v>57</v>
      </c>
      <c r="G26">
        <v>1132</v>
      </c>
      <c r="H26">
        <v>20</v>
      </c>
      <c r="I26">
        <v>1477</v>
      </c>
      <c r="J26">
        <v>9</v>
      </c>
      <c r="K26">
        <v>120</v>
      </c>
      <c r="L26">
        <v>56</v>
      </c>
      <c r="M26">
        <v>166</v>
      </c>
      <c r="N26">
        <v>27</v>
      </c>
      <c r="O26" s="17">
        <v>3324</v>
      </c>
      <c r="P26">
        <v>0</v>
      </c>
      <c r="Q26">
        <v>0</v>
      </c>
      <c r="R26">
        <v>15</v>
      </c>
      <c r="S26">
        <v>1</v>
      </c>
      <c r="T26">
        <v>46</v>
      </c>
      <c r="U26" s="17">
        <f t="shared" si="0"/>
        <v>62</v>
      </c>
      <c r="V26">
        <v>620</v>
      </c>
      <c r="W26">
        <v>51</v>
      </c>
      <c r="X26">
        <v>156</v>
      </c>
      <c r="Y26">
        <v>110</v>
      </c>
      <c r="Z26">
        <v>385</v>
      </c>
      <c r="AA26">
        <v>102</v>
      </c>
      <c r="AB26">
        <v>443</v>
      </c>
      <c r="AC26">
        <v>37</v>
      </c>
      <c r="AD26">
        <v>353</v>
      </c>
      <c r="AE26">
        <v>207</v>
      </c>
      <c r="AF26">
        <v>313</v>
      </c>
      <c r="AG26">
        <v>36</v>
      </c>
      <c r="AH26" s="17">
        <v>2813</v>
      </c>
      <c r="AI26">
        <v>510</v>
      </c>
      <c r="AJ26">
        <v>0</v>
      </c>
      <c r="AK26">
        <v>1</v>
      </c>
      <c r="AL26" s="17">
        <f t="shared" si="1"/>
        <v>511</v>
      </c>
      <c r="AM26">
        <v>29</v>
      </c>
      <c r="AN26">
        <v>76</v>
      </c>
      <c r="AO26">
        <v>16</v>
      </c>
      <c r="AP26">
        <v>140</v>
      </c>
      <c r="AQ26">
        <v>58</v>
      </c>
      <c r="AR26">
        <v>953</v>
      </c>
      <c r="AS26">
        <v>247</v>
      </c>
      <c r="AT26">
        <v>1397</v>
      </c>
      <c r="AU26">
        <v>57</v>
      </c>
      <c r="AV26">
        <v>9</v>
      </c>
      <c r="AW26">
        <v>267</v>
      </c>
      <c r="AX26">
        <v>95</v>
      </c>
      <c r="AY26" s="16">
        <v>3344</v>
      </c>
      <c r="AZ26">
        <v>0</v>
      </c>
      <c r="BA26">
        <v>1</v>
      </c>
      <c r="BB26">
        <v>23</v>
      </c>
      <c r="BC26">
        <v>1</v>
      </c>
      <c r="BD26">
        <v>16</v>
      </c>
      <c r="BE26" s="16">
        <f t="shared" si="2"/>
        <v>41</v>
      </c>
      <c r="BF26">
        <v>157</v>
      </c>
      <c r="BG26">
        <v>1469</v>
      </c>
      <c r="BH26">
        <v>18</v>
      </c>
      <c r="BI26">
        <v>278</v>
      </c>
      <c r="BJ26">
        <v>27</v>
      </c>
      <c r="BK26">
        <v>1109</v>
      </c>
      <c r="BL26">
        <v>291</v>
      </c>
      <c r="BM26" s="13">
        <v>3349</v>
      </c>
      <c r="BN26">
        <v>0</v>
      </c>
      <c r="BO26">
        <v>0</v>
      </c>
      <c r="BP26">
        <v>32</v>
      </c>
      <c r="BQ26">
        <v>0</v>
      </c>
      <c r="BR26">
        <v>4</v>
      </c>
      <c r="BS26" s="13">
        <f t="shared" si="3"/>
        <v>36</v>
      </c>
    </row>
    <row r="27" spans="1:71" x14ac:dyDescent="0.25">
      <c r="A27" s="3" t="s">
        <v>569</v>
      </c>
      <c r="B27" s="3" t="s">
        <v>593</v>
      </c>
      <c r="C27">
        <v>119</v>
      </c>
      <c r="D27">
        <v>24</v>
      </c>
      <c r="E27">
        <v>68</v>
      </c>
      <c r="F27">
        <v>36</v>
      </c>
      <c r="G27">
        <v>827</v>
      </c>
      <c r="H27">
        <v>29</v>
      </c>
      <c r="I27">
        <v>2325</v>
      </c>
      <c r="J27">
        <v>12</v>
      </c>
      <c r="K27">
        <v>92</v>
      </c>
      <c r="L27">
        <v>38</v>
      </c>
      <c r="M27">
        <v>75</v>
      </c>
      <c r="N27">
        <v>25</v>
      </c>
      <c r="O27" s="17">
        <v>3670</v>
      </c>
      <c r="P27">
        <v>0</v>
      </c>
      <c r="Q27">
        <v>0</v>
      </c>
      <c r="R27">
        <v>71</v>
      </c>
      <c r="S27">
        <v>3</v>
      </c>
      <c r="T27">
        <v>48</v>
      </c>
      <c r="U27" s="17">
        <f t="shared" si="0"/>
        <v>122</v>
      </c>
      <c r="V27">
        <v>429</v>
      </c>
      <c r="W27">
        <v>33</v>
      </c>
      <c r="X27">
        <v>264</v>
      </c>
      <c r="Y27">
        <v>70</v>
      </c>
      <c r="Z27">
        <v>477</v>
      </c>
      <c r="AA27">
        <v>92</v>
      </c>
      <c r="AB27">
        <v>767</v>
      </c>
      <c r="AC27">
        <v>54</v>
      </c>
      <c r="AD27">
        <v>280</v>
      </c>
      <c r="AE27">
        <v>227</v>
      </c>
      <c r="AF27">
        <v>162</v>
      </c>
      <c r="AG27">
        <v>42</v>
      </c>
      <c r="AH27" s="17">
        <v>2897</v>
      </c>
      <c r="AI27">
        <v>770</v>
      </c>
      <c r="AJ27">
        <v>1</v>
      </c>
      <c r="AK27">
        <v>2</v>
      </c>
      <c r="AL27" s="17">
        <f t="shared" si="1"/>
        <v>773</v>
      </c>
      <c r="AM27">
        <v>16</v>
      </c>
      <c r="AN27">
        <v>43</v>
      </c>
      <c r="AO27">
        <v>30</v>
      </c>
      <c r="AP27">
        <v>106</v>
      </c>
      <c r="AQ27">
        <v>75</v>
      </c>
      <c r="AR27">
        <v>695</v>
      </c>
      <c r="AS27">
        <v>129</v>
      </c>
      <c r="AT27">
        <v>2348</v>
      </c>
      <c r="AU27">
        <v>76</v>
      </c>
      <c r="AV27">
        <v>10</v>
      </c>
      <c r="AW27">
        <v>122</v>
      </c>
      <c r="AX27">
        <v>54</v>
      </c>
      <c r="AY27" s="16">
        <v>3704</v>
      </c>
      <c r="AZ27">
        <v>0</v>
      </c>
      <c r="BA27">
        <v>0</v>
      </c>
      <c r="BB27">
        <v>55</v>
      </c>
      <c r="BC27">
        <v>2</v>
      </c>
      <c r="BD27">
        <v>30</v>
      </c>
      <c r="BE27" s="16">
        <f t="shared" si="2"/>
        <v>87</v>
      </c>
      <c r="BF27">
        <v>120</v>
      </c>
      <c r="BG27">
        <v>2407</v>
      </c>
      <c r="BH27">
        <v>32</v>
      </c>
      <c r="BI27">
        <v>198</v>
      </c>
      <c r="BJ27">
        <v>42</v>
      </c>
      <c r="BK27">
        <v>761</v>
      </c>
      <c r="BL27">
        <v>147</v>
      </c>
      <c r="BM27" s="13">
        <v>3707</v>
      </c>
      <c r="BN27">
        <v>0</v>
      </c>
      <c r="BO27">
        <v>0</v>
      </c>
      <c r="BP27">
        <v>60</v>
      </c>
      <c r="BQ27">
        <v>1</v>
      </c>
      <c r="BR27">
        <v>22</v>
      </c>
      <c r="BS27" s="13">
        <f t="shared" si="3"/>
        <v>83</v>
      </c>
    </row>
    <row r="28" spans="1:71" x14ac:dyDescent="0.25">
      <c r="A28" s="3" t="s">
        <v>569</v>
      </c>
      <c r="B28" s="3" t="s">
        <v>594</v>
      </c>
      <c r="C28">
        <v>212</v>
      </c>
      <c r="D28">
        <v>19</v>
      </c>
      <c r="E28">
        <v>37</v>
      </c>
      <c r="F28">
        <v>34</v>
      </c>
      <c r="G28">
        <v>836</v>
      </c>
      <c r="H28">
        <v>41</v>
      </c>
      <c r="I28">
        <v>2015</v>
      </c>
      <c r="J28">
        <v>10</v>
      </c>
      <c r="K28">
        <v>126</v>
      </c>
      <c r="L28">
        <v>54</v>
      </c>
      <c r="M28">
        <v>111</v>
      </c>
      <c r="N28">
        <v>9</v>
      </c>
      <c r="O28" s="17">
        <v>3504</v>
      </c>
      <c r="P28">
        <v>0</v>
      </c>
      <c r="Q28">
        <v>0</v>
      </c>
      <c r="R28">
        <v>18</v>
      </c>
      <c r="S28">
        <v>2</v>
      </c>
      <c r="T28">
        <v>45</v>
      </c>
      <c r="U28" s="17">
        <f t="shared" si="0"/>
        <v>65</v>
      </c>
      <c r="V28">
        <v>782</v>
      </c>
      <c r="W28">
        <v>36</v>
      </c>
      <c r="X28">
        <v>159</v>
      </c>
      <c r="Y28">
        <v>86</v>
      </c>
      <c r="Z28">
        <v>334</v>
      </c>
      <c r="AA28">
        <v>110</v>
      </c>
      <c r="AB28">
        <v>526</v>
      </c>
      <c r="AC28">
        <v>36</v>
      </c>
      <c r="AD28">
        <v>385</v>
      </c>
      <c r="AE28">
        <v>276</v>
      </c>
      <c r="AF28">
        <v>259</v>
      </c>
      <c r="AG28">
        <v>33</v>
      </c>
      <c r="AH28" s="17">
        <v>3022</v>
      </c>
      <c r="AI28">
        <v>481</v>
      </c>
      <c r="AJ28">
        <v>1</v>
      </c>
      <c r="AK28">
        <v>0</v>
      </c>
      <c r="AL28" s="17">
        <f t="shared" si="1"/>
        <v>482</v>
      </c>
      <c r="AM28">
        <v>27</v>
      </c>
      <c r="AN28">
        <v>53</v>
      </c>
      <c r="AO28">
        <v>16</v>
      </c>
      <c r="AP28">
        <v>144</v>
      </c>
      <c r="AQ28">
        <v>93</v>
      </c>
      <c r="AR28">
        <v>660</v>
      </c>
      <c r="AS28">
        <v>295</v>
      </c>
      <c r="AT28">
        <v>1888</v>
      </c>
      <c r="AU28">
        <v>47</v>
      </c>
      <c r="AV28">
        <v>12</v>
      </c>
      <c r="AW28">
        <v>213</v>
      </c>
      <c r="AX28">
        <v>81</v>
      </c>
      <c r="AY28" s="16">
        <v>3529</v>
      </c>
      <c r="AZ28">
        <v>0</v>
      </c>
      <c r="BA28">
        <v>0</v>
      </c>
      <c r="BB28">
        <v>26</v>
      </c>
      <c r="BC28">
        <v>0</v>
      </c>
      <c r="BD28">
        <v>13</v>
      </c>
      <c r="BE28" s="16">
        <f t="shared" si="2"/>
        <v>39</v>
      </c>
      <c r="BF28">
        <v>138</v>
      </c>
      <c r="BG28">
        <v>2031</v>
      </c>
      <c r="BH28">
        <v>17</v>
      </c>
      <c r="BI28">
        <v>328</v>
      </c>
      <c r="BJ28">
        <v>31</v>
      </c>
      <c r="BK28">
        <v>754</v>
      </c>
      <c r="BL28">
        <v>236</v>
      </c>
      <c r="BM28" s="13">
        <v>3535</v>
      </c>
      <c r="BN28">
        <v>0</v>
      </c>
      <c r="BO28">
        <v>0</v>
      </c>
      <c r="BP28">
        <v>22</v>
      </c>
      <c r="BQ28">
        <v>3</v>
      </c>
      <c r="BR28">
        <v>8</v>
      </c>
      <c r="BS28" s="13">
        <f t="shared" si="3"/>
        <v>33</v>
      </c>
    </row>
    <row r="29" spans="1:71" x14ac:dyDescent="0.25">
      <c r="A29" s="3"/>
      <c r="B29" s="3"/>
      <c r="O29" s="17"/>
      <c r="U29" s="17"/>
      <c r="AH29" s="17"/>
      <c r="AL29" s="17"/>
      <c r="AY29" s="16"/>
      <c r="BE29" s="16"/>
      <c r="BM29" s="13"/>
      <c r="BS29" s="13"/>
    </row>
    <row r="30" spans="1:71" s="1" customFormat="1" x14ac:dyDescent="0.25">
      <c r="A30" s="3"/>
      <c r="B30" s="3" t="s">
        <v>595</v>
      </c>
      <c r="C30" s="1">
        <f>SUM(C4:C29)</f>
        <v>5705</v>
      </c>
      <c r="D30" s="1">
        <f t="shared" ref="D30:U30" si="4">SUM(D4:D29)</f>
        <v>589</v>
      </c>
      <c r="E30" s="1">
        <f t="shared" si="4"/>
        <v>1359</v>
      </c>
      <c r="F30" s="1">
        <f t="shared" si="4"/>
        <v>1603</v>
      </c>
      <c r="G30" s="1">
        <f t="shared" si="4"/>
        <v>46794</v>
      </c>
      <c r="H30" s="1">
        <f t="shared" si="4"/>
        <v>818</v>
      </c>
      <c r="I30" s="1">
        <f t="shared" si="4"/>
        <v>46048</v>
      </c>
      <c r="J30" s="1">
        <f t="shared" si="4"/>
        <v>212</v>
      </c>
      <c r="K30" s="1">
        <f t="shared" si="4"/>
        <v>4496</v>
      </c>
      <c r="L30" s="1">
        <f t="shared" si="4"/>
        <v>1724</v>
      </c>
      <c r="M30" s="1">
        <f t="shared" si="4"/>
        <v>4675</v>
      </c>
      <c r="N30" s="1">
        <f t="shared" si="4"/>
        <v>598</v>
      </c>
      <c r="O30" s="17">
        <f t="shared" si="4"/>
        <v>114621</v>
      </c>
      <c r="P30" s="1">
        <f t="shared" si="4"/>
        <v>0</v>
      </c>
      <c r="Q30" s="1">
        <f t="shared" si="4"/>
        <v>16</v>
      </c>
      <c r="R30" s="1">
        <f t="shared" si="4"/>
        <v>690</v>
      </c>
      <c r="S30" s="1">
        <f t="shared" si="4"/>
        <v>41</v>
      </c>
      <c r="T30" s="1">
        <f t="shared" si="4"/>
        <v>1315</v>
      </c>
      <c r="U30" s="17">
        <f t="shared" si="4"/>
        <v>2062</v>
      </c>
      <c r="V30" s="1">
        <f>SUM(V4:V29)</f>
        <v>19042</v>
      </c>
      <c r="W30" s="1">
        <f t="shared" ref="W30:AK30" si="5">SUM(W4:W29)</f>
        <v>1736</v>
      </c>
      <c r="X30" s="1">
        <f t="shared" si="5"/>
        <v>4736</v>
      </c>
      <c r="Y30" s="1">
        <f t="shared" si="5"/>
        <v>4012</v>
      </c>
      <c r="Z30" s="1">
        <f t="shared" si="5"/>
        <v>12257</v>
      </c>
      <c r="AA30" s="1">
        <f t="shared" si="5"/>
        <v>2684</v>
      </c>
      <c r="AB30" s="1">
        <f t="shared" si="5"/>
        <v>15092</v>
      </c>
      <c r="AC30" s="1">
        <f t="shared" si="5"/>
        <v>1311</v>
      </c>
      <c r="AD30" s="1">
        <f t="shared" si="5"/>
        <v>14807</v>
      </c>
      <c r="AE30" s="1">
        <f t="shared" si="5"/>
        <v>7466</v>
      </c>
      <c r="AF30" s="1">
        <f t="shared" si="5"/>
        <v>12614</v>
      </c>
      <c r="AG30" s="1">
        <f t="shared" si="5"/>
        <v>1137</v>
      </c>
      <c r="AH30" s="17">
        <f t="shared" si="5"/>
        <v>96894</v>
      </c>
      <c r="AI30" s="1">
        <f t="shared" si="5"/>
        <v>17675</v>
      </c>
      <c r="AJ30" s="1">
        <f t="shared" si="5"/>
        <v>29</v>
      </c>
      <c r="AK30" s="1">
        <f t="shared" si="5"/>
        <v>23</v>
      </c>
      <c r="AL30" s="17">
        <f>SUM(AL4:AL29)</f>
        <v>17727</v>
      </c>
      <c r="AM30" s="1">
        <f>SUM(AM4:AM29)</f>
        <v>1154</v>
      </c>
      <c r="AN30" s="1">
        <f t="shared" ref="AN30:BE30" si="6">SUM(AN4:AN29)</f>
        <v>2010</v>
      </c>
      <c r="AO30" s="1">
        <f t="shared" si="6"/>
        <v>678</v>
      </c>
      <c r="AP30" s="1">
        <f t="shared" si="6"/>
        <v>5761</v>
      </c>
      <c r="AQ30" s="1">
        <f t="shared" si="6"/>
        <v>1760</v>
      </c>
      <c r="AR30" s="1">
        <f t="shared" si="6"/>
        <v>40463</v>
      </c>
      <c r="AS30" s="1">
        <f t="shared" si="6"/>
        <v>7366</v>
      </c>
      <c r="AT30" s="1">
        <f t="shared" si="6"/>
        <v>43261</v>
      </c>
      <c r="AU30" s="1">
        <f t="shared" si="6"/>
        <v>1503</v>
      </c>
      <c r="AV30" s="1">
        <f t="shared" si="6"/>
        <v>410</v>
      </c>
      <c r="AW30" s="1">
        <f t="shared" si="6"/>
        <v>8469</v>
      </c>
      <c r="AX30" s="1">
        <f t="shared" si="6"/>
        <v>2671</v>
      </c>
      <c r="AY30" s="16">
        <f t="shared" si="6"/>
        <v>115506</v>
      </c>
      <c r="AZ30" s="1">
        <f t="shared" si="6"/>
        <v>0</v>
      </c>
      <c r="BA30" s="1">
        <f t="shared" si="6"/>
        <v>11</v>
      </c>
      <c r="BB30" s="1">
        <f t="shared" si="6"/>
        <v>674</v>
      </c>
      <c r="BC30" s="1">
        <f t="shared" si="6"/>
        <v>35</v>
      </c>
      <c r="BD30" s="1">
        <f t="shared" si="6"/>
        <v>379</v>
      </c>
      <c r="BE30" s="16">
        <f t="shared" si="6"/>
        <v>1099</v>
      </c>
      <c r="BF30" s="1">
        <f>SUM(BF4:BF29)</f>
        <v>5256</v>
      </c>
      <c r="BG30" s="1">
        <f t="shared" ref="BG30:BS30" si="7">SUM(BG4:BG29)</f>
        <v>45133</v>
      </c>
      <c r="BH30" s="1">
        <f t="shared" si="7"/>
        <v>678</v>
      </c>
      <c r="BI30" s="1">
        <f t="shared" si="7"/>
        <v>8838</v>
      </c>
      <c r="BJ30" s="1">
        <f t="shared" si="7"/>
        <v>979</v>
      </c>
      <c r="BK30" s="1">
        <f t="shared" si="7"/>
        <v>45422</v>
      </c>
      <c r="BL30" s="1">
        <f t="shared" si="7"/>
        <v>9229</v>
      </c>
      <c r="BM30" s="13">
        <f t="shared" si="7"/>
        <v>115535</v>
      </c>
      <c r="BN30" s="1">
        <f t="shared" si="7"/>
        <v>0</v>
      </c>
      <c r="BO30" s="1">
        <f t="shared" si="7"/>
        <v>5</v>
      </c>
      <c r="BP30" s="1">
        <f t="shared" si="7"/>
        <v>814</v>
      </c>
      <c r="BQ30" s="1">
        <f t="shared" si="7"/>
        <v>50</v>
      </c>
      <c r="BR30" s="1">
        <f t="shared" si="7"/>
        <v>206</v>
      </c>
      <c r="BS30" s="13">
        <f t="shared" si="7"/>
        <v>1075</v>
      </c>
    </row>
    <row r="31" spans="1:71" x14ac:dyDescent="0.25">
      <c r="A31" s="3"/>
      <c r="B31" s="3"/>
      <c r="O31" s="17"/>
      <c r="U31" s="17"/>
      <c r="AH31" s="17"/>
      <c r="AL31" s="17"/>
      <c r="AY31" s="16"/>
      <c r="BE31" s="16"/>
      <c r="BM31" s="13"/>
      <c r="BS31" s="13"/>
    </row>
    <row r="32" spans="1:71" x14ac:dyDescent="0.25">
      <c r="A32" s="3" t="s">
        <v>596</v>
      </c>
      <c r="B32" s="3" t="s">
        <v>597</v>
      </c>
      <c r="C32">
        <v>127</v>
      </c>
      <c r="D32">
        <v>25</v>
      </c>
      <c r="E32">
        <v>29</v>
      </c>
      <c r="F32">
        <v>28</v>
      </c>
      <c r="G32">
        <v>985</v>
      </c>
      <c r="H32">
        <v>17</v>
      </c>
      <c r="I32">
        <v>795</v>
      </c>
      <c r="J32">
        <v>4</v>
      </c>
      <c r="K32">
        <v>232</v>
      </c>
      <c r="L32">
        <v>33</v>
      </c>
      <c r="M32">
        <v>162</v>
      </c>
      <c r="N32">
        <v>7</v>
      </c>
      <c r="O32" s="17">
        <v>2444</v>
      </c>
      <c r="P32">
        <v>0</v>
      </c>
      <c r="Q32">
        <v>0</v>
      </c>
      <c r="R32">
        <v>12</v>
      </c>
      <c r="S32">
        <v>2</v>
      </c>
      <c r="T32">
        <v>48</v>
      </c>
      <c r="U32" s="17">
        <f>SUM(P32:T32)</f>
        <v>62</v>
      </c>
      <c r="V32">
        <v>366</v>
      </c>
      <c r="W32">
        <v>48</v>
      </c>
      <c r="X32">
        <v>77</v>
      </c>
      <c r="Y32">
        <v>96</v>
      </c>
      <c r="Z32">
        <v>261</v>
      </c>
      <c r="AA32">
        <v>57</v>
      </c>
      <c r="AB32">
        <v>255</v>
      </c>
      <c r="AC32">
        <v>29</v>
      </c>
      <c r="AD32">
        <v>454</v>
      </c>
      <c r="AE32">
        <v>101</v>
      </c>
      <c r="AF32">
        <v>377</v>
      </c>
      <c r="AG32">
        <v>19</v>
      </c>
      <c r="AH32" s="17">
        <v>2140</v>
      </c>
      <c r="AI32">
        <v>296</v>
      </c>
      <c r="AJ32">
        <v>1</v>
      </c>
      <c r="AK32">
        <v>7</v>
      </c>
      <c r="AL32" s="17">
        <f>SUM(AI32:AK32)</f>
        <v>304</v>
      </c>
      <c r="AM32">
        <v>25</v>
      </c>
      <c r="AN32">
        <v>44</v>
      </c>
      <c r="AO32">
        <v>23</v>
      </c>
      <c r="AP32">
        <v>372</v>
      </c>
      <c r="AQ32">
        <v>41</v>
      </c>
      <c r="AR32">
        <v>735</v>
      </c>
      <c r="AS32">
        <v>160</v>
      </c>
      <c r="AT32">
        <v>660</v>
      </c>
      <c r="AU32">
        <v>34</v>
      </c>
      <c r="AV32">
        <v>8</v>
      </c>
      <c r="AW32">
        <v>334</v>
      </c>
      <c r="AX32">
        <v>56</v>
      </c>
      <c r="AY32" s="16">
        <v>2492</v>
      </c>
      <c r="AZ32">
        <v>0</v>
      </c>
      <c r="BA32">
        <v>0</v>
      </c>
      <c r="BB32">
        <v>9</v>
      </c>
      <c r="BC32">
        <v>0</v>
      </c>
      <c r="BD32">
        <v>6</v>
      </c>
      <c r="BE32" s="16">
        <f>SUM(AZ32:BD32)</f>
        <v>15</v>
      </c>
      <c r="BF32">
        <v>474</v>
      </c>
      <c r="BG32">
        <v>660</v>
      </c>
      <c r="BH32">
        <v>21</v>
      </c>
      <c r="BI32">
        <v>207</v>
      </c>
      <c r="BJ32">
        <v>18</v>
      </c>
      <c r="BK32">
        <v>742</v>
      </c>
      <c r="BL32">
        <v>367</v>
      </c>
      <c r="BM32" s="13">
        <v>2489</v>
      </c>
      <c r="BN32">
        <v>0</v>
      </c>
      <c r="BO32">
        <v>0</v>
      </c>
      <c r="BP32">
        <v>12</v>
      </c>
      <c r="BQ32">
        <v>0</v>
      </c>
      <c r="BR32">
        <v>6</v>
      </c>
      <c r="BS32" s="13">
        <f>SUM(BN32:BR32)</f>
        <v>18</v>
      </c>
    </row>
    <row r="33" spans="1:71" x14ac:dyDescent="0.25">
      <c r="A33" s="3" t="s">
        <v>596</v>
      </c>
      <c r="B33" s="3" t="s">
        <v>598</v>
      </c>
      <c r="C33">
        <v>77</v>
      </c>
      <c r="D33">
        <v>20</v>
      </c>
      <c r="E33">
        <v>24</v>
      </c>
      <c r="F33">
        <v>43</v>
      </c>
      <c r="G33">
        <v>1143</v>
      </c>
      <c r="H33">
        <v>23</v>
      </c>
      <c r="I33">
        <v>639</v>
      </c>
      <c r="J33">
        <v>3</v>
      </c>
      <c r="K33">
        <v>308</v>
      </c>
      <c r="L33">
        <v>18</v>
      </c>
      <c r="M33">
        <v>175</v>
      </c>
      <c r="N33">
        <v>7</v>
      </c>
      <c r="O33" s="17">
        <v>2480</v>
      </c>
      <c r="P33">
        <v>0</v>
      </c>
      <c r="Q33">
        <v>0</v>
      </c>
      <c r="R33">
        <v>14</v>
      </c>
      <c r="S33">
        <v>0</v>
      </c>
      <c r="T33">
        <v>24</v>
      </c>
      <c r="U33" s="17">
        <f t="shared" ref="U33:U50" si="8">SUM(P33:T33)</f>
        <v>38</v>
      </c>
      <c r="V33">
        <v>275</v>
      </c>
      <c r="W33">
        <v>52</v>
      </c>
      <c r="X33">
        <v>64</v>
      </c>
      <c r="Y33">
        <v>85</v>
      </c>
      <c r="Z33">
        <v>283</v>
      </c>
      <c r="AA33">
        <v>49</v>
      </c>
      <c r="AB33">
        <v>290</v>
      </c>
      <c r="AC33">
        <v>24</v>
      </c>
      <c r="AD33">
        <v>549</v>
      </c>
      <c r="AE33">
        <v>99</v>
      </c>
      <c r="AF33">
        <v>352</v>
      </c>
      <c r="AG33">
        <v>17</v>
      </c>
      <c r="AH33" s="17">
        <v>2139</v>
      </c>
      <c r="AI33">
        <v>338</v>
      </c>
      <c r="AJ33">
        <v>1</v>
      </c>
      <c r="AK33">
        <v>2</v>
      </c>
      <c r="AL33" s="17">
        <f t="shared" ref="AL33:AL50" si="9">SUM(AI33:AK33)</f>
        <v>341</v>
      </c>
      <c r="AM33">
        <v>19</v>
      </c>
      <c r="AN33">
        <v>58</v>
      </c>
      <c r="AO33">
        <v>20</v>
      </c>
      <c r="AP33">
        <v>460</v>
      </c>
      <c r="AQ33">
        <v>38</v>
      </c>
      <c r="AR33">
        <v>858</v>
      </c>
      <c r="AS33">
        <v>102</v>
      </c>
      <c r="AT33">
        <v>513</v>
      </c>
      <c r="AU33">
        <v>28</v>
      </c>
      <c r="AV33">
        <v>15</v>
      </c>
      <c r="AW33">
        <v>340</v>
      </c>
      <c r="AX33">
        <v>46</v>
      </c>
      <c r="AY33" s="16">
        <v>2497</v>
      </c>
      <c r="AZ33">
        <v>0</v>
      </c>
      <c r="BA33">
        <v>0</v>
      </c>
      <c r="BB33">
        <v>14</v>
      </c>
      <c r="BC33">
        <v>0</v>
      </c>
      <c r="BD33">
        <v>6</v>
      </c>
      <c r="BE33" s="16">
        <f t="shared" ref="BE33:BE50" si="10">SUM(AZ33:BD33)</f>
        <v>20</v>
      </c>
      <c r="BF33">
        <v>535</v>
      </c>
      <c r="BG33">
        <v>491</v>
      </c>
      <c r="BH33">
        <v>13</v>
      </c>
      <c r="BI33">
        <v>129</v>
      </c>
      <c r="BJ33">
        <v>12</v>
      </c>
      <c r="BK33">
        <v>928</v>
      </c>
      <c r="BL33">
        <v>385</v>
      </c>
      <c r="BM33" s="13">
        <v>2493</v>
      </c>
      <c r="BN33">
        <v>0</v>
      </c>
      <c r="BO33">
        <v>0</v>
      </c>
      <c r="BP33">
        <v>21</v>
      </c>
      <c r="BQ33">
        <v>0</v>
      </c>
      <c r="BR33">
        <v>3</v>
      </c>
      <c r="BS33" s="13">
        <f t="shared" ref="BS33:BS50" si="11">SUM(BN33:BR33)</f>
        <v>24</v>
      </c>
    </row>
    <row r="34" spans="1:71" x14ac:dyDescent="0.25">
      <c r="A34" s="3" t="s">
        <v>596</v>
      </c>
      <c r="B34" s="3" t="s">
        <v>599</v>
      </c>
      <c r="C34">
        <v>123</v>
      </c>
      <c r="D34">
        <v>7</v>
      </c>
      <c r="E34">
        <v>20</v>
      </c>
      <c r="F34">
        <v>26</v>
      </c>
      <c r="G34">
        <v>1568</v>
      </c>
      <c r="H34">
        <v>17</v>
      </c>
      <c r="I34">
        <v>699</v>
      </c>
      <c r="J34">
        <v>2</v>
      </c>
      <c r="K34">
        <v>188</v>
      </c>
      <c r="L34">
        <v>54</v>
      </c>
      <c r="M34">
        <v>102</v>
      </c>
      <c r="N34">
        <v>7</v>
      </c>
      <c r="O34" s="17">
        <v>2813</v>
      </c>
      <c r="P34">
        <v>0</v>
      </c>
      <c r="Q34">
        <v>0</v>
      </c>
      <c r="R34">
        <v>13</v>
      </c>
      <c r="S34">
        <v>0</v>
      </c>
      <c r="T34">
        <v>19</v>
      </c>
      <c r="U34" s="17">
        <f t="shared" si="8"/>
        <v>32</v>
      </c>
      <c r="V34">
        <v>421</v>
      </c>
      <c r="W34">
        <v>29</v>
      </c>
      <c r="X34">
        <v>71</v>
      </c>
      <c r="Y34">
        <v>71</v>
      </c>
      <c r="Z34">
        <v>319</v>
      </c>
      <c r="AA34">
        <v>58</v>
      </c>
      <c r="AB34">
        <v>321</v>
      </c>
      <c r="AC34">
        <v>20</v>
      </c>
      <c r="AD34">
        <v>557</v>
      </c>
      <c r="AE34">
        <v>160</v>
      </c>
      <c r="AF34">
        <v>418</v>
      </c>
      <c r="AG34">
        <v>20</v>
      </c>
      <c r="AH34" s="17">
        <v>2465</v>
      </c>
      <c r="AI34">
        <v>348</v>
      </c>
      <c r="AJ34">
        <v>0</v>
      </c>
      <c r="AK34">
        <v>0</v>
      </c>
      <c r="AL34" s="17">
        <f t="shared" si="9"/>
        <v>348</v>
      </c>
      <c r="AM34">
        <v>24</v>
      </c>
      <c r="AN34">
        <v>35</v>
      </c>
      <c r="AO34">
        <v>15</v>
      </c>
      <c r="AP34">
        <v>315</v>
      </c>
      <c r="AQ34">
        <v>40</v>
      </c>
      <c r="AR34">
        <v>1321</v>
      </c>
      <c r="AS34">
        <v>178</v>
      </c>
      <c r="AT34">
        <v>544</v>
      </c>
      <c r="AU34">
        <v>29</v>
      </c>
      <c r="AV34">
        <v>4</v>
      </c>
      <c r="AW34">
        <v>220</v>
      </c>
      <c r="AX34">
        <v>81</v>
      </c>
      <c r="AY34" s="16">
        <v>2806</v>
      </c>
      <c r="AZ34">
        <v>0</v>
      </c>
      <c r="BA34">
        <v>0</v>
      </c>
      <c r="BB34">
        <v>30</v>
      </c>
      <c r="BC34">
        <v>0</v>
      </c>
      <c r="BD34">
        <v>9</v>
      </c>
      <c r="BE34" s="16">
        <f t="shared" si="10"/>
        <v>39</v>
      </c>
      <c r="BF34">
        <v>367</v>
      </c>
      <c r="BG34">
        <v>532</v>
      </c>
      <c r="BH34">
        <v>5</v>
      </c>
      <c r="BI34">
        <v>199</v>
      </c>
      <c r="BJ34">
        <v>17</v>
      </c>
      <c r="BK34">
        <v>1431</v>
      </c>
      <c r="BL34">
        <v>257</v>
      </c>
      <c r="BM34" s="13">
        <v>2808</v>
      </c>
      <c r="BN34">
        <v>0</v>
      </c>
      <c r="BO34">
        <v>0</v>
      </c>
      <c r="BP34">
        <v>28</v>
      </c>
      <c r="BQ34">
        <v>0</v>
      </c>
      <c r="BR34">
        <v>9</v>
      </c>
      <c r="BS34" s="13">
        <f t="shared" si="11"/>
        <v>37</v>
      </c>
    </row>
    <row r="35" spans="1:71" x14ac:dyDescent="0.25">
      <c r="A35" s="3" t="s">
        <v>596</v>
      </c>
      <c r="B35" s="3" t="s">
        <v>600</v>
      </c>
      <c r="C35">
        <v>167</v>
      </c>
      <c r="D35">
        <v>12</v>
      </c>
      <c r="E35">
        <v>16</v>
      </c>
      <c r="F35">
        <v>34</v>
      </c>
      <c r="G35">
        <v>1302</v>
      </c>
      <c r="H35">
        <v>16</v>
      </c>
      <c r="I35">
        <v>871</v>
      </c>
      <c r="J35">
        <v>3</v>
      </c>
      <c r="K35">
        <v>424</v>
      </c>
      <c r="L35">
        <v>42</v>
      </c>
      <c r="M35">
        <v>153</v>
      </c>
      <c r="N35">
        <v>12</v>
      </c>
      <c r="O35" s="17">
        <v>3052</v>
      </c>
      <c r="P35">
        <v>0</v>
      </c>
      <c r="Q35">
        <v>0</v>
      </c>
      <c r="R35">
        <v>16</v>
      </c>
      <c r="S35">
        <v>1</v>
      </c>
      <c r="T35">
        <v>27</v>
      </c>
      <c r="U35" s="17">
        <f t="shared" si="8"/>
        <v>44</v>
      </c>
      <c r="V35">
        <v>497</v>
      </c>
      <c r="W35">
        <v>49</v>
      </c>
      <c r="X35">
        <v>70</v>
      </c>
      <c r="Y35">
        <v>82</v>
      </c>
      <c r="Z35">
        <v>289</v>
      </c>
      <c r="AA35">
        <v>68</v>
      </c>
      <c r="AB35">
        <v>363</v>
      </c>
      <c r="AC35">
        <v>24</v>
      </c>
      <c r="AD35">
        <v>691</v>
      </c>
      <c r="AE35">
        <v>180</v>
      </c>
      <c r="AF35">
        <v>417</v>
      </c>
      <c r="AG35">
        <v>15</v>
      </c>
      <c r="AH35" s="17">
        <v>2745</v>
      </c>
      <c r="AI35">
        <v>306</v>
      </c>
      <c r="AJ35">
        <v>1</v>
      </c>
      <c r="AK35">
        <v>0</v>
      </c>
      <c r="AL35" s="17">
        <f t="shared" si="9"/>
        <v>307</v>
      </c>
      <c r="AM35">
        <v>34</v>
      </c>
      <c r="AN35">
        <v>51</v>
      </c>
      <c r="AO35">
        <v>17</v>
      </c>
      <c r="AP35">
        <v>675</v>
      </c>
      <c r="AQ35">
        <v>24</v>
      </c>
      <c r="AR35">
        <v>980</v>
      </c>
      <c r="AS35">
        <v>232</v>
      </c>
      <c r="AT35">
        <v>620</v>
      </c>
      <c r="AU35">
        <v>21</v>
      </c>
      <c r="AV35">
        <v>5</v>
      </c>
      <c r="AW35">
        <v>328</v>
      </c>
      <c r="AX35">
        <v>83</v>
      </c>
      <c r="AY35" s="16">
        <v>3070</v>
      </c>
      <c r="AZ35">
        <v>0</v>
      </c>
      <c r="BA35">
        <v>0</v>
      </c>
      <c r="BB35">
        <v>20</v>
      </c>
      <c r="BC35">
        <v>2</v>
      </c>
      <c r="BD35">
        <v>3</v>
      </c>
      <c r="BE35" s="16">
        <f t="shared" si="10"/>
        <v>25</v>
      </c>
      <c r="BF35">
        <v>769</v>
      </c>
      <c r="BG35">
        <v>585</v>
      </c>
      <c r="BH35">
        <v>11</v>
      </c>
      <c r="BI35">
        <v>294</v>
      </c>
      <c r="BJ35">
        <v>12</v>
      </c>
      <c r="BK35">
        <v>1043</v>
      </c>
      <c r="BL35">
        <v>353</v>
      </c>
      <c r="BM35" s="13">
        <v>3067</v>
      </c>
      <c r="BN35">
        <v>0</v>
      </c>
      <c r="BO35">
        <v>0</v>
      </c>
      <c r="BP35">
        <v>25</v>
      </c>
      <c r="BQ35">
        <v>1</v>
      </c>
      <c r="BR35">
        <v>2</v>
      </c>
      <c r="BS35" s="13">
        <f t="shared" si="11"/>
        <v>28</v>
      </c>
    </row>
    <row r="36" spans="1:71" x14ac:dyDescent="0.25">
      <c r="A36" s="3" t="s">
        <v>596</v>
      </c>
      <c r="B36" s="3" t="s">
        <v>601</v>
      </c>
      <c r="C36">
        <v>116</v>
      </c>
      <c r="D36">
        <v>11</v>
      </c>
      <c r="E36">
        <v>21</v>
      </c>
      <c r="F36">
        <v>36</v>
      </c>
      <c r="G36">
        <v>1470</v>
      </c>
      <c r="H36">
        <v>16</v>
      </c>
      <c r="I36">
        <v>730</v>
      </c>
      <c r="J36">
        <v>2</v>
      </c>
      <c r="K36">
        <v>396</v>
      </c>
      <c r="L36">
        <v>37</v>
      </c>
      <c r="M36">
        <v>146</v>
      </c>
      <c r="N36">
        <v>0</v>
      </c>
      <c r="O36" s="17">
        <v>2981</v>
      </c>
      <c r="P36">
        <v>0</v>
      </c>
      <c r="Q36">
        <v>0</v>
      </c>
      <c r="R36">
        <v>14</v>
      </c>
      <c r="S36">
        <v>0</v>
      </c>
      <c r="T36">
        <v>21</v>
      </c>
      <c r="U36" s="17">
        <f t="shared" si="8"/>
        <v>35</v>
      </c>
      <c r="V36">
        <v>418</v>
      </c>
      <c r="W36">
        <v>51</v>
      </c>
      <c r="X36">
        <v>66</v>
      </c>
      <c r="Y36">
        <v>87</v>
      </c>
      <c r="Z36">
        <v>357</v>
      </c>
      <c r="AA36">
        <v>64</v>
      </c>
      <c r="AB36">
        <v>292</v>
      </c>
      <c r="AC36">
        <v>30</v>
      </c>
      <c r="AD36">
        <v>748</v>
      </c>
      <c r="AE36">
        <v>127</v>
      </c>
      <c r="AF36">
        <v>412</v>
      </c>
      <c r="AG36">
        <v>20</v>
      </c>
      <c r="AH36" s="17">
        <v>2672</v>
      </c>
      <c r="AI36">
        <v>308</v>
      </c>
      <c r="AJ36">
        <v>0</v>
      </c>
      <c r="AK36">
        <v>1</v>
      </c>
      <c r="AL36" s="17">
        <f t="shared" si="9"/>
        <v>309</v>
      </c>
      <c r="AM36">
        <v>18</v>
      </c>
      <c r="AN36">
        <v>38</v>
      </c>
      <c r="AO36">
        <v>12</v>
      </c>
      <c r="AP36">
        <v>622</v>
      </c>
      <c r="AQ36">
        <v>38</v>
      </c>
      <c r="AR36">
        <v>1158</v>
      </c>
      <c r="AS36">
        <v>180</v>
      </c>
      <c r="AT36">
        <v>535</v>
      </c>
      <c r="AU36">
        <v>18</v>
      </c>
      <c r="AV36">
        <v>7</v>
      </c>
      <c r="AW36">
        <v>303</v>
      </c>
      <c r="AX36">
        <v>67</v>
      </c>
      <c r="AY36" s="16">
        <v>2996</v>
      </c>
      <c r="AZ36">
        <v>0</v>
      </c>
      <c r="BA36">
        <v>0</v>
      </c>
      <c r="BB36">
        <v>16</v>
      </c>
      <c r="BC36">
        <v>0</v>
      </c>
      <c r="BD36">
        <v>4</v>
      </c>
      <c r="BE36" s="16">
        <f t="shared" si="10"/>
        <v>20</v>
      </c>
      <c r="BF36">
        <v>725</v>
      </c>
      <c r="BG36">
        <v>471</v>
      </c>
      <c r="BH36">
        <v>17</v>
      </c>
      <c r="BI36">
        <v>223</v>
      </c>
      <c r="BJ36">
        <v>8</v>
      </c>
      <c r="BK36">
        <v>1219</v>
      </c>
      <c r="BL36">
        <v>324</v>
      </c>
      <c r="BM36" s="13">
        <v>2987</v>
      </c>
      <c r="BN36">
        <v>0</v>
      </c>
      <c r="BO36">
        <v>0</v>
      </c>
      <c r="BP36">
        <v>26</v>
      </c>
      <c r="BQ36">
        <v>1</v>
      </c>
      <c r="BR36">
        <v>1</v>
      </c>
      <c r="BS36" s="13">
        <f t="shared" si="11"/>
        <v>28</v>
      </c>
    </row>
    <row r="37" spans="1:71" x14ac:dyDescent="0.25">
      <c r="A37" s="3" t="s">
        <v>596</v>
      </c>
      <c r="B37" s="3" t="s">
        <v>602</v>
      </c>
      <c r="C37">
        <v>93</v>
      </c>
      <c r="D37">
        <v>4</v>
      </c>
      <c r="E37">
        <v>26</v>
      </c>
      <c r="F37">
        <v>36</v>
      </c>
      <c r="G37">
        <v>1720</v>
      </c>
      <c r="H37">
        <v>20</v>
      </c>
      <c r="I37">
        <v>692</v>
      </c>
      <c r="J37">
        <v>3</v>
      </c>
      <c r="K37">
        <v>248</v>
      </c>
      <c r="L37">
        <v>21</v>
      </c>
      <c r="M37">
        <v>107</v>
      </c>
      <c r="N37">
        <v>1</v>
      </c>
      <c r="O37" s="17">
        <v>2971</v>
      </c>
      <c r="P37">
        <v>0</v>
      </c>
      <c r="Q37">
        <v>0</v>
      </c>
      <c r="R37">
        <v>32</v>
      </c>
      <c r="S37">
        <v>0</v>
      </c>
      <c r="T37">
        <v>15</v>
      </c>
      <c r="U37" s="17">
        <f t="shared" si="8"/>
        <v>47</v>
      </c>
      <c r="V37">
        <v>362</v>
      </c>
      <c r="W37">
        <v>32</v>
      </c>
      <c r="X37">
        <v>75</v>
      </c>
      <c r="Y37">
        <v>88</v>
      </c>
      <c r="Z37">
        <v>373</v>
      </c>
      <c r="AA37">
        <v>51</v>
      </c>
      <c r="AB37">
        <v>260</v>
      </c>
      <c r="AC37">
        <v>26</v>
      </c>
      <c r="AD37">
        <v>653</v>
      </c>
      <c r="AE37">
        <v>153</v>
      </c>
      <c r="AF37">
        <v>460</v>
      </c>
      <c r="AG37">
        <v>27</v>
      </c>
      <c r="AH37" s="17">
        <v>2560</v>
      </c>
      <c r="AI37">
        <v>411</v>
      </c>
      <c r="AJ37">
        <v>0</v>
      </c>
      <c r="AK37">
        <v>0</v>
      </c>
      <c r="AL37" s="17">
        <f t="shared" si="9"/>
        <v>411</v>
      </c>
      <c r="AM37">
        <v>20</v>
      </c>
      <c r="AN37">
        <v>47</v>
      </c>
      <c r="AO37">
        <v>16</v>
      </c>
      <c r="AP37">
        <v>437</v>
      </c>
      <c r="AQ37">
        <v>29</v>
      </c>
      <c r="AR37">
        <v>1469</v>
      </c>
      <c r="AS37">
        <v>131</v>
      </c>
      <c r="AT37">
        <v>476</v>
      </c>
      <c r="AU37">
        <v>27</v>
      </c>
      <c r="AV37">
        <v>8</v>
      </c>
      <c r="AW37">
        <v>268</v>
      </c>
      <c r="AX37">
        <v>46</v>
      </c>
      <c r="AY37" s="16">
        <v>2974</v>
      </c>
      <c r="AZ37">
        <v>0</v>
      </c>
      <c r="BA37">
        <v>0</v>
      </c>
      <c r="BB37">
        <v>37</v>
      </c>
      <c r="BC37">
        <v>1</v>
      </c>
      <c r="BD37">
        <v>8</v>
      </c>
      <c r="BE37" s="16">
        <f t="shared" si="10"/>
        <v>46</v>
      </c>
      <c r="BF37">
        <v>475</v>
      </c>
      <c r="BG37">
        <v>448</v>
      </c>
      <c r="BH37">
        <v>13</v>
      </c>
      <c r="BI37">
        <v>184</v>
      </c>
      <c r="BJ37">
        <v>14</v>
      </c>
      <c r="BK37">
        <v>1535</v>
      </c>
      <c r="BL37">
        <v>308</v>
      </c>
      <c r="BM37" s="13">
        <v>2977</v>
      </c>
      <c r="BN37">
        <v>0</v>
      </c>
      <c r="BO37">
        <v>0</v>
      </c>
      <c r="BP37">
        <v>38</v>
      </c>
      <c r="BQ37">
        <v>1</v>
      </c>
      <c r="BR37">
        <v>3</v>
      </c>
      <c r="BS37" s="13">
        <f t="shared" si="11"/>
        <v>42</v>
      </c>
    </row>
    <row r="38" spans="1:71" x14ac:dyDescent="0.25">
      <c r="A38" s="3" t="s">
        <v>596</v>
      </c>
      <c r="B38" s="3" t="s">
        <v>603</v>
      </c>
      <c r="C38">
        <v>100</v>
      </c>
      <c r="D38">
        <v>22</v>
      </c>
      <c r="E38">
        <v>24</v>
      </c>
      <c r="F38">
        <v>47</v>
      </c>
      <c r="G38">
        <v>1603</v>
      </c>
      <c r="H38">
        <v>17</v>
      </c>
      <c r="I38">
        <v>726</v>
      </c>
      <c r="J38">
        <v>3</v>
      </c>
      <c r="K38">
        <v>340</v>
      </c>
      <c r="L38">
        <v>32</v>
      </c>
      <c r="M38">
        <v>200</v>
      </c>
      <c r="N38">
        <v>6</v>
      </c>
      <c r="O38" s="17">
        <v>3120</v>
      </c>
      <c r="P38">
        <v>0</v>
      </c>
      <c r="Q38">
        <v>0</v>
      </c>
      <c r="R38">
        <v>22</v>
      </c>
      <c r="S38">
        <v>0</v>
      </c>
      <c r="T38">
        <v>30</v>
      </c>
      <c r="U38" s="17">
        <f t="shared" si="8"/>
        <v>52</v>
      </c>
      <c r="V38">
        <v>425</v>
      </c>
      <c r="W38">
        <v>68</v>
      </c>
      <c r="X38">
        <v>79</v>
      </c>
      <c r="Y38">
        <v>113</v>
      </c>
      <c r="Z38">
        <v>350</v>
      </c>
      <c r="AA38">
        <v>70</v>
      </c>
      <c r="AB38">
        <v>255</v>
      </c>
      <c r="AC38">
        <v>24</v>
      </c>
      <c r="AD38">
        <v>698</v>
      </c>
      <c r="AE38">
        <v>151</v>
      </c>
      <c r="AF38">
        <v>476</v>
      </c>
      <c r="AG38">
        <v>21</v>
      </c>
      <c r="AH38" s="17">
        <v>2730</v>
      </c>
      <c r="AI38">
        <v>386</v>
      </c>
      <c r="AJ38">
        <v>1</v>
      </c>
      <c r="AK38">
        <v>3</v>
      </c>
      <c r="AL38" s="17">
        <f t="shared" si="9"/>
        <v>390</v>
      </c>
      <c r="AM38">
        <v>25</v>
      </c>
      <c r="AN38">
        <v>57</v>
      </c>
      <c r="AO38">
        <v>29</v>
      </c>
      <c r="AP38">
        <v>539</v>
      </c>
      <c r="AQ38">
        <v>28</v>
      </c>
      <c r="AR38">
        <v>1247</v>
      </c>
      <c r="AS38">
        <v>147</v>
      </c>
      <c r="AT38">
        <v>551</v>
      </c>
      <c r="AU38">
        <v>23</v>
      </c>
      <c r="AV38">
        <v>8</v>
      </c>
      <c r="AW38">
        <v>432</v>
      </c>
      <c r="AX38">
        <v>63</v>
      </c>
      <c r="AY38" s="16">
        <v>3149</v>
      </c>
      <c r="AZ38">
        <v>0</v>
      </c>
      <c r="BA38">
        <v>0</v>
      </c>
      <c r="BB38">
        <v>18</v>
      </c>
      <c r="BC38">
        <v>1</v>
      </c>
      <c r="BD38">
        <v>3</v>
      </c>
      <c r="BE38" s="16">
        <f t="shared" si="10"/>
        <v>22</v>
      </c>
      <c r="BF38">
        <v>594</v>
      </c>
      <c r="BG38">
        <v>518</v>
      </c>
      <c r="BH38">
        <v>17</v>
      </c>
      <c r="BI38">
        <v>203</v>
      </c>
      <c r="BJ38">
        <v>12</v>
      </c>
      <c r="BK38">
        <v>1321</v>
      </c>
      <c r="BL38">
        <v>480</v>
      </c>
      <c r="BM38" s="13">
        <v>3145</v>
      </c>
      <c r="BN38">
        <v>0</v>
      </c>
      <c r="BO38">
        <v>0</v>
      </c>
      <c r="BP38">
        <v>24</v>
      </c>
      <c r="BQ38">
        <v>1</v>
      </c>
      <c r="BR38">
        <v>1</v>
      </c>
      <c r="BS38" s="13">
        <f t="shared" si="11"/>
        <v>26</v>
      </c>
    </row>
    <row r="39" spans="1:71" x14ac:dyDescent="0.25">
      <c r="A39" s="3" t="s">
        <v>596</v>
      </c>
      <c r="B39" s="3" t="s">
        <v>604</v>
      </c>
      <c r="C39">
        <v>69</v>
      </c>
      <c r="D39">
        <v>20</v>
      </c>
      <c r="E39">
        <v>22</v>
      </c>
      <c r="F39">
        <v>75</v>
      </c>
      <c r="G39">
        <v>564</v>
      </c>
      <c r="H39">
        <v>18</v>
      </c>
      <c r="I39">
        <v>709</v>
      </c>
      <c r="J39">
        <v>3</v>
      </c>
      <c r="K39">
        <v>196</v>
      </c>
      <c r="L39">
        <v>15</v>
      </c>
      <c r="M39">
        <v>225</v>
      </c>
      <c r="N39">
        <v>22</v>
      </c>
      <c r="O39" s="17">
        <v>1938</v>
      </c>
      <c r="P39">
        <v>0</v>
      </c>
      <c r="Q39">
        <v>0</v>
      </c>
      <c r="R39">
        <v>12</v>
      </c>
      <c r="S39">
        <v>2</v>
      </c>
      <c r="T39">
        <v>35</v>
      </c>
      <c r="U39" s="17">
        <f t="shared" si="8"/>
        <v>49</v>
      </c>
      <c r="V39">
        <v>172</v>
      </c>
      <c r="W39">
        <v>68</v>
      </c>
      <c r="X39">
        <v>79</v>
      </c>
      <c r="Y39">
        <v>94</v>
      </c>
      <c r="Z39">
        <v>220</v>
      </c>
      <c r="AA39">
        <v>39</v>
      </c>
      <c r="AB39">
        <v>236</v>
      </c>
      <c r="AC39">
        <v>21</v>
      </c>
      <c r="AD39">
        <v>291</v>
      </c>
      <c r="AE39">
        <v>89</v>
      </c>
      <c r="AF39">
        <v>253</v>
      </c>
      <c r="AG39">
        <v>23</v>
      </c>
      <c r="AH39" s="17">
        <v>1585</v>
      </c>
      <c r="AI39">
        <v>343</v>
      </c>
      <c r="AJ39">
        <v>0</v>
      </c>
      <c r="AK39">
        <v>10</v>
      </c>
      <c r="AL39" s="17">
        <f t="shared" si="9"/>
        <v>353</v>
      </c>
      <c r="AM39">
        <v>15</v>
      </c>
      <c r="AN39">
        <v>82</v>
      </c>
      <c r="AO39">
        <v>29</v>
      </c>
      <c r="AP39">
        <v>258</v>
      </c>
      <c r="AQ39">
        <v>15</v>
      </c>
      <c r="AR39">
        <v>407</v>
      </c>
      <c r="AS39">
        <v>88</v>
      </c>
      <c r="AT39">
        <v>640</v>
      </c>
      <c r="AU39">
        <v>24</v>
      </c>
      <c r="AV39">
        <v>10</v>
      </c>
      <c r="AW39">
        <v>355</v>
      </c>
      <c r="AX39">
        <v>33</v>
      </c>
      <c r="AY39" s="16">
        <v>1956</v>
      </c>
      <c r="AZ39">
        <v>0</v>
      </c>
      <c r="BA39">
        <v>0</v>
      </c>
      <c r="BB39">
        <v>17</v>
      </c>
      <c r="BC39">
        <v>0</v>
      </c>
      <c r="BD39">
        <v>14</v>
      </c>
      <c r="BE39" s="16">
        <f t="shared" si="10"/>
        <v>31</v>
      </c>
      <c r="BF39">
        <v>335</v>
      </c>
      <c r="BG39">
        <v>616</v>
      </c>
      <c r="BH39">
        <v>19</v>
      </c>
      <c r="BI39">
        <v>118</v>
      </c>
      <c r="BJ39">
        <v>28</v>
      </c>
      <c r="BK39">
        <v>390</v>
      </c>
      <c r="BL39">
        <v>456</v>
      </c>
      <c r="BM39" s="13">
        <v>1962</v>
      </c>
      <c r="BN39">
        <v>0</v>
      </c>
      <c r="BO39">
        <v>0</v>
      </c>
      <c r="BP39">
        <v>20</v>
      </c>
      <c r="BQ39">
        <v>0</v>
      </c>
      <c r="BR39">
        <v>5</v>
      </c>
      <c r="BS39" s="13">
        <f t="shared" si="11"/>
        <v>25</v>
      </c>
    </row>
    <row r="40" spans="1:71" x14ac:dyDescent="0.25">
      <c r="A40" s="3" t="s">
        <v>596</v>
      </c>
      <c r="B40" s="3" t="s">
        <v>605</v>
      </c>
      <c r="C40">
        <v>92</v>
      </c>
      <c r="D40">
        <v>18</v>
      </c>
      <c r="E40">
        <v>21</v>
      </c>
      <c r="F40">
        <v>47</v>
      </c>
      <c r="G40">
        <v>1361</v>
      </c>
      <c r="H40">
        <v>16</v>
      </c>
      <c r="I40">
        <v>825</v>
      </c>
      <c r="J40">
        <v>11</v>
      </c>
      <c r="K40">
        <v>224</v>
      </c>
      <c r="L40">
        <v>35</v>
      </c>
      <c r="M40">
        <v>209</v>
      </c>
      <c r="N40">
        <v>2</v>
      </c>
      <c r="O40" s="17">
        <v>2861</v>
      </c>
      <c r="P40">
        <v>0</v>
      </c>
      <c r="Q40">
        <v>0</v>
      </c>
      <c r="R40">
        <v>17</v>
      </c>
      <c r="S40">
        <v>0</v>
      </c>
      <c r="T40">
        <v>35</v>
      </c>
      <c r="U40" s="17">
        <f t="shared" si="8"/>
        <v>52</v>
      </c>
      <c r="V40">
        <v>355</v>
      </c>
      <c r="W40">
        <v>65</v>
      </c>
      <c r="X40">
        <v>78</v>
      </c>
      <c r="Y40">
        <v>124</v>
      </c>
      <c r="Z40">
        <v>328</v>
      </c>
      <c r="AA40">
        <v>53</v>
      </c>
      <c r="AB40">
        <v>306</v>
      </c>
      <c r="AC40">
        <v>21</v>
      </c>
      <c r="AD40">
        <v>517</v>
      </c>
      <c r="AE40">
        <v>134</v>
      </c>
      <c r="AF40">
        <v>471</v>
      </c>
      <c r="AG40">
        <v>14</v>
      </c>
      <c r="AH40" s="17">
        <v>2466</v>
      </c>
      <c r="AI40">
        <v>394</v>
      </c>
      <c r="AJ40">
        <v>0</v>
      </c>
      <c r="AK40">
        <v>1</v>
      </c>
      <c r="AL40" s="17">
        <f t="shared" si="9"/>
        <v>395</v>
      </c>
      <c r="AM40">
        <v>30</v>
      </c>
      <c r="AN40">
        <v>71</v>
      </c>
      <c r="AO40">
        <v>30</v>
      </c>
      <c r="AP40">
        <v>363</v>
      </c>
      <c r="AQ40">
        <v>29</v>
      </c>
      <c r="AR40">
        <v>1030</v>
      </c>
      <c r="AS40">
        <v>129</v>
      </c>
      <c r="AT40">
        <v>683</v>
      </c>
      <c r="AU40">
        <v>29</v>
      </c>
      <c r="AV40">
        <v>5</v>
      </c>
      <c r="AW40">
        <v>424</v>
      </c>
      <c r="AX40">
        <v>59</v>
      </c>
      <c r="AY40" s="16">
        <v>2882</v>
      </c>
      <c r="AZ40">
        <v>0</v>
      </c>
      <c r="BA40">
        <v>0</v>
      </c>
      <c r="BB40">
        <v>17</v>
      </c>
      <c r="BC40">
        <v>0</v>
      </c>
      <c r="BD40">
        <v>15</v>
      </c>
      <c r="BE40" s="16">
        <f t="shared" si="10"/>
        <v>32</v>
      </c>
      <c r="BF40">
        <v>432</v>
      </c>
      <c r="BG40">
        <v>654</v>
      </c>
      <c r="BH40">
        <v>26</v>
      </c>
      <c r="BI40">
        <v>171</v>
      </c>
      <c r="BJ40">
        <v>12</v>
      </c>
      <c r="BK40">
        <v>1109</v>
      </c>
      <c r="BL40">
        <v>480</v>
      </c>
      <c r="BM40" s="13">
        <v>2884</v>
      </c>
      <c r="BN40">
        <v>0</v>
      </c>
      <c r="BO40">
        <v>0</v>
      </c>
      <c r="BP40">
        <v>23</v>
      </c>
      <c r="BQ40">
        <v>3</v>
      </c>
      <c r="BR40">
        <v>4</v>
      </c>
      <c r="BS40" s="13">
        <f t="shared" si="11"/>
        <v>30</v>
      </c>
    </row>
    <row r="41" spans="1:71" x14ac:dyDescent="0.25">
      <c r="A41" s="3" t="s">
        <v>596</v>
      </c>
      <c r="B41" s="3" t="s">
        <v>606</v>
      </c>
      <c r="C41">
        <v>155</v>
      </c>
      <c r="D41">
        <v>10</v>
      </c>
      <c r="E41">
        <v>26</v>
      </c>
      <c r="F41">
        <v>49</v>
      </c>
      <c r="G41">
        <v>826</v>
      </c>
      <c r="H41">
        <v>25</v>
      </c>
      <c r="I41">
        <v>948</v>
      </c>
      <c r="J41">
        <v>3</v>
      </c>
      <c r="K41">
        <v>318</v>
      </c>
      <c r="L41">
        <v>32</v>
      </c>
      <c r="M41">
        <v>173</v>
      </c>
      <c r="N41">
        <v>19</v>
      </c>
      <c r="O41" s="17">
        <v>2584</v>
      </c>
      <c r="P41">
        <v>0</v>
      </c>
      <c r="Q41">
        <v>0</v>
      </c>
      <c r="R41">
        <v>13</v>
      </c>
      <c r="S41">
        <v>1</v>
      </c>
      <c r="T41">
        <v>26</v>
      </c>
      <c r="U41" s="17">
        <f t="shared" si="8"/>
        <v>40</v>
      </c>
      <c r="V41">
        <v>375</v>
      </c>
      <c r="W41">
        <v>46</v>
      </c>
      <c r="X41">
        <v>83</v>
      </c>
      <c r="Y41">
        <v>74</v>
      </c>
      <c r="Z41">
        <v>271</v>
      </c>
      <c r="AA41">
        <v>71</v>
      </c>
      <c r="AB41">
        <v>359</v>
      </c>
      <c r="AC41">
        <v>27</v>
      </c>
      <c r="AD41">
        <v>537</v>
      </c>
      <c r="AE41">
        <v>162</v>
      </c>
      <c r="AF41">
        <v>263</v>
      </c>
      <c r="AG41">
        <v>23</v>
      </c>
      <c r="AH41" s="17">
        <v>2291</v>
      </c>
      <c r="AI41">
        <v>292</v>
      </c>
      <c r="AJ41">
        <v>1</v>
      </c>
      <c r="AK41">
        <v>0</v>
      </c>
      <c r="AL41" s="17">
        <f t="shared" si="9"/>
        <v>293</v>
      </c>
      <c r="AM41">
        <v>28</v>
      </c>
      <c r="AN41">
        <v>52</v>
      </c>
      <c r="AO41">
        <v>18</v>
      </c>
      <c r="AP41">
        <v>460</v>
      </c>
      <c r="AQ41">
        <v>34</v>
      </c>
      <c r="AR41">
        <v>637</v>
      </c>
      <c r="AS41">
        <v>208</v>
      </c>
      <c r="AT41">
        <v>783</v>
      </c>
      <c r="AU41">
        <v>28</v>
      </c>
      <c r="AV41">
        <v>9</v>
      </c>
      <c r="AW41">
        <v>266</v>
      </c>
      <c r="AX41">
        <v>72</v>
      </c>
      <c r="AY41" s="16">
        <v>2595</v>
      </c>
      <c r="AZ41">
        <v>0</v>
      </c>
      <c r="BA41">
        <v>0</v>
      </c>
      <c r="BB41">
        <v>23</v>
      </c>
      <c r="BC41">
        <v>0</v>
      </c>
      <c r="BD41">
        <v>4</v>
      </c>
      <c r="BE41" s="16">
        <f t="shared" si="10"/>
        <v>27</v>
      </c>
      <c r="BF41">
        <v>539</v>
      </c>
      <c r="BG41">
        <v>776</v>
      </c>
      <c r="BH41">
        <v>18</v>
      </c>
      <c r="BI41">
        <v>255</v>
      </c>
      <c r="BJ41">
        <v>19</v>
      </c>
      <c r="BK41">
        <v>662</v>
      </c>
      <c r="BL41">
        <v>323</v>
      </c>
      <c r="BM41" s="13">
        <v>2592</v>
      </c>
      <c r="BN41">
        <v>0</v>
      </c>
      <c r="BO41">
        <v>0</v>
      </c>
      <c r="BP41">
        <v>25</v>
      </c>
      <c r="BQ41">
        <v>1</v>
      </c>
      <c r="BR41">
        <v>4</v>
      </c>
      <c r="BS41" s="13">
        <f t="shared" si="11"/>
        <v>30</v>
      </c>
    </row>
    <row r="42" spans="1:71" x14ac:dyDescent="0.25">
      <c r="A42" s="3" t="s">
        <v>596</v>
      </c>
      <c r="B42" s="3" t="s">
        <v>607</v>
      </c>
      <c r="C42">
        <v>95</v>
      </c>
      <c r="D42">
        <v>18</v>
      </c>
      <c r="E42">
        <v>14</v>
      </c>
      <c r="F42">
        <v>39</v>
      </c>
      <c r="G42">
        <v>1070</v>
      </c>
      <c r="H42">
        <v>14</v>
      </c>
      <c r="I42">
        <v>730</v>
      </c>
      <c r="J42">
        <v>2</v>
      </c>
      <c r="K42">
        <v>318</v>
      </c>
      <c r="L42">
        <v>28</v>
      </c>
      <c r="M42">
        <v>217</v>
      </c>
      <c r="N42">
        <v>12</v>
      </c>
      <c r="O42" s="17">
        <v>2557</v>
      </c>
      <c r="P42">
        <v>0</v>
      </c>
      <c r="Q42">
        <v>0</v>
      </c>
      <c r="R42">
        <v>9</v>
      </c>
      <c r="S42">
        <v>0</v>
      </c>
      <c r="T42">
        <v>33</v>
      </c>
      <c r="U42" s="17">
        <f t="shared" si="8"/>
        <v>42</v>
      </c>
      <c r="V42">
        <v>334</v>
      </c>
      <c r="W42">
        <v>53</v>
      </c>
      <c r="X42">
        <v>64</v>
      </c>
      <c r="Y42">
        <v>113</v>
      </c>
      <c r="Z42">
        <v>295</v>
      </c>
      <c r="AA42">
        <v>62</v>
      </c>
      <c r="AB42">
        <v>255</v>
      </c>
      <c r="AC42">
        <v>29</v>
      </c>
      <c r="AD42">
        <v>521</v>
      </c>
      <c r="AE42">
        <v>121</v>
      </c>
      <c r="AF42">
        <v>392</v>
      </c>
      <c r="AG42">
        <v>26</v>
      </c>
      <c r="AH42" s="17">
        <v>2265</v>
      </c>
      <c r="AI42">
        <v>291</v>
      </c>
      <c r="AJ42">
        <v>1</v>
      </c>
      <c r="AK42">
        <v>0</v>
      </c>
      <c r="AL42" s="17">
        <f t="shared" si="9"/>
        <v>292</v>
      </c>
      <c r="AM42">
        <v>19</v>
      </c>
      <c r="AN42">
        <v>52</v>
      </c>
      <c r="AO42">
        <v>21</v>
      </c>
      <c r="AP42">
        <v>448</v>
      </c>
      <c r="AQ42">
        <v>22</v>
      </c>
      <c r="AR42">
        <v>824</v>
      </c>
      <c r="AS42">
        <v>150</v>
      </c>
      <c r="AT42">
        <v>560</v>
      </c>
      <c r="AU42">
        <v>22</v>
      </c>
      <c r="AV42">
        <v>9</v>
      </c>
      <c r="AW42">
        <v>387</v>
      </c>
      <c r="AX42">
        <v>56</v>
      </c>
      <c r="AY42" s="16">
        <v>2570</v>
      </c>
      <c r="AZ42">
        <v>0</v>
      </c>
      <c r="BA42">
        <v>0</v>
      </c>
      <c r="BB42">
        <v>16</v>
      </c>
      <c r="BC42">
        <v>1</v>
      </c>
      <c r="BD42">
        <v>12</v>
      </c>
      <c r="BE42" s="16">
        <f t="shared" si="10"/>
        <v>29</v>
      </c>
      <c r="BF42">
        <v>510</v>
      </c>
      <c r="BG42">
        <v>563</v>
      </c>
      <c r="BH42">
        <v>17</v>
      </c>
      <c r="BI42">
        <v>173</v>
      </c>
      <c r="BJ42">
        <v>12</v>
      </c>
      <c r="BK42">
        <v>894</v>
      </c>
      <c r="BL42">
        <v>407</v>
      </c>
      <c r="BM42" s="13">
        <v>2576</v>
      </c>
      <c r="BN42">
        <v>0</v>
      </c>
      <c r="BO42">
        <v>0</v>
      </c>
      <c r="BP42">
        <v>19</v>
      </c>
      <c r="BQ42">
        <v>0</v>
      </c>
      <c r="BR42">
        <v>4</v>
      </c>
      <c r="BS42" s="13">
        <f t="shared" si="11"/>
        <v>23</v>
      </c>
    </row>
    <row r="43" spans="1:71" x14ac:dyDescent="0.25">
      <c r="A43" s="3" t="s">
        <v>596</v>
      </c>
      <c r="B43" s="10" t="s">
        <v>608</v>
      </c>
      <c r="C43">
        <v>575</v>
      </c>
      <c r="D43">
        <v>123</v>
      </c>
      <c r="E43">
        <v>154</v>
      </c>
      <c r="F43">
        <v>442</v>
      </c>
      <c r="G43">
        <v>8387</v>
      </c>
      <c r="H43">
        <v>69</v>
      </c>
      <c r="I43">
        <v>4146</v>
      </c>
      <c r="J43">
        <v>20</v>
      </c>
      <c r="K43">
        <v>2446</v>
      </c>
      <c r="L43">
        <v>221</v>
      </c>
      <c r="M43">
        <v>1224</v>
      </c>
      <c r="N43">
        <v>83</v>
      </c>
      <c r="O43" s="17">
        <v>17890</v>
      </c>
      <c r="P43">
        <v>0</v>
      </c>
      <c r="Q43">
        <v>5</v>
      </c>
      <c r="R43">
        <v>47</v>
      </c>
      <c r="S43">
        <v>2</v>
      </c>
      <c r="T43">
        <v>64</v>
      </c>
      <c r="U43" s="17">
        <f t="shared" si="8"/>
        <v>118</v>
      </c>
      <c r="V43">
        <v>1977</v>
      </c>
      <c r="W43">
        <v>401</v>
      </c>
      <c r="X43">
        <v>470</v>
      </c>
      <c r="Y43">
        <v>1030</v>
      </c>
      <c r="Z43">
        <v>2039</v>
      </c>
      <c r="AA43">
        <v>265</v>
      </c>
      <c r="AB43">
        <v>1984</v>
      </c>
      <c r="AC43">
        <v>143</v>
      </c>
      <c r="AD43">
        <v>4358</v>
      </c>
      <c r="AE43">
        <v>939</v>
      </c>
      <c r="AF43">
        <v>2631</v>
      </c>
      <c r="AG43">
        <v>126</v>
      </c>
      <c r="AH43" s="17">
        <v>16363</v>
      </c>
      <c r="AI43">
        <v>1521</v>
      </c>
      <c r="AJ43">
        <v>1</v>
      </c>
      <c r="AK43">
        <v>5</v>
      </c>
      <c r="AL43" s="17">
        <f t="shared" si="9"/>
        <v>1527</v>
      </c>
      <c r="AM43">
        <v>193</v>
      </c>
      <c r="AN43">
        <v>538</v>
      </c>
      <c r="AO43">
        <v>132</v>
      </c>
      <c r="AP43">
        <v>3431</v>
      </c>
      <c r="AQ43">
        <v>229</v>
      </c>
      <c r="AR43">
        <v>6755</v>
      </c>
      <c r="AS43">
        <v>735</v>
      </c>
      <c r="AT43">
        <v>3326</v>
      </c>
      <c r="AU43">
        <v>189</v>
      </c>
      <c r="AV43">
        <v>56</v>
      </c>
      <c r="AW43">
        <v>2015</v>
      </c>
      <c r="AX43">
        <v>308</v>
      </c>
      <c r="AY43" s="16">
        <v>17907</v>
      </c>
      <c r="AZ43">
        <v>0</v>
      </c>
      <c r="BA43">
        <v>5</v>
      </c>
      <c r="BB43">
        <v>32</v>
      </c>
      <c r="BC43">
        <v>1</v>
      </c>
      <c r="BD43">
        <v>30</v>
      </c>
      <c r="BE43" s="16">
        <f t="shared" si="10"/>
        <v>68</v>
      </c>
      <c r="BF43">
        <v>3677</v>
      </c>
      <c r="BG43">
        <v>3167</v>
      </c>
      <c r="BH43">
        <v>131</v>
      </c>
      <c r="BI43">
        <v>1026</v>
      </c>
      <c r="BJ43">
        <v>131</v>
      </c>
      <c r="BK43">
        <v>7330</v>
      </c>
      <c r="BL43">
        <v>2436</v>
      </c>
      <c r="BM43" s="13">
        <v>17898</v>
      </c>
      <c r="BN43">
        <v>0</v>
      </c>
      <c r="BO43">
        <v>2</v>
      </c>
      <c r="BP43">
        <v>44</v>
      </c>
      <c r="BQ43">
        <v>1</v>
      </c>
      <c r="BR43">
        <v>16</v>
      </c>
      <c r="BS43" s="13">
        <f t="shared" si="11"/>
        <v>63</v>
      </c>
    </row>
    <row r="44" spans="1:71" x14ac:dyDescent="0.25">
      <c r="A44" s="3" t="s">
        <v>596</v>
      </c>
      <c r="B44" s="3" t="s">
        <v>609</v>
      </c>
      <c r="C44">
        <v>125</v>
      </c>
      <c r="D44">
        <v>11</v>
      </c>
      <c r="E44">
        <v>28</v>
      </c>
      <c r="F44">
        <v>20</v>
      </c>
      <c r="G44">
        <v>983</v>
      </c>
      <c r="H44">
        <v>13</v>
      </c>
      <c r="I44">
        <v>720</v>
      </c>
      <c r="J44">
        <v>4</v>
      </c>
      <c r="K44">
        <v>309</v>
      </c>
      <c r="L44">
        <v>33</v>
      </c>
      <c r="M44">
        <v>101</v>
      </c>
      <c r="N44">
        <v>19</v>
      </c>
      <c r="O44" s="17">
        <v>2366</v>
      </c>
      <c r="P44">
        <v>0</v>
      </c>
      <c r="Q44">
        <v>0</v>
      </c>
      <c r="R44">
        <v>13</v>
      </c>
      <c r="S44">
        <v>0</v>
      </c>
      <c r="T44">
        <v>21</v>
      </c>
      <c r="U44" s="17">
        <f t="shared" si="8"/>
        <v>34</v>
      </c>
      <c r="V44">
        <v>320</v>
      </c>
      <c r="W44">
        <v>33</v>
      </c>
      <c r="X44">
        <v>75</v>
      </c>
      <c r="Y44">
        <v>72</v>
      </c>
      <c r="Z44">
        <v>275</v>
      </c>
      <c r="AA44">
        <v>49</v>
      </c>
      <c r="AB44">
        <v>283</v>
      </c>
      <c r="AC44">
        <v>23</v>
      </c>
      <c r="AD44">
        <v>513</v>
      </c>
      <c r="AE44">
        <v>154</v>
      </c>
      <c r="AF44">
        <v>251</v>
      </c>
      <c r="AG44">
        <v>31</v>
      </c>
      <c r="AH44" s="17">
        <v>2079</v>
      </c>
      <c r="AI44">
        <v>286</v>
      </c>
      <c r="AJ44">
        <v>0</v>
      </c>
      <c r="AK44">
        <v>1</v>
      </c>
      <c r="AL44" s="17">
        <f t="shared" si="9"/>
        <v>287</v>
      </c>
      <c r="AM44">
        <v>24</v>
      </c>
      <c r="AN44">
        <v>34</v>
      </c>
      <c r="AO44">
        <v>12</v>
      </c>
      <c r="AP44">
        <v>482</v>
      </c>
      <c r="AQ44">
        <v>37</v>
      </c>
      <c r="AR44">
        <v>774</v>
      </c>
      <c r="AS44">
        <v>168</v>
      </c>
      <c r="AT44">
        <v>550</v>
      </c>
      <c r="AU44">
        <v>23</v>
      </c>
      <c r="AV44">
        <v>7</v>
      </c>
      <c r="AW44">
        <v>198</v>
      </c>
      <c r="AX44">
        <v>68</v>
      </c>
      <c r="AY44" s="16">
        <v>2377</v>
      </c>
      <c r="AZ44">
        <v>0</v>
      </c>
      <c r="BA44">
        <v>1</v>
      </c>
      <c r="BB44">
        <v>15</v>
      </c>
      <c r="BC44">
        <v>0</v>
      </c>
      <c r="BD44">
        <v>7</v>
      </c>
      <c r="BE44" s="16">
        <f t="shared" si="10"/>
        <v>23</v>
      </c>
      <c r="BF44">
        <v>513</v>
      </c>
      <c r="BG44">
        <v>527</v>
      </c>
      <c r="BH44">
        <v>11</v>
      </c>
      <c r="BI44">
        <v>192</v>
      </c>
      <c r="BJ44">
        <v>20</v>
      </c>
      <c r="BK44">
        <v>886</v>
      </c>
      <c r="BL44">
        <v>223</v>
      </c>
      <c r="BM44" s="13">
        <v>2372</v>
      </c>
      <c r="BN44">
        <v>0</v>
      </c>
      <c r="BO44">
        <v>0</v>
      </c>
      <c r="BP44">
        <v>24</v>
      </c>
      <c r="BQ44">
        <v>0</v>
      </c>
      <c r="BR44">
        <v>4</v>
      </c>
      <c r="BS44" s="13">
        <f t="shared" si="11"/>
        <v>28</v>
      </c>
    </row>
    <row r="45" spans="1:71" x14ac:dyDescent="0.25">
      <c r="A45" s="3" t="s">
        <v>596</v>
      </c>
      <c r="B45" s="3" t="s">
        <v>610</v>
      </c>
      <c r="C45">
        <v>114</v>
      </c>
      <c r="D45">
        <v>7</v>
      </c>
      <c r="E45">
        <v>34</v>
      </c>
      <c r="F45">
        <v>41</v>
      </c>
      <c r="G45">
        <v>1212</v>
      </c>
      <c r="H45">
        <v>9</v>
      </c>
      <c r="I45">
        <v>852</v>
      </c>
      <c r="J45">
        <v>1</v>
      </c>
      <c r="K45">
        <v>324</v>
      </c>
      <c r="L45">
        <v>26</v>
      </c>
      <c r="M45">
        <v>115</v>
      </c>
      <c r="N45">
        <v>19</v>
      </c>
      <c r="O45" s="17">
        <v>2754</v>
      </c>
      <c r="P45">
        <v>0</v>
      </c>
      <c r="Q45">
        <v>0</v>
      </c>
      <c r="R45">
        <v>20</v>
      </c>
      <c r="S45">
        <v>0</v>
      </c>
      <c r="T45">
        <v>26</v>
      </c>
      <c r="U45" s="17">
        <f t="shared" si="8"/>
        <v>46</v>
      </c>
      <c r="V45">
        <v>410</v>
      </c>
      <c r="W45">
        <v>38</v>
      </c>
      <c r="X45">
        <v>81</v>
      </c>
      <c r="Y45">
        <v>87</v>
      </c>
      <c r="Z45">
        <v>315</v>
      </c>
      <c r="AA45">
        <v>55</v>
      </c>
      <c r="AB45">
        <v>315</v>
      </c>
      <c r="AC45">
        <v>29</v>
      </c>
      <c r="AD45">
        <v>645</v>
      </c>
      <c r="AE45">
        <v>165</v>
      </c>
      <c r="AF45">
        <v>341</v>
      </c>
      <c r="AG45">
        <v>26</v>
      </c>
      <c r="AH45" s="17">
        <v>2507</v>
      </c>
      <c r="AI45">
        <v>246</v>
      </c>
      <c r="AJ45">
        <v>0</v>
      </c>
      <c r="AK45">
        <v>1</v>
      </c>
      <c r="AL45" s="17">
        <f t="shared" si="9"/>
        <v>247</v>
      </c>
      <c r="AM45">
        <v>20</v>
      </c>
      <c r="AN45">
        <v>48</v>
      </c>
      <c r="AO45">
        <v>15</v>
      </c>
      <c r="AP45">
        <v>519</v>
      </c>
      <c r="AQ45">
        <v>28</v>
      </c>
      <c r="AR45">
        <v>982</v>
      </c>
      <c r="AS45">
        <v>185</v>
      </c>
      <c r="AT45">
        <v>639</v>
      </c>
      <c r="AU45">
        <v>29</v>
      </c>
      <c r="AV45">
        <v>8</v>
      </c>
      <c r="AW45">
        <v>235</v>
      </c>
      <c r="AX45">
        <v>64</v>
      </c>
      <c r="AY45" s="16">
        <v>2772</v>
      </c>
      <c r="AZ45">
        <v>0</v>
      </c>
      <c r="BA45">
        <v>0</v>
      </c>
      <c r="BB45">
        <v>19</v>
      </c>
      <c r="BC45">
        <v>0</v>
      </c>
      <c r="BD45">
        <v>8</v>
      </c>
      <c r="BE45" s="16">
        <f t="shared" si="10"/>
        <v>27</v>
      </c>
      <c r="BF45">
        <v>602</v>
      </c>
      <c r="BG45">
        <v>618</v>
      </c>
      <c r="BH45">
        <v>21</v>
      </c>
      <c r="BI45">
        <v>195</v>
      </c>
      <c r="BJ45">
        <v>7</v>
      </c>
      <c r="BK45">
        <v>1052</v>
      </c>
      <c r="BL45">
        <v>273</v>
      </c>
      <c r="BM45" s="13">
        <v>2768</v>
      </c>
      <c r="BN45">
        <v>0</v>
      </c>
      <c r="BO45">
        <v>0</v>
      </c>
      <c r="BP45">
        <v>26</v>
      </c>
      <c r="BQ45">
        <v>1</v>
      </c>
      <c r="BR45">
        <v>5</v>
      </c>
      <c r="BS45" s="13">
        <f t="shared" si="11"/>
        <v>32</v>
      </c>
    </row>
    <row r="46" spans="1:71" x14ac:dyDescent="0.25">
      <c r="A46" s="3" t="s">
        <v>596</v>
      </c>
      <c r="B46" s="3" t="s">
        <v>611</v>
      </c>
      <c r="C46">
        <v>110</v>
      </c>
      <c r="D46">
        <v>7</v>
      </c>
      <c r="E46">
        <v>22</v>
      </c>
      <c r="F46">
        <v>42</v>
      </c>
      <c r="G46">
        <v>910</v>
      </c>
      <c r="H46">
        <v>21</v>
      </c>
      <c r="I46">
        <v>650</v>
      </c>
      <c r="J46">
        <v>1</v>
      </c>
      <c r="K46">
        <v>312</v>
      </c>
      <c r="L46">
        <v>30</v>
      </c>
      <c r="M46">
        <v>184</v>
      </c>
      <c r="N46">
        <v>9</v>
      </c>
      <c r="O46" s="17">
        <v>2298</v>
      </c>
      <c r="P46">
        <v>0</v>
      </c>
      <c r="Q46">
        <v>0</v>
      </c>
      <c r="R46">
        <v>23</v>
      </c>
      <c r="S46">
        <v>0</v>
      </c>
      <c r="T46">
        <v>29</v>
      </c>
      <c r="U46" s="17">
        <f t="shared" si="8"/>
        <v>52</v>
      </c>
      <c r="V46">
        <v>326</v>
      </c>
      <c r="W46">
        <v>48</v>
      </c>
      <c r="X46">
        <v>57</v>
      </c>
      <c r="Y46">
        <v>77</v>
      </c>
      <c r="Z46">
        <v>266</v>
      </c>
      <c r="AA46">
        <v>42</v>
      </c>
      <c r="AB46">
        <v>223</v>
      </c>
      <c r="AC46">
        <v>12</v>
      </c>
      <c r="AD46">
        <v>467</v>
      </c>
      <c r="AE46">
        <v>105</v>
      </c>
      <c r="AF46">
        <v>351</v>
      </c>
      <c r="AG46">
        <v>10</v>
      </c>
      <c r="AH46" s="17">
        <v>1984</v>
      </c>
      <c r="AI46">
        <v>313</v>
      </c>
      <c r="AJ46">
        <v>0</v>
      </c>
      <c r="AK46">
        <v>1</v>
      </c>
      <c r="AL46" s="17">
        <f t="shared" si="9"/>
        <v>314</v>
      </c>
      <c r="AM46">
        <v>35</v>
      </c>
      <c r="AN46">
        <v>45</v>
      </c>
      <c r="AO46">
        <v>21</v>
      </c>
      <c r="AP46">
        <v>437</v>
      </c>
      <c r="AQ46">
        <v>30</v>
      </c>
      <c r="AR46">
        <v>631</v>
      </c>
      <c r="AS46">
        <v>170</v>
      </c>
      <c r="AT46">
        <v>507</v>
      </c>
      <c r="AU46">
        <v>18</v>
      </c>
      <c r="AV46">
        <v>9</v>
      </c>
      <c r="AW46">
        <v>368</v>
      </c>
      <c r="AX46">
        <v>54</v>
      </c>
      <c r="AY46" s="16">
        <v>2325</v>
      </c>
      <c r="AZ46">
        <v>0</v>
      </c>
      <c r="BA46">
        <v>0</v>
      </c>
      <c r="BB46">
        <v>15</v>
      </c>
      <c r="BC46">
        <v>1</v>
      </c>
      <c r="BD46">
        <v>8</v>
      </c>
      <c r="BE46" s="16">
        <f t="shared" si="10"/>
        <v>24</v>
      </c>
      <c r="BF46">
        <v>530</v>
      </c>
      <c r="BG46">
        <v>484</v>
      </c>
      <c r="BH46">
        <v>19</v>
      </c>
      <c r="BI46">
        <v>192</v>
      </c>
      <c r="BJ46">
        <v>15</v>
      </c>
      <c r="BK46">
        <v>653</v>
      </c>
      <c r="BL46">
        <v>426</v>
      </c>
      <c r="BM46" s="13">
        <v>2319</v>
      </c>
      <c r="BN46">
        <v>0</v>
      </c>
      <c r="BO46">
        <v>0</v>
      </c>
      <c r="BP46">
        <v>22</v>
      </c>
      <c r="BQ46">
        <v>1</v>
      </c>
      <c r="BR46">
        <v>5</v>
      </c>
      <c r="BS46" s="13">
        <f t="shared" si="11"/>
        <v>28</v>
      </c>
    </row>
    <row r="47" spans="1:71" x14ac:dyDescent="0.25">
      <c r="A47" s="3" t="s">
        <v>596</v>
      </c>
      <c r="B47" s="3" t="s">
        <v>612</v>
      </c>
      <c r="C47">
        <v>129</v>
      </c>
      <c r="D47">
        <v>16</v>
      </c>
      <c r="E47">
        <v>24</v>
      </c>
      <c r="F47">
        <v>38</v>
      </c>
      <c r="G47">
        <v>1128</v>
      </c>
      <c r="H47">
        <v>16</v>
      </c>
      <c r="I47">
        <v>833</v>
      </c>
      <c r="J47">
        <v>3</v>
      </c>
      <c r="K47">
        <v>421</v>
      </c>
      <c r="L47">
        <v>50</v>
      </c>
      <c r="M47">
        <v>190</v>
      </c>
      <c r="N47">
        <v>6</v>
      </c>
      <c r="O47" s="17">
        <v>2854</v>
      </c>
      <c r="P47">
        <v>0</v>
      </c>
      <c r="Q47">
        <v>0</v>
      </c>
      <c r="R47">
        <v>25</v>
      </c>
      <c r="S47">
        <v>0</v>
      </c>
      <c r="T47">
        <v>32</v>
      </c>
      <c r="U47" s="17">
        <f t="shared" si="8"/>
        <v>57</v>
      </c>
      <c r="V47">
        <v>421</v>
      </c>
      <c r="W47">
        <v>30</v>
      </c>
      <c r="X47">
        <v>77</v>
      </c>
      <c r="Y47">
        <v>108</v>
      </c>
      <c r="Z47">
        <v>333</v>
      </c>
      <c r="AA47">
        <v>52</v>
      </c>
      <c r="AB47">
        <v>322</v>
      </c>
      <c r="AC47">
        <v>19</v>
      </c>
      <c r="AD47">
        <v>645</v>
      </c>
      <c r="AE47">
        <v>134</v>
      </c>
      <c r="AF47">
        <v>426</v>
      </c>
      <c r="AG47">
        <v>24</v>
      </c>
      <c r="AH47" s="17">
        <v>2591</v>
      </c>
      <c r="AI47">
        <v>262</v>
      </c>
      <c r="AJ47">
        <v>1</v>
      </c>
      <c r="AK47">
        <v>0</v>
      </c>
      <c r="AL47" s="17">
        <f t="shared" si="9"/>
        <v>263</v>
      </c>
      <c r="AM47">
        <v>25</v>
      </c>
      <c r="AN47">
        <v>46</v>
      </c>
      <c r="AO47">
        <v>16</v>
      </c>
      <c r="AP47">
        <v>612</v>
      </c>
      <c r="AQ47">
        <v>41</v>
      </c>
      <c r="AR47">
        <v>819</v>
      </c>
      <c r="AS47">
        <v>197</v>
      </c>
      <c r="AT47">
        <v>630</v>
      </c>
      <c r="AU47">
        <v>29</v>
      </c>
      <c r="AV47">
        <v>12</v>
      </c>
      <c r="AW47">
        <v>375</v>
      </c>
      <c r="AX47">
        <v>72</v>
      </c>
      <c r="AY47" s="16">
        <v>2874</v>
      </c>
      <c r="AZ47">
        <v>0</v>
      </c>
      <c r="BA47">
        <v>0</v>
      </c>
      <c r="BB47">
        <v>24</v>
      </c>
      <c r="BC47">
        <v>0</v>
      </c>
      <c r="BD47">
        <v>10</v>
      </c>
      <c r="BE47" s="16">
        <f t="shared" si="10"/>
        <v>34</v>
      </c>
      <c r="BF47">
        <v>746</v>
      </c>
      <c r="BG47">
        <v>589</v>
      </c>
      <c r="BH47">
        <v>15</v>
      </c>
      <c r="BI47">
        <v>235</v>
      </c>
      <c r="BJ47">
        <v>15</v>
      </c>
      <c r="BK47">
        <v>862</v>
      </c>
      <c r="BL47">
        <v>411</v>
      </c>
      <c r="BM47" s="13">
        <v>2873</v>
      </c>
      <c r="BN47">
        <v>0</v>
      </c>
      <c r="BO47">
        <v>0</v>
      </c>
      <c r="BP47">
        <v>34</v>
      </c>
      <c r="BQ47">
        <v>1</v>
      </c>
      <c r="BR47">
        <v>3</v>
      </c>
      <c r="BS47" s="13">
        <f t="shared" si="11"/>
        <v>38</v>
      </c>
    </row>
    <row r="48" spans="1:71" x14ac:dyDescent="0.25">
      <c r="A48" s="3" t="s">
        <v>596</v>
      </c>
      <c r="B48" s="3" t="s">
        <v>613</v>
      </c>
      <c r="C48">
        <v>147</v>
      </c>
      <c r="D48">
        <v>13</v>
      </c>
      <c r="E48">
        <v>22</v>
      </c>
      <c r="F48">
        <v>45</v>
      </c>
      <c r="G48">
        <v>1185</v>
      </c>
      <c r="H48">
        <v>18</v>
      </c>
      <c r="I48">
        <v>751</v>
      </c>
      <c r="J48">
        <v>4</v>
      </c>
      <c r="K48">
        <v>383</v>
      </c>
      <c r="L48">
        <v>35</v>
      </c>
      <c r="M48">
        <v>140</v>
      </c>
      <c r="N48">
        <v>6</v>
      </c>
      <c r="O48" s="17">
        <v>2749</v>
      </c>
      <c r="P48">
        <v>0</v>
      </c>
      <c r="Q48">
        <v>0</v>
      </c>
      <c r="R48">
        <v>18</v>
      </c>
      <c r="S48">
        <v>3</v>
      </c>
      <c r="T48">
        <v>31</v>
      </c>
      <c r="U48" s="17">
        <f t="shared" si="8"/>
        <v>52</v>
      </c>
      <c r="V48">
        <v>415</v>
      </c>
      <c r="W48">
        <v>36</v>
      </c>
      <c r="X48">
        <v>55</v>
      </c>
      <c r="Y48">
        <v>74</v>
      </c>
      <c r="Z48">
        <v>316</v>
      </c>
      <c r="AA48">
        <v>54</v>
      </c>
      <c r="AB48">
        <v>299</v>
      </c>
      <c r="AC48">
        <v>26</v>
      </c>
      <c r="AD48">
        <v>689</v>
      </c>
      <c r="AE48">
        <v>139</v>
      </c>
      <c r="AF48">
        <v>362</v>
      </c>
      <c r="AG48">
        <v>30</v>
      </c>
      <c r="AH48" s="17">
        <v>2495</v>
      </c>
      <c r="AI48">
        <v>253</v>
      </c>
      <c r="AJ48">
        <v>0</v>
      </c>
      <c r="AK48">
        <v>1</v>
      </c>
      <c r="AL48" s="17">
        <f t="shared" si="9"/>
        <v>254</v>
      </c>
      <c r="AM48">
        <v>28</v>
      </c>
      <c r="AN48">
        <v>47</v>
      </c>
      <c r="AO48">
        <v>15</v>
      </c>
      <c r="AP48">
        <v>635</v>
      </c>
      <c r="AQ48">
        <v>30</v>
      </c>
      <c r="AR48">
        <v>862</v>
      </c>
      <c r="AS48">
        <v>195</v>
      </c>
      <c r="AT48">
        <v>523</v>
      </c>
      <c r="AU48">
        <v>30</v>
      </c>
      <c r="AV48">
        <v>17</v>
      </c>
      <c r="AW48">
        <v>329</v>
      </c>
      <c r="AX48">
        <v>63</v>
      </c>
      <c r="AY48" s="16">
        <v>2774</v>
      </c>
      <c r="AZ48">
        <v>0</v>
      </c>
      <c r="BA48">
        <v>0</v>
      </c>
      <c r="BB48">
        <v>18</v>
      </c>
      <c r="BC48">
        <v>1</v>
      </c>
      <c r="BD48">
        <v>8</v>
      </c>
      <c r="BE48" s="16">
        <f t="shared" si="10"/>
        <v>27</v>
      </c>
      <c r="BF48">
        <v>736</v>
      </c>
      <c r="BG48">
        <v>479</v>
      </c>
      <c r="BH48">
        <v>14</v>
      </c>
      <c r="BI48">
        <v>243</v>
      </c>
      <c r="BJ48">
        <v>13</v>
      </c>
      <c r="BK48">
        <v>927</v>
      </c>
      <c r="BL48">
        <v>355</v>
      </c>
      <c r="BM48" s="13">
        <v>2767</v>
      </c>
      <c r="BN48">
        <v>0</v>
      </c>
      <c r="BO48">
        <v>0</v>
      </c>
      <c r="BP48">
        <v>29</v>
      </c>
      <c r="BQ48">
        <v>0</v>
      </c>
      <c r="BR48">
        <v>5</v>
      </c>
      <c r="BS48" s="13">
        <f t="shared" si="11"/>
        <v>34</v>
      </c>
    </row>
    <row r="49" spans="1:71" x14ac:dyDescent="0.25">
      <c r="A49" s="3" t="s">
        <v>596</v>
      </c>
      <c r="B49" s="3" t="s">
        <v>614</v>
      </c>
      <c r="C49">
        <v>117</v>
      </c>
      <c r="D49">
        <v>23</v>
      </c>
      <c r="E49">
        <v>32</v>
      </c>
      <c r="F49">
        <v>47</v>
      </c>
      <c r="G49">
        <v>653</v>
      </c>
      <c r="H49">
        <v>29</v>
      </c>
      <c r="I49">
        <v>735</v>
      </c>
      <c r="J49">
        <v>6</v>
      </c>
      <c r="K49">
        <v>297</v>
      </c>
      <c r="L49">
        <v>29</v>
      </c>
      <c r="M49">
        <v>211</v>
      </c>
      <c r="N49">
        <v>15</v>
      </c>
      <c r="O49" s="17">
        <v>2194</v>
      </c>
      <c r="P49">
        <v>0</v>
      </c>
      <c r="Q49">
        <v>0</v>
      </c>
      <c r="R49">
        <v>6</v>
      </c>
      <c r="S49">
        <v>1</v>
      </c>
      <c r="T49">
        <v>27</v>
      </c>
      <c r="U49" s="17">
        <f t="shared" si="8"/>
        <v>34</v>
      </c>
      <c r="V49">
        <v>250</v>
      </c>
      <c r="W49">
        <v>56</v>
      </c>
      <c r="X49">
        <v>59</v>
      </c>
      <c r="Y49">
        <v>87</v>
      </c>
      <c r="Z49">
        <v>203</v>
      </c>
      <c r="AA49">
        <v>55</v>
      </c>
      <c r="AB49">
        <v>282</v>
      </c>
      <c r="AC49">
        <v>19</v>
      </c>
      <c r="AD49">
        <v>413</v>
      </c>
      <c r="AE49">
        <v>109</v>
      </c>
      <c r="AF49">
        <v>270</v>
      </c>
      <c r="AG49">
        <v>19</v>
      </c>
      <c r="AH49" s="17">
        <v>1822</v>
      </c>
      <c r="AI49">
        <v>371</v>
      </c>
      <c r="AJ49">
        <v>0</v>
      </c>
      <c r="AK49">
        <v>1</v>
      </c>
      <c r="AL49" s="17">
        <f t="shared" si="9"/>
        <v>372</v>
      </c>
      <c r="AM49">
        <v>39</v>
      </c>
      <c r="AN49">
        <v>66</v>
      </c>
      <c r="AO49">
        <v>20</v>
      </c>
      <c r="AP49">
        <v>435</v>
      </c>
      <c r="AQ49">
        <v>33</v>
      </c>
      <c r="AR49">
        <v>428</v>
      </c>
      <c r="AS49">
        <v>131</v>
      </c>
      <c r="AT49">
        <v>621</v>
      </c>
      <c r="AU49">
        <v>31</v>
      </c>
      <c r="AV49">
        <v>14</v>
      </c>
      <c r="AW49">
        <v>351</v>
      </c>
      <c r="AX49">
        <v>45</v>
      </c>
      <c r="AY49" s="16">
        <v>2214</v>
      </c>
      <c r="AZ49">
        <v>0</v>
      </c>
      <c r="BA49">
        <v>0</v>
      </c>
      <c r="BB49">
        <v>8</v>
      </c>
      <c r="BC49">
        <v>1</v>
      </c>
      <c r="BD49">
        <v>5</v>
      </c>
      <c r="BE49" s="16">
        <f t="shared" si="10"/>
        <v>14</v>
      </c>
      <c r="BF49">
        <v>470</v>
      </c>
      <c r="BG49">
        <v>644</v>
      </c>
      <c r="BH49">
        <v>16</v>
      </c>
      <c r="BI49">
        <v>181</v>
      </c>
      <c r="BJ49">
        <v>25</v>
      </c>
      <c r="BK49">
        <v>455</v>
      </c>
      <c r="BL49">
        <v>419</v>
      </c>
      <c r="BM49" s="13">
        <v>2210</v>
      </c>
      <c r="BN49">
        <v>0</v>
      </c>
      <c r="BO49">
        <v>0</v>
      </c>
      <c r="BP49">
        <v>14</v>
      </c>
      <c r="BQ49">
        <v>2</v>
      </c>
      <c r="BR49">
        <v>3</v>
      </c>
      <c r="BS49" s="13">
        <f t="shared" si="11"/>
        <v>19</v>
      </c>
    </row>
    <row r="50" spans="1:71" x14ac:dyDescent="0.25">
      <c r="A50" s="3" t="s">
        <v>596</v>
      </c>
      <c r="B50" s="3" t="s">
        <v>615</v>
      </c>
      <c r="C50">
        <v>145</v>
      </c>
      <c r="D50">
        <v>17</v>
      </c>
      <c r="E50">
        <v>28</v>
      </c>
      <c r="F50">
        <v>43</v>
      </c>
      <c r="G50">
        <v>1514</v>
      </c>
      <c r="H50">
        <v>29</v>
      </c>
      <c r="I50">
        <v>865</v>
      </c>
      <c r="J50">
        <v>1</v>
      </c>
      <c r="K50">
        <v>290</v>
      </c>
      <c r="L50">
        <v>45</v>
      </c>
      <c r="M50">
        <v>169</v>
      </c>
      <c r="N50">
        <v>21</v>
      </c>
      <c r="O50" s="17">
        <v>3167</v>
      </c>
      <c r="P50">
        <v>0</v>
      </c>
      <c r="Q50">
        <v>0</v>
      </c>
      <c r="R50">
        <v>17</v>
      </c>
      <c r="S50">
        <v>0</v>
      </c>
      <c r="T50">
        <v>34</v>
      </c>
      <c r="U50" s="17">
        <f t="shared" si="8"/>
        <v>51</v>
      </c>
      <c r="V50">
        <v>457</v>
      </c>
      <c r="W50">
        <v>70</v>
      </c>
      <c r="X50">
        <v>76</v>
      </c>
      <c r="Y50">
        <v>136</v>
      </c>
      <c r="Z50">
        <v>379</v>
      </c>
      <c r="AA50">
        <v>73</v>
      </c>
      <c r="AB50">
        <v>339</v>
      </c>
      <c r="AC50">
        <v>32</v>
      </c>
      <c r="AD50">
        <v>688</v>
      </c>
      <c r="AE50">
        <v>140</v>
      </c>
      <c r="AF50">
        <v>471</v>
      </c>
      <c r="AG50">
        <v>31</v>
      </c>
      <c r="AH50" s="17">
        <v>2892</v>
      </c>
      <c r="AI50">
        <v>273</v>
      </c>
      <c r="AJ50">
        <v>2</v>
      </c>
      <c r="AK50">
        <v>0</v>
      </c>
      <c r="AL50" s="17">
        <f t="shared" si="9"/>
        <v>275</v>
      </c>
      <c r="AM50">
        <v>47</v>
      </c>
      <c r="AN50">
        <v>55</v>
      </c>
      <c r="AO50">
        <v>21</v>
      </c>
      <c r="AP50">
        <v>488</v>
      </c>
      <c r="AQ50">
        <v>38</v>
      </c>
      <c r="AR50">
        <v>1170</v>
      </c>
      <c r="AS50">
        <v>224</v>
      </c>
      <c r="AT50">
        <v>662</v>
      </c>
      <c r="AU50">
        <v>26</v>
      </c>
      <c r="AV50">
        <v>8</v>
      </c>
      <c r="AW50">
        <v>371</v>
      </c>
      <c r="AX50">
        <v>64</v>
      </c>
      <c r="AY50" s="16">
        <v>3174</v>
      </c>
      <c r="AZ50">
        <v>0</v>
      </c>
      <c r="BA50">
        <v>0</v>
      </c>
      <c r="BB50">
        <v>34</v>
      </c>
      <c r="BC50">
        <v>0</v>
      </c>
      <c r="BD50">
        <v>10</v>
      </c>
      <c r="BE50" s="16">
        <f t="shared" si="10"/>
        <v>44</v>
      </c>
      <c r="BF50">
        <v>574</v>
      </c>
      <c r="BG50">
        <v>587</v>
      </c>
      <c r="BH50">
        <v>24</v>
      </c>
      <c r="BI50">
        <v>255</v>
      </c>
      <c r="BJ50">
        <v>17</v>
      </c>
      <c r="BK50">
        <v>1295</v>
      </c>
      <c r="BL50">
        <v>426</v>
      </c>
      <c r="BM50" s="13">
        <v>3178</v>
      </c>
      <c r="BN50">
        <v>0</v>
      </c>
      <c r="BO50">
        <v>0</v>
      </c>
      <c r="BP50">
        <v>34</v>
      </c>
      <c r="BQ50">
        <v>1</v>
      </c>
      <c r="BR50">
        <v>5</v>
      </c>
      <c r="BS50" s="13">
        <f t="shared" si="11"/>
        <v>40</v>
      </c>
    </row>
    <row r="51" spans="1:71" x14ac:dyDescent="0.25">
      <c r="A51" s="3"/>
      <c r="B51" s="3"/>
      <c r="O51" s="17"/>
      <c r="U51" s="17"/>
      <c r="AH51" s="17"/>
      <c r="AL51" s="17"/>
      <c r="AY51" s="16"/>
      <c r="BE51" s="16"/>
      <c r="BM51" s="13"/>
      <c r="BS51" s="13"/>
    </row>
    <row r="52" spans="1:71" s="1" customFormat="1" x14ac:dyDescent="0.25">
      <c r="A52" s="3"/>
      <c r="B52" s="3" t="s">
        <v>616</v>
      </c>
      <c r="C52" s="1">
        <f>SUM(C32:C51)</f>
        <v>2676</v>
      </c>
      <c r="D52" s="1">
        <f t="shared" ref="D52:U52" si="12">SUM(D32:D51)</f>
        <v>384</v>
      </c>
      <c r="E52" s="1">
        <f t="shared" si="12"/>
        <v>587</v>
      </c>
      <c r="F52" s="1">
        <f t="shared" si="12"/>
        <v>1178</v>
      </c>
      <c r="G52" s="1">
        <f t="shared" si="12"/>
        <v>29584</v>
      </c>
      <c r="H52" s="1">
        <f t="shared" si="12"/>
        <v>403</v>
      </c>
      <c r="I52" s="1">
        <f t="shared" si="12"/>
        <v>17916</v>
      </c>
      <c r="J52" s="1">
        <f t="shared" si="12"/>
        <v>79</v>
      </c>
      <c r="K52" s="1">
        <f t="shared" si="12"/>
        <v>7974</v>
      </c>
      <c r="L52" s="1">
        <f t="shared" si="12"/>
        <v>816</v>
      </c>
      <c r="M52" s="1">
        <f t="shared" si="12"/>
        <v>4203</v>
      </c>
      <c r="N52" s="1">
        <f t="shared" si="12"/>
        <v>273</v>
      </c>
      <c r="O52" s="17">
        <f t="shared" si="12"/>
        <v>66073</v>
      </c>
      <c r="P52" s="1">
        <f t="shared" si="12"/>
        <v>0</v>
      </c>
      <c r="Q52" s="1">
        <f t="shared" si="12"/>
        <v>5</v>
      </c>
      <c r="R52" s="1">
        <f t="shared" si="12"/>
        <v>343</v>
      </c>
      <c r="S52" s="1">
        <f t="shared" si="12"/>
        <v>12</v>
      </c>
      <c r="T52" s="1">
        <f t="shared" si="12"/>
        <v>577</v>
      </c>
      <c r="U52" s="17">
        <f t="shared" si="12"/>
        <v>937</v>
      </c>
      <c r="V52" s="1">
        <f>SUM(V32:V51)</f>
        <v>8576</v>
      </c>
      <c r="W52" s="1">
        <f t="shared" ref="W52:AL52" si="13">SUM(W32:W51)</f>
        <v>1273</v>
      </c>
      <c r="X52" s="1">
        <f t="shared" si="13"/>
        <v>1756</v>
      </c>
      <c r="Y52" s="1">
        <f t="shared" si="13"/>
        <v>2698</v>
      </c>
      <c r="Z52" s="1">
        <f t="shared" si="13"/>
        <v>7472</v>
      </c>
      <c r="AA52" s="1">
        <f t="shared" si="13"/>
        <v>1287</v>
      </c>
      <c r="AB52" s="1">
        <f t="shared" si="13"/>
        <v>7239</v>
      </c>
      <c r="AC52" s="1">
        <f t="shared" si="13"/>
        <v>578</v>
      </c>
      <c r="AD52" s="1">
        <f t="shared" si="13"/>
        <v>14634</v>
      </c>
      <c r="AE52" s="1">
        <f t="shared" si="13"/>
        <v>3362</v>
      </c>
      <c r="AF52" s="1">
        <f t="shared" si="13"/>
        <v>9394</v>
      </c>
      <c r="AG52" s="1">
        <f t="shared" si="13"/>
        <v>522</v>
      </c>
      <c r="AH52" s="17">
        <f t="shared" si="13"/>
        <v>58791</v>
      </c>
      <c r="AI52" s="1">
        <f t="shared" si="13"/>
        <v>7238</v>
      </c>
      <c r="AJ52" s="1">
        <f t="shared" si="13"/>
        <v>10</v>
      </c>
      <c r="AK52" s="1">
        <f t="shared" si="13"/>
        <v>34</v>
      </c>
      <c r="AL52" s="17">
        <f t="shared" si="13"/>
        <v>7282</v>
      </c>
      <c r="AM52" s="1">
        <f>SUM(AM32:AM51)</f>
        <v>668</v>
      </c>
      <c r="AN52" s="1">
        <f t="shared" ref="AN52:BE52" si="14">SUM(AN32:AN51)</f>
        <v>1466</v>
      </c>
      <c r="AO52" s="1">
        <f t="shared" si="14"/>
        <v>482</v>
      </c>
      <c r="AP52" s="1">
        <f t="shared" si="14"/>
        <v>11988</v>
      </c>
      <c r="AQ52" s="1">
        <f t="shared" si="14"/>
        <v>804</v>
      </c>
      <c r="AR52" s="1">
        <f t="shared" si="14"/>
        <v>23087</v>
      </c>
      <c r="AS52" s="1">
        <f t="shared" si="14"/>
        <v>3710</v>
      </c>
      <c r="AT52" s="1">
        <f t="shared" si="14"/>
        <v>14023</v>
      </c>
      <c r="AU52" s="1">
        <f t="shared" si="14"/>
        <v>658</v>
      </c>
      <c r="AV52" s="1">
        <f t="shared" si="14"/>
        <v>219</v>
      </c>
      <c r="AW52" s="1">
        <f t="shared" si="14"/>
        <v>7899</v>
      </c>
      <c r="AX52" s="1">
        <f t="shared" si="14"/>
        <v>1400</v>
      </c>
      <c r="AY52" s="16">
        <f t="shared" si="14"/>
        <v>66404</v>
      </c>
      <c r="AZ52" s="1">
        <f t="shared" si="14"/>
        <v>0</v>
      </c>
      <c r="BA52" s="1">
        <f t="shared" si="14"/>
        <v>6</v>
      </c>
      <c r="BB52" s="1">
        <f t="shared" si="14"/>
        <v>382</v>
      </c>
      <c r="BC52" s="1">
        <f t="shared" si="14"/>
        <v>9</v>
      </c>
      <c r="BD52" s="1">
        <f t="shared" si="14"/>
        <v>170</v>
      </c>
      <c r="BE52" s="16">
        <f t="shared" si="14"/>
        <v>567</v>
      </c>
      <c r="BF52" s="1">
        <f>SUM(BF32:BF51)</f>
        <v>13603</v>
      </c>
      <c r="BG52" s="1">
        <f t="shared" ref="BG52:BR52" si="15">SUM(BG32:BG51)</f>
        <v>13409</v>
      </c>
      <c r="BH52" s="1">
        <f t="shared" si="15"/>
        <v>428</v>
      </c>
      <c r="BI52" s="1">
        <f t="shared" si="15"/>
        <v>4675</v>
      </c>
      <c r="BJ52" s="1">
        <f t="shared" si="15"/>
        <v>407</v>
      </c>
      <c r="BK52" s="1">
        <f t="shared" si="15"/>
        <v>24734</v>
      </c>
      <c r="BL52" s="1">
        <f t="shared" si="15"/>
        <v>9109</v>
      </c>
      <c r="BM52" s="13">
        <f t="shared" si="15"/>
        <v>66365</v>
      </c>
      <c r="BN52" s="1">
        <f t="shared" si="15"/>
        <v>0</v>
      </c>
      <c r="BO52" s="1">
        <f t="shared" si="15"/>
        <v>2</v>
      </c>
      <c r="BP52" s="1">
        <f t="shared" si="15"/>
        <v>488</v>
      </c>
      <c r="BQ52" s="1">
        <f t="shared" si="15"/>
        <v>15</v>
      </c>
      <c r="BR52" s="1">
        <f t="shared" si="15"/>
        <v>88</v>
      </c>
      <c r="BS52" s="13">
        <f>SUM(BS32:BS51)</f>
        <v>593</v>
      </c>
    </row>
    <row r="53" spans="1:71" s="1" customFormat="1" x14ac:dyDescent="0.25">
      <c r="A53" s="3"/>
      <c r="B53" s="3"/>
      <c r="O53" s="17"/>
      <c r="U53" s="17"/>
      <c r="AH53" s="17"/>
      <c r="AL53" s="17"/>
      <c r="AY53" s="16"/>
      <c r="BE53" s="16"/>
      <c r="BM53" s="13"/>
      <c r="BS53" s="13"/>
    </row>
    <row r="54" spans="1:71" s="1" customFormat="1" x14ac:dyDescent="0.25">
      <c r="A54" s="3"/>
      <c r="B54" s="3" t="s">
        <v>617</v>
      </c>
      <c r="C54" s="1">
        <f>SUM(C30,C52)</f>
        <v>8381</v>
      </c>
      <c r="D54" s="1">
        <f t="shared" ref="D54:BO54" si="16">SUM(D30,D52)</f>
        <v>973</v>
      </c>
      <c r="E54" s="1">
        <f t="shared" si="16"/>
        <v>1946</v>
      </c>
      <c r="F54" s="1">
        <f t="shared" si="16"/>
        <v>2781</v>
      </c>
      <c r="G54" s="1">
        <f t="shared" si="16"/>
        <v>76378</v>
      </c>
      <c r="H54" s="1">
        <f t="shared" si="16"/>
        <v>1221</v>
      </c>
      <c r="I54" s="1">
        <f t="shared" si="16"/>
        <v>63964</v>
      </c>
      <c r="J54" s="1">
        <f t="shared" si="16"/>
        <v>291</v>
      </c>
      <c r="K54" s="1">
        <f t="shared" si="16"/>
        <v>12470</v>
      </c>
      <c r="L54" s="1">
        <f t="shared" si="16"/>
        <v>2540</v>
      </c>
      <c r="M54" s="1">
        <f t="shared" si="16"/>
        <v>8878</v>
      </c>
      <c r="N54" s="1">
        <f t="shared" si="16"/>
        <v>871</v>
      </c>
      <c r="O54" s="17">
        <f t="shared" si="16"/>
        <v>180694</v>
      </c>
      <c r="P54" s="1">
        <f t="shared" si="16"/>
        <v>0</v>
      </c>
      <c r="Q54" s="1">
        <f t="shared" si="16"/>
        <v>21</v>
      </c>
      <c r="R54" s="1">
        <f t="shared" si="16"/>
        <v>1033</v>
      </c>
      <c r="S54" s="1">
        <f t="shared" si="16"/>
        <v>53</v>
      </c>
      <c r="T54" s="1">
        <f t="shared" si="16"/>
        <v>1892</v>
      </c>
      <c r="U54" s="17">
        <f t="shared" si="16"/>
        <v>2999</v>
      </c>
      <c r="V54" s="1">
        <f t="shared" si="16"/>
        <v>27618</v>
      </c>
      <c r="W54" s="1">
        <f t="shared" si="16"/>
        <v>3009</v>
      </c>
      <c r="X54" s="1">
        <f t="shared" si="16"/>
        <v>6492</v>
      </c>
      <c r="Y54" s="1">
        <f t="shared" si="16"/>
        <v>6710</v>
      </c>
      <c r="Z54" s="1">
        <f t="shared" si="16"/>
        <v>19729</v>
      </c>
      <c r="AA54" s="1">
        <f t="shared" si="16"/>
        <v>3971</v>
      </c>
      <c r="AB54" s="1">
        <f t="shared" si="16"/>
        <v>22331</v>
      </c>
      <c r="AC54" s="1">
        <f t="shared" si="16"/>
        <v>1889</v>
      </c>
      <c r="AD54" s="1">
        <f t="shared" si="16"/>
        <v>29441</v>
      </c>
      <c r="AE54" s="1">
        <f t="shared" si="16"/>
        <v>10828</v>
      </c>
      <c r="AF54" s="1">
        <f t="shared" si="16"/>
        <v>22008</v>
      </c>
      <c r="AG54" s="1">
        <f t="shared" si="16"/>
        <v>1659</v>
      </c>
      <c r="AH54" s="17">
        <f t="shared" si="16"/>
        <v>155685</v>
      </c>
      <c r="AI54" s="1">
        <f t="shared" si="16"/>
        <v>24913</v>
      </c>
      <c r="AJ54" s="1">
        <f t="shared" si="16"/>
        <v>39</v>
      </c>
      <c r="AK54" s="1">
        <f t="shared" si="16"/>
        <v>57</v>
      </c>
      <c r="AL54" s="17">
        <f t="shared" si="16"/>
        <v>25009</v>
      </c>
      <c r="AM54" s="1">
        <f t="shared" si="16"/>
        <v>1822</v>
      </c>
      <c r="AN54" s="1">
        <f t="shared" si="16"/>
        <v>3476</v>
      </c>
      <c r="AO54" s="1">
        <f t="shared" si="16"/>
        <v>1160</v>
      </c>
      <c r="AP54" s="1">
        <f t="shared" si="16"/>
        <v>17749</v>
      </c>
      <c r="AQ54" s="1">
        <f t="shared" si="16"/>
        <v>2564</v>
      </c>
      <c r="AR54" s="1">
        <f t="shared" si="16"/>
        <v>63550</v>
      </c>
      <c r="AS54" s="1">
        <f t="shared" si="16"/>
        <v>11076</v>
      </c>
      <c r="AT54" s="1">
        <f t="shared" si="16"/>
        <v>57284</v>
      </c>
      <c r="AU54" s="1">
        <f t="shared" si="16"/>
        <v>2161</v>
      </c>
      <c r="AV54" s="1">
        <f t="shared" si="16"/>
        <v>629</v>
      </c>
      <c r="AW54" s="1">
        <f t="shared" si="16"/>
        <v>16368</v>
      </c>
      <c r="AX54" s="1">
        <f t="shared" si="16"/>
        <v>4071</v>
      </c>
      <c r="AY54" s="16">
        <f t="shared" si="16"/>
        <v>181910</v>
      </c>
      <c r="AZ54" s="1">
        <f t="shared" si="16"/>
        <v>0</v>
      </c>
      <c r="BA54" s="1">
        <f t="shared" si="16"/>
        <v>17</v>
      </c>
      <c r="BB54" s="1">
        <f t="shared" si="16"/>
        <v>1056</v>
      </c>
      <c r="BC54" s="1">
        <f t="shared" si="16"/>
        <v>44</v>
      </c>
      <c r="BD54" s="1">
        <f t="shared" si="16"/>
        <v>549</v>
      </c>
      <c r="BE54" s="16">
        <f t="shared" si="16"/>
        <v>1666</v>
      </c>
      <c r="BF54" s="1">
        <f t="shared" si="16"/>
        <v>18859</v>
      </c>
      <c r="BG54" s="1">
        <f t="shared" si="16"/>
        <v>58542</v>
      </c>
      <c r="BH54" s="1">
        <f t="shared" si="16"/>
        <v>1106</v>
      </c>
      <c r="BI54" s="1">
        <f t="shared" si="16"/>
        <v>13513</v>
      </c>
      <c r="BJ54" s="1">
        <f t="shared" si="16"/>
        <v>1386</v>
      </c>
      <c r="BK54" s="1">
        <f t="shared" si="16"/>
        <v>70156</v>
      </c>
      <c r="BL54" s="1">
        <f t="shared" si="16"/>
        <v>18338</v>
      </c>
      <c r="BM54" s="13">
        <f t="shared" si="16"/>
        <v>181900</v>
      </c>
      <c r="BN54" s="1">
        <f t="shared" si="16"/>
        <v>0</v>
      </c>
      <c r="BO54" s="1">
        <f t="shared" si="16"/>
        <v>7</v>
      </c>
      <c r="BP54" s="1">
        <f t="shared" ref="BP54:BS54" si="17">SUM(BP30,BP52)</f>
        <v>1302</v>
      </c>
      <c r="BQ54" s="1">
        <f t="shared" si="17"/>
        <v>65</v>
      </c>
      <c r="BR54" s="1">
        <f t="shared" si="17"/>
        <v>294</v>
      </c>
      <c r="BS54" s="13">
        <f t="shared" si="17"/>
        <v>1668</v>
      </c>
    </row>
    <row r="57" spans="1:71" s="1" customFormat="1" x14ac:dyDescent="0.25">
      <c r="A57" s="1" t="s">
        <v>1026</v>
      </c>
    </row>
    <row r="58" spans="1:71" s="1" customFormat="1" x14ac:dyDescent="0.25">
      <c r="A58" s="84" t="s">
        <v>1029</v>
      </c>
      <c r="B58" s="84"/>
      <c r="C58" s="84"/>
      <c r="D58" s="84"/>
    </row>
    <row r="59" spans="1:71" x14ac:dyDescent="0.25">
      <c r="A59" s="59">
        <v>1</v>
      </c>
      <c r="B59" s="83" t="s">
        <v>1031</v>
      </c>
      <c r="C59" s="83"/>
      <c r="D59" s="83"/>
    </row>
    <row r="60" spans="1:71" x14ac:dyDescent="0.25">
      <c r="A60" s="59">
        <v>2</v>
      </c>
      <c r="B60" s="83" t="s">
        <v>1032</v>
      </c>
      <c r="C60" s="83"/>
      <c r="D60" s="83"/>
    </row>
    <row r="61" spans="1:71" x14ac:dyDescent="0.25">
      <c r="A61" s="59">
        <v>3</v>
      </c>
      <c r="B61" s="83" t="s">
        <v>1033</v>
      </c>
      <c r="C61" s="83"/>
      <c r="D61" s="83"/>
    </row>
    <row r="62" spans="1:71" x14ac:dyDescent="0.25">
      <c r="A62" s="59">
        <v>4</v>
      </c>
      <c r="B62" s="83" t="s">
        <v>1034</v>
      </c>
      <c r="C62" s="83"/>
      <c r="D62" s="83"/>
    </row>
    <row r="63" spans="1:71" x14ac:dyDescent="0.25">
      <c r="A63" s="59">
        <v>5</v>
      </c>
      <c r="B63" s="83" t="s">
        <v>1035</v>
      </c>
      <c r="C63" s="83"/>
      <c r="D63" s="83"/>
    </row>
    <row r="64" spans="1:71" x14ac:dyDescent="0.25">
      <c r="A64" s="59">
        <v>6</v>
      </c>
      <c r="B64" s="83" t="s">
        <v>1036</v>
      </c>
      <c r="C64" s="83"/>
      <c r="D64" s="83"/>
    </row>
    <row r="65" spans="1:4" x14ac:dyDescent="0.25">
      <c r="A65" s="59">
        <v>7</v>
      </c>
      <c r="B65" s="83" t="s">
        <v>1037</v>
      </c>
      <c r="C65" s="83"/>
      <c r="D65" s="83"/>
    </row>
    <row r="66" spans="1:4" x14ac:dyDescent="0.25">
      <c r="A66" s="59">
        <v>8</v>
      </c>
      <c r="B66" s="83" t="s">
        <v>1038</v>
      </c>
      <c r="C66" s="83"/>
      <c r="D66" s="83"/>
    </row>
    <row r="67" spans="1:4" x14ac:dyDescent="0.25">
      <c r="A67" s="59">
        <v>9</v>
      </c>
      <c r="B67" s="83" t="s">
        <v>1039</v>
      </c>
      <c r="C67" s="83"/>
      <c r="D67" s="83"/>
    </row>
    <row r="68" spans="1:4" x14ac:dyDescent="0.25">
      <c r="A68" s="59">
        <v>10</v>
      </c>
      <c r="B68" s="83" t="s">
        <v>1040</v>
      </c>
      <c r="C68" s="83"/>
      <c r="D68" s="83"/>
    </row>
    <row r="69" spans="1:4" x14ac:dyDescent="0.25">
      <c r="A69" s="59">
        <v>11</v>
      </c>
      <c r="B69" s="83" t="s">
        <v>1041</v>
      </c>
      <c r="C69" s="83"/>
      <c r="D69" s="83"/>
    </row>
    <row r="70" spans="1:4" x14ac:dyDescent="0.25">
      <c r="A70" s="59">
        <v>12</v>
      </c>
      <c r="B70" s="83" t="s">
        <v>1042</v>
      </c>
      <c r="C70" s="83"/>
      <c r="D70" s="83"/>
    </row>
    <row r="72" spans="1:4" x14ac:dyDescent="0.25">
      <c r="A72" s="84" t="s">
        <v>86</v>
      </c>
      <c r="B72" s="84"/>
      <c r="C72" s="84"/>
      <c r="D72" s="84"/>
    </row>
    <row r="73" spans="1:4" x14ac:dyDescent="0.25">
      <c r="A73" s="59">
        <v>1</v>
      </c>
      <c r="B73" s="83" t="s">
        <v>829</v>
      </c>
      <c r="C73" s="83"/>
      <c r="D73" s="83"/>
    </row>
    <row r="74" spans="1:4" x14ac:dyDescent="0.25">
      <c r="A74" s="59">
        <v>2</v>
      </c>
      <c r="B74" s="83" t="s">
        <v>810</v>
      </c>
      <c r="C74" s="83"/>
      <c r="D74" s="83"/>
    </row>
    <row r="75" spans="1:4" x14ac:dyDescent="0.25">
      <c r="A75" s="59">
        <v>3</v>
      </c>
      <c r="B75" s="83" t="s">
        <v>801</v>
      </c>
      <c r="C75" s="83"/>
      <c r="D75" s="83"/>
    </row>
    <row r="76" spans="1:4" x14ac:dyDescent="0.25">
      <c r="A76" s="59">
        <v>4</v>
      </c>
      <c r="B76" s="83" t="s">
        <v>831</v>
      </c>
      <c r="C76" s="83"/>
      <c r="D76" s="83"/>
    </row>
    <row r="77" spans="1:4" x14ac:dyDescent="0.25">
      <c r="A77" s="59">
        <v>5</v>
      </c>
      <c r="B77" s="83" t="s">
        <v>832</v>
      </c>
      <c r="C77" s="83"/>
      <c r="D77" s="83"/>
    </row>
    <row r="78" spans="1:4" x14ac:dyDescent="0.25">
      <c r="A78" s="59">
        <v>6</v>
      </c>
      <c r="B78" s="83" t="s">
        <v>833</v>
      </c>
      <c r="C78" s="83"/>
      <c r="D78" s="83"/>
    </row>
    <row r="79" spans="1:4" x14ac:dyDescent="0.25">
      <c r="A79" s="59">
        <v>7</v>
      </c>
      <c r="B79" s="83" t="s">
        <v>834</v>
      </c>
      <c r="C79" s="83"/>
      <c r="D79" s="83"/>
    </row>
    <row r="80" spans="1:4" x14ac:dyDescent="0.25">
      <c r="A80" s="59">
        <v>8</v>
      </c>
      <c r="B80" s="83" t="s">
        <v>819</v>
      </c>
      <c r="C80" s="83"/>
      <c r="D80" s="83"/>
    </row>
    <row r="81" spans="1:4" x14ac:dyDescent="0.25">
      <c r="A81" s="59">
        <v>9</v>
      </c>
      <c r="B81" s="83" t="s">
        <v>804</v>
      </c>
      <c r="C81" s="83"/>
      <c r="D81" s="83"/>
    </row>
    <row r="82" spans="1:4" x14ac:dyDescent="0.25">
      <c r="A82" s="59">
        <v>10</v>
      </c>
      <c r="B82" s="83" t="s">
        <v>836</v>
      </c>
      <c r="C82" s="83"/>
      <c r="D82" s="83"/>
    </row>
    <row r="83" spans="1:4" x14ac:dyDescent="0.25">
      <c r="A83" s="59">
        <v>11</v>
      </c>
      <c r="B83" s="83" t="s">
        <v>813</v>
      </c>
      <c r="C83" s="83"/>
      <c r="D83" s="83"/>
    </row>
    <row r="84" spans="1:4" x14ac:dyDescent="0.25">
      <c r="A84" s="59">
        <v>12</v>
      </c>
      <c r="B84" s="83" t="s">
        <v>825</v>
      </c>
      <c r="C84" s="83"/>
      <c r="D84" s="83"/>
    </row>
    <row r="86" spans="1:4" x14ac:dyDescent="0.25">
      <c r="A86" s="84" t="s">
        <v>1121</v>
      </c>
      <c r="B86" s="84"/>
      <c r="C86" s="84"/>
      <c r="D86" s="84"/>
    </row>
    <row r="87" spans="1:4" x14ac:dyDescent="0.25">
      <c r="A87" s="59">
        <v>1</v>
      </c>
      <c r="B87" s="83" t="s">
        <v>1114</v>
      </c>
      <c r="C87" s="83"/>
      <c r="D87" s="83"/>
    </row>
    <row r="88" spans="1:4" x14ac:dyDescent="0.25">
      <c r="A88" s="59">
        <v>2</v>
      </c>
      <c r="B88" s="83" t="s">
        <v>1115</v>
      </c>
      <c r="C88" s="83"/>
      <c r="D88" s="83"/>
    </row>
    <row r="89" spans="1:4" x14ac:dyDescent="0.25">
      <c r="A89" s="59">
        <v>3</v>
      </c>
      <c r="B89" s="83" t="s">
        <v>1116</v>
      </c>
      <c r="C89" s="83"/>
      <c r="D89" s="83"/>
    </row>
    <row r="90" spans="1:4" x14ac:dyDescent="0.25">
      <c r="A90" s="59">
        <v>4</v>
      </c>
      <c r="B90" s="83" t="s">
        <v>1117</v>
      </c>
      <c r="C90" s="83"/>
      <c r="D90" s="83"/>
    </row>
    <row r="91" spans="1:4" x14ac:dyDescent="0.25">
      <c r="A91" s="59">
        <v>5</v>
      </c>
      <c r="B91" s="83" t="s">
        <v>1118</v>
      </c>
      <c r="C91" s="83"/>
      <c r="D91" s="83"/>
    </row>
    <row r="92" spans="1:4" x14ac:dyDescent="0.25">
      <c r="A92" s="59">
        <v>6</v>
      </c>
      <c r="B92" s="83" t="s">
        <v>1119</v>
      </c>
      <c r="C92" s="83"/>
      <c r="D92" s="83"/>
    </row>
    <row r="93" spans="1:4" x14ac:dyDescent="0.25">
      <c r="A93" s="59">
        <v>7</v>
      </c>
      <c r="B93" s="83" t="s">
        <v>1120</v>
      </c>
      <c r="C93" s="83"/>
      <c r="D93" s="83"/>
    </row>
  </sheetData>
  <mergeCells count="47">
    <mergeCell ref="AZ2:BE2"/>
    <mergeCell ref="BF2:BM2"/>
    <mergeCell ref="BN2:BS2"/>
    <mergeCell ref="A1:A3"/>
    <mergeCell ref="B1:B3"/>
    <mergeCell ref="C1:AL1"/>
    <mergeCell ref="AM1:BE1"/>
    <mergeCell ref="BF1:BS1"/>
    <mergeCell ref="C2:O2"/>
    <mergeCell ref="P2:U2"/>
    <mergeCell ref="V2:AH2"/>
    <mergeCell ref="AI2:AL2"/>
    <mergeCell ref="AM2:AY2"/>
    <mergeCell ref="A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A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90:D90"/>
    <mergeCell ref="B91:D91"/>
    <mergeCell ref="B92:D92"/>
    <mergeCell ref="B93:D93"/>
    <mergeCell ref="B84:D84"/>
    <mergeCell ref="A86:D86"/>
    <mergeCell ref="B87:D87"/>
    <mergeCell ref="B88:D88"/>
    <mergeCell ref="B89:D8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4"/>
  <sheetViews>
    <sheetView zoomScale="98" zoomScaleNormal="98" workbookViewId="0">
      <pane xSplit="2" ySplit="3" topLeftCell="C54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RowHeight="15" x14ac:dyDescent="0.25"/>
  <cols>
    <col min="1" max="1" width="8.7109375" customWidth="1"/>
    <col min="2" max="2" width="41.7109375" customWidth="1"/>
    <col min="3" max="14" width="10.7109375" customWidth="1"/>
    <col min="15" max="15" width="10.7109375" style="28" customWidth="1"/>
    <col min="16" max="20" width="10.7109375" customWidth="1"/>
    <col min="21" max="21" width="10.7109375" style="28" customWidth="1"/>
    <col min="22" max="33" width="10.7109375" customWidth="1"/>
    <col min="34" max="34" width="10.7109375" style="28" customWidth="1"/>
    <col min="35" max="37" width="10.7109375" customWidth="1"/>
    <col min="38" max="38" width="10.7109375" style="28" customWidth="1"/>
    <col min="39" max="72" width="10.7109375" customWidth="1"/>
  </cols>
  <sheetData>
    <row r="1" spans="1:69" s="1" customFormat="1" x14ac:dyDescent="0.25">
      <c r="A1" s="87" t="s">
        <v>43</v>
      </c>
      <c r="B1" s="89" t="s">
        <v>44</v>
      </c>
      <c r="C1" s="91" t="s">
        <v>81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2" t="s">
        <v>86</v>
      </c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3" t="s">
        <v>75</v>
      </c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</row>
    <row r="2" spans="1:69" s="1" customFormat="1" x14ac:dyDescent="0.25">
      <c r="A2" s="87"/>
      <c r="B2" s="89"/>
      <c r="C2" s="91" t="s">
        <v>84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 t="s">
        <v>88</v>
      </c>
      <c r="Q2" s="91"/>
      <c r="R2" s="91"/>
      <c r="S2" s="91"/>
      <c r="T2" s="91"/>
      <c r="U2" s="91"/>
      <c r="V2" s="91" t="s">
        <v>83</v>
      </c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 t="s">
        <v>85</v>
      </c>
      <c r="AJ2" s="91"/>
      <c r="AK2" s="91"/>
      <c r="AL2" s="91"/>
      <c r="AM2" s="94" t="s">
        <v>57</v>
      </c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6"/>
      <c r="AZ2" s="92" t="s">
        <v>87</v>
      </c>
      <c r="BA2" s="92"/>
      <c r="BB2" s="92"/>
      <c r="BC2" s="92"/>
      <c r="BD2" s="92"/>
      <c r="BE2" s="92"/>
      <c r="BF2" s="97" t="s">
        <v>82</v>
      </c>
      <c r="BG2" s="98"/>
      <c r="BH2" s="98"/>
      <c r="BI2" s="98"/>
      <c r="BJ2" s="98"/>
      <c r="BK2" s="99"/>
      <c r="BL2" s="93" t="s">
        <v>87</v>
      </c>
      <c r="BM2" s="93"/>
      <c r="BN2" s="93"/>
      <c r="BO2" s="93"/>
      <c r="BP2" s="93"/>
      <c r="BQ2" s="93"/>
    </row>
    <row r="3" spans="1:69" s="2" customFormat="1" ht="36.75" x14ac:dyDescent="0.25">
      <c r="A3" s="88"/>
      <c r="B3" s="90"/>
      <c r="C3" s="53" t="s">
        <v>45</v>
      </c>
      <c r="D3" s="53" t="s">
        <v>46</v>
      </c>
      <c r="E3" s="53" t="s">
        <v>47</v>
      </c>
      <c r="F3" s="53" t="s">
        <v>48</v>
      </c>
      <c r="G3" s="53" t="s">
        <v>49</v>
      </c>
      <c r="H3" s="53" t="s">
        <v>50</v>
      </c>
      <c r="I3" s="53" t="s">
        <v>51</v>
      </c>
      <c r="J3" s="53" t="s">
        <v>52</v>
      </c>
      <c r="K3" s="53" t="s">
        <v>53</v>
      </c>
      <c r="L3" s="53" t="s">
        <v>54</v>
      </c>
      <c r="M3" s="53" t="s">
        <v>55</v>
      </c>
      <c r="N3" s="53" t="s">
        <v>56</v>
      </c>
      <c r="O3" s="53" t="s">
        <v>57</v>
      </c>
      <c r="P3" s="53" t="s">
        <v>80</v>
      </c>
      <c r="Q3" s="53" t="s">
        <v>59</v>
      </c>
      <c r="R3" s="53" t="s">
        <v>60</v>
      </c>
      <c r="S3" s="53" t="s">
        <v>58</v>
      </c>
      <c r="T3" s="53" t="s">
        <v>61</v>
      </c>
      <c r="U3" s="53" t="s">
        <v>79</v>
      </c>
      <c r="V3" s="53" t="s">
        <v>45</v>
      </c>
      <c r="W3" s="53" t="s">
        <v>46</v>
      </c>
      <c r="X3" s="53" t="s">
        <v>47</v>
      </c>
      <c r="Y3" s="53" t="s">
        <v>48</v>
      </c>
      <c r="Z3" s="53" t="s">
        <v>49</v>
      </c>
      <c r="AA3" s="53" t="s">
        <v>50</v>
      </c>
      <c r="AB3" s="53" t="s">
        <v>51</v>
      </c>
      <c r="AC3" s="53" t="s">
        <v>52</v>
      </c>
      <c r="AD3" s="53" t="s">
        <v>53</v>
      </c>
      <c r="AE3" s="53" t="s">
        <v>54</v>
      </c>
      <c r="AF3" s="53" t="s">
        <v>55</v>
      </c>
      <c r="AG3" s="53" t="s">
        <v>56</v>
      </c>
      <c r="AH3" s="53" t="s">
        <v>57</v>
      </c>
      <c r="AI3" s="53" t="s">
        <v>60</v>
      </c>
      <c r="AJ3" s="53" t="s">
        <v>58</v>
      </c>
      <c r="AK3" s="53" t="s">
        <v>61</v>
      </c>
      <c r="AL3" s="53" t="s">
        <v>79</v>
      </c>
      <c r="AM3" s="54" t="s">
        <v>62</v>
      </c>
      <c r="AN3" s="54" t="s">
        <v>63</v>
      </c>
      <c r="AO3" s="54" t="s">
        <v>64</v>
      </c>
      <c r="AP3" s="54" t="s">
        <v>65</v>
      </c>
      <c r="AQ3" s="54" t="s">
        <v>66</v>
      </c>
      <c r="AR3" s="54" t="s">
        <v>67</v>
      </c>
      <c r="AS3" s="54" t="s">
        <v>68</v>
      </c>
      <c r="AT3" s="54" t="s">
        <v>69</v>
      </c>
      <c r="AU3" s="54" t="s">
        <v>70</v>
      </c>
      <c r="AV3" s="54" t="s">
        <v>71</v>
      </c>
      <c r="AW3" s="54" t="s">
        <v>72</v>
      </c>
      <c r="AX3" s="54" t="s">
        <v>73</v>
      </c>
      <c r="AY3" s="54" t="s">
        <v>57</v>
      </c>
      <c r="AZ3" s="54" t="s">
        <v>80</v>
      </c>
      <c r="BA3" s="54" t="s">
        <v>59</v>
      </c>
      <c r="BB3" s="54" t="s">
        <v>60</v>
      </c>
      <c r="BC3" s="54" t="s">
        <v>58</v>
      </c>
      <c r="BD3" s="54" t="s">
        <v>61</v>
      </c>
      <c r="BE3" s="54" t="s">
        <v>79</v>
      </c>
      <c r="BF3" s="55" t="s">
        <v>45</v>
      </c>
      <c r="BG3" s="55" t="s">
        <v>46</v>
      </c>
      <c r="BH3" s="55" t="s">
        <v>47</v>
      </c>
      <c r="BI3" s="55" t="s">
        <v>48</v>
      </c>
      <c r="BJ3" s="55" t="s">
        <v>49</v>
      </c>
      <c r="BK3" s="55" t="s">
        <v>57</v>
      </c>
      <c r="BL3" s="55" t="s">
        <v>80</v>
      </c>
      <c r="BM3" s="55" t="s">
        <v>59</v>
      </c>
      <c r="BN3" s="55" t="s">
        <v>60</v>
      </c>
      <c r="BO3" s="55" t="s">
        <v>58</v>
      </c>
      <c r="BP3" s="55" t="s">
        <v>61</v>
      </c>
      <c r="BQ3" s="55" t="s">
        <v>78</v>
      </c>
    </row>
    <row r="4" spans="1:69" x14ac:dyDescent="0.25">
      <c r="A4" s="3" t="s">
        <v>144</v>
      </c>
      <c r="B4" s="3" t="s">
        <v>145</v>
      </c>
      <c r="C4">
        <v>281</v>
      </c>
      <c r="D4">
        <v>13</v>
      </c>
      <c r="E4">
        <v>82</v>
      </c>
      <c r="F4">
        <v>20</v>
      </c>
      <c r="G4">
        <v>1101</v>
      </c>
      <c r="H4">
        <v>40</v>
      </c>
      <c r="I4">
        <v>1881</v>
      </c>
      <c r="J4">
        <v>2</v>
      </c>
      <c r="K4">
        <v>135</v>
      </c>
      <c r="L4">
        <v>83</v>
      </c>
      <c r="M4">
        <v>85</v>
      </c>
      <c r="N4">
        <v>67</v>
      </c>
      <c r="O4" s="32">
        <v>3790</v>
      </c>
      <c r="P4">
        <v>0</v>
      </c>
      <c r="Q4">
        <v>0</v>
      </c>
      <c r="R4">
        <v>20</v>
      </c>
      <c r="S4">
        <v>1</v>
      </c>
      <c r="T4">
        <v>92</v>
      </c>
      <c r="U4" s="32">
        <f>SUM(P4:T4)</f>
        <v>113</v>
      </c>
      <c r="V4">
        <v>847</v>
      </c>
      <c r="W4">
        <v>37</v>
      </c>
      <c r="X4">
        <v>185</v>
      </c>
      <c r="Y4">
        <v>80</v>
      </c>
      <c r="Z4">
        <v>300</v>
      </c>
      <c r="AA4">
        <v>135</v>
      </c>
      <c r="AB4">
        <v>538</v>
      </c>
      <c r="AC4">
        <v>42</v>
      </c>
      <c r="AD4">
        <v>384</v>
      </c>
      <c r="AE4">
        <v>306</v>
      </c>
      <c r="AF4">
        <v>193</v>
      </c>
      <c r="AG4">
        <v>90</v>
      </c>
      <c r="AH4" s="32">
        <v>3137</v>
      </c>
      <c r="AI4">
        <v>645</v>
      </c>
      <c r="AJ4">
        <v>1</v>
      </c>
      <c r="AK4">
        <v>7</v>
      </c>
      <c r="AL4" s="32">
        <f>SUM(AI4:AK4)</f>
        <v>653</v>
      </c>
      <c r="AM4">
        <v>54</v>
      </c>
      <c r="AN4">
        <v>48</v>
      </c>
      <c r="AO4">
        <v>19</v>
      </c>
      <c r="AP4">
        <v>187</v>
      </c>
      <c r="AQ4">
        <v>62</v>
      </c>
      <c r="AR4">
        <v>924</v>
      </c>
      <c r="AS4">
        <v>398</v>
      </c>
      <c r="AT4">
        <v>1734</v>
      </c>
      <c r="AU4">
        <v>71</v>
      </c>
      <c r="AV4">
        <v>21</v>
      </c>
      <c r="AW4">
        <v>161</v>
      </c>
      <c r="AX4">
        <v>174</v>
      </c>
      <c r="AY4" s="33">
        <v>3853</v>
      </c>
      <c r="AZ4">
        <v>0</v>
      </c>
      <c r="BA4">
        <v>0</v>
      </c>
      <c r="BB4">
        <v>28</v>
      </c>
      <c r="BC4">
        <v>1</v>
      </c>
      <c r="BD4">
        <v>21</v>
      </c>
      <c r="BE4" s="33">
        <f>SUM(AZ4:BD4)</f>
        <v>50</v>
      </c>
      <c r="BF4">
        <v>295</v>
      </c>
      <c r="BG4">
        <v>1046</v>
      </c>
      <c r="BH4">
        <v>496</v>
      </c>
      <c r="BI4">
        <v>197</v>
      </c>
      <c r="BJ4">
        <v>1809</v>
      </c>
      <c r="BK4" s="13">
        <v>3843</v>
      </c>
      <c r="BL4">
        <v>0</v>
      </c>
      <c r="BM4">
        <v>0</v>
      </c>
      <c r="BN4">
        <v>44</v>
      </c>
      <c r="BO4">
        <v>1</v>
      </c>
      <c r="BP4">
        <v>14</v>
      </c>
      <c r="BQ4" s="13">
        <f>SUM(BN4:BP4)</f>
        <v>59</v>
      </c>
    </row>
    <row r="5" spans="1:69" x14ac:dyDescent="0.25">
      <c r="A5" s="3" t="s">
        <v>144</v>
      </c>
      <c r="B5" s="3" t="s">
        <v>146</v>
      </c>
      <c r="C5">
        <v>307</v>
      </c>
      <c r="D5">
        <v>19</v>
      </c>
      <c r="E5">
        <v>61</v>
      </c>
      <c r="F5">
        <v>32</v>
      </c>
      <c r="G5">
        <v>1739</v>
      </c>
      <c r="H5">
        <v>47</v>
      </c>
      <c r="I5">
        <v>1872</v>
      </c>
      <c r="J5">
        <v>14</v>
      </c>
      <c r="K5">
        <v>279</v>
      </c>
      <c r="L5">
        <v>90</v>
      </c>
      <c r="M5">
        <v>80</v>
      </c>
      <c r="N5">
        <v>64</v>
      </c>
      <c r="O5" s="32">
        <v>4604</v>
      </c>
      <c r="P5">
        <v>0</v>
      </c>
      <c r="Q5">
        <v>1</v>
      </c>
      <c r="R5">
        <v>23</v>
      </c>
      <c r="S5">
        <v>3</v>
      </c>
      <c r="T5">
        <v>80</v>
      </c>
      <c r="U5" s="32">
        <f t="shared" ref="U5:U27" si="0">SUM(P5:T5)</f>
        <v>107</v>
      </c>
      <c r="V5">
        <v>937</v>
      </c>
      <c r="W5">
        <v>39</v>
      </c>
      <c r="X5">
        <v>166</v>
      </c>
      <c r="Y5">
        <v>94</v>
      </c>
      <c r="Z5">
        <v>387</v>
      </c>
      <c r="AA5">
        <v>133</v>
      </c>
      <c r="AB5">
        <v>598</v>
      </c>
      <c r="AC5">
        <v>40</v>
      </c>
      <c r="AD5">
        <v>675</v>
      </c>
      <c r="AE5">
        <v>362</v>
      </c>
      <c r="AF5">
        <v>343</v>
      </c>
      <c r="AG5">
        <v>98</v>
      </c>
      <c r="AH5" s="32">
        <v>3872</v>
      </c>
      <c r="AI5">
        <v>721</v>
      </c>
      <c r="AJ5">
        <v>0</v>
      </c>
      <c r="AK5">
        <v>11</v>
      </c>
      <c r="AL5" s="32">
        <f t="shared" ref="AL5:AL27" si="1">SUM(AI5:AK5)</f>
        <v>732</v>
      </c>
      <c r="AM5">
        <v>54</v>
      </c>
      <c r="AN5">
        <v>53</v>
      </c>
      <c r="AO5">
        <v>23</v>
      </c>
      <c r="AP5">
        <v>376</v>
      </c>
      <c r="AQ5">
        <v>58</v>
      </c>
      <c r="AR5">
        <v>1479</v>
      </c>
      <c r="AS5">
        <v>427</v>
      </c>
      <c r="AT5">
        <v>1728</v>
      </c>
      <c r="AU5">
        <v>60</v>
      </c>
      <c r="AV5">
        <v>19</v>
      </c>
      <c r="AW5">
        <v>196</v>
      </c>
      <c r="AX5">
        <v>185</v>
      </c>
      <c r="AY5" s="33">
        <v>4658</v>
      </c>
      <c r="AZ5">
        <v>0</v>
      </c>
      <c r="BA5">
        <v>0</v>
      </c>
      <c r="BB5">
        <v>34</v>
      </c>
      <c r="BC5">
        <v>2</v>
      </c>
      <c r="BD5">
        <v>18</v>
      </c>
      <c r="BE5" s="33">
        <f t="shared" ref="BE5:BE53" si="2">SUM(AZ5:BD5)</f>
        <v>54</v>
      </c>
      <c r="BF5">
        <v>656</v>
      </c>
      <c r="BG5">
        <v>1559</v>
      </c>
      <c r="BH5">
        <v>482</v>
      </c>
      <c r="BI5">
        <v>203</v>
      </c>
      <c r="BJ5">
        <v>1747</v>
      </c>
      <c r="BK5" s="13">
        <v>4647</v>
      </c>
      <c r="BL5">
        <v>0</v>
      </c>
      <c r="BM5">
        <v>0</v>
      </c>
      <c r="BN5">
        <v>56</v>
      </c>
      <c r="BO5">
        <v>1</v>
      </c>
      <c r="BP5">
        <v>8</v>
      </c>
      <c r="BQ5" s="13">
        <f t="shared" ref="BQ5:BQ53" si="3">SUM(BN5:BP5)</f>
        <v>65</v>
      </c>
    </row>
    <row r="6" spans="1:69" x14ac:dyDescent="0.25">
      <c r="A6" s="3" t="s">
        <v>144</v>
      </c>
      <c r="B6" s="3" t="s">
        <v>147</v>
      </c>
      <c r="C6">
        <v>126</v>
      </c>
      <c r="D6">
        <v>34</v>
      </c>
      <c r="E6">
        <v>78</v>
      </c>
      <c r="F6">
        <v>51</v>
      </c>
      <c r="G6">
        <v>801</v>
      </c>
      <c r="H6">
        <v>37</v>
      </c>
      <c r="I6">
        <v>2445</v>
      </c>
      <c r="J6">
        <v>13</v>
      </c>
      <c r="K6">
        <v>52</v>
      </c>
      <c r="L6">
        <v>50</v>
      </c>
      <c r="M6">
        <v>57</v>
      </c>
      <c r="N6">
        <v>45</v>
      </c>
      <c r="O6" s="32">
        <v>3789</v>
      </c>
      <c r="P6">
        <v>0</v>
      </c>
      <c r="Q6">
        <v>1</v>
      </c>
      <c r="R6">
        <v>38</v>
      </c>
      <c r="S6">
        <v>5</v>
      </c>
      <c r="T6">
        <v>196</v>
      </c>
      <c r="U6" s="32">
        <f t="shared" si="0"/>
        <v>240</v>
      </c>
      <c r="V6">
        <v>368</v>
      </c>
      <c r="W6">
        <v>67</v>
      </c>
      <c r="X6">
        <v>306</v>
      </c>
      <c r="Y6">
        <v>89</v>
      </c>
      <c r="Z6">
        <v>506</v>
      </c>
      <c r="AA6">
        <v>90</v>
      </c>
      <c r="AB6">
        <v>997</v>
      </c>
      <c r="AC6">
        <v>86</v>
      </c>
      <c r="AD6">
        <v>211</v>
      </c>
      <c r="AE6">
        <v>184</v>
      </c>
      <c r="AF6">
        <v>147</v>
      </c>
      <c r="AG6">
        <v>49</v>
      </c>
      <c r="AH6" s="32">
        <v>3100</v>
      </c>
      <c r="AI6">
        <v>673</v>
      </c>
      <c r="AJ6">
        <v>2</v>
      </c>
      <c r="AK6">
        <v>14</v>
      </c>
      <c r="AL6" s="32">
        <f t="shared" si="1"/>
        <v>689</v>
      </c>
      <c r="AM6">
        <v>20</v>
      </c>
      <c r="AN6">
        <v>53</v>
      </c>
      <c r="AO6">
        <v>45</v>
      </c>
      <c r="AP6">
        <v>63</v>
      </c>
      <c r="AQ6">
        <v>44</v>
      </c>
      <c r="AR6">
        <v>666</v>
      </c>
      <c r="AS6">
        <v>124</v>
      </c>
      <c r="AT6">
        <v>2671</v>
      </c>
      <c r="AU6">
        <v>88</v>
      </c>
      <c r="AV6">
        <v>19</v>
      </c>
      <c r="AW6">
        <v>91</v>
      </c>
      <c r="AX6">
        <v>61</v>
      </c>
      <c r="AY6" s="33">
        <v>3945</v>
      </c>
      <c r="AZ6">
        <v>0</v>
      </c>
      <c r="BA6">
        <v>0</v>
      </c>
      <c r="BB6">
        <v>42</v>
      </c>
      <c r="BC6">
        <v>0</v>
      </c>
      <c r="BD6">
        <v>43</v>
      </c>
      <c r="BE6" s="33">
        <f t="shared" si="2"/>
        <v>85</v>
      </c>
      <c r="BF6">
        <v>136</v>
      </c>
      <c r="BG6">
        <v>651</v>
      </c>
      <c r="BH6">
        <v>206</v>
      </c>
      <c r="BI6">
        <v>123</v>
      </c>
      <c r="BJ6">
        <v>2823</v>
      </c>
      <c r="BK6" s="13">
        <v>3939</v>
      </c>
      <c r="BL6">
        <v>0</v>
      </c>
      <c r="BM6">
        <v>0</v>
      </c>
      <c r="BN6">
        <v>64</v>
      </c>
      <c r="BO6">
        <v>3</v>
      </c>
      <c r="BP6">
        <v>23</v>
      </c>
      <c r="BQ6" s="13">
        <f t="shared" si="3"/>
        <v>90</v>
      </c>
    </row>
    <row r="7" spans="1:69" x14ac:dyDescent="0.25">
      <c r="A7" s="3" t="s">
        <v>144</v>
      </c>
      <c r="B7" s="3" t="s">
        <v>148</v>
      </c>
      <c r="C7">
        <v>307</v>
      </c>
      <c r="D7">
        <v>13</v>
      </c>
      <c r="E7">
        <v>53</v>
      </c>
      <c r="F7">
        <v>18</v>
      </c>
      <c r="G7">
        <v>1866</v>
      </c>
      <c r="H7">
        <v>38</v>
      </c>
      <c r="I7">
        <v>1464</v>
      </c>
      <c r="J7">
        <v>4</v>
      </c>
      <c r="K7">
        <v>237</v>
      </c>
      <c r="L7">
        <v>98</v>
      </c>
      <c r="M7">
        <v>73</v>
      </c>
      <c r="N7">
        <v>55</v>
      </c>
      <c r="O7" s="32">
        <v>4226</v>
      </c>
      <c r="P7">
        <v>0</v>
      </c>
      <c r="Q7">
        <v>0</v>
      </c>
      <c r="R7">
        <v>16</v>
      </c>
      <c r="S7">
        <v>3</v>
      </c>
      <c r="T7">
        <v>34</v>
      </c>
      <c r="U7" s="32">
        <f t="shared" si="0"/>
        <v>53</v>
      </c>
      <c r="V7">
        <v>873</v>
      </c>
      <c r="W7">
        <v>30</v>
      </c>
      <c r="X7">
        <v>131</v>
      </c>
      <c r="Y7">
        <v>53</v>
      </c>
      <c r="Z7">
        <v>385</v>
      </c>
      <c r="AA7">
        <v>102</v>
      </c>
      <c r="AB7">
        <v>488</v>
      </c>
      <c r="AC7">
        <v>44</v>
      </c>
      <c r="AD7">
        <v>687</v>
      </c>
      <c r="AE7">
        <v>368</v>
      </c>
      <c r="AF7">
        <v>285</v>
      </c>
      <c r="AG7">
        <v>104</v>
      </c>
      <c r="AH7" s="32">
        <v>3550</v>
      </c>
      <c r="AI7">
        <v>667</v>
      </c>
      <c r="AJ7">
        <v>1</v>
      </c>
      <c r="AK7">
        <v>8</v>
      </c>
      <c r="AL7" s="32">
        <f t="shared" si="1"/>
        <v>676</v>
      </c>
      <c r="AM7">
        <v>48</v>
      </c>
      <c r="AN7">
        <v>29</v>
      </c>
      <c r="AO7">
        <v>17</v>
      </c>
      <c r="AP7">
        <v>329</v>
      </c>
      <c r="AQ7">
        <v>43</v>
      </c>
      <c r="AR7">
        <v>1666</v>
      </c>
      <c r="AS7">
        <v>462</v>
      </c>
      <c r="AT7">
        <v>1218</v>
      </c>
      <c r="AU7">
        <v>51</v>
      </c>
      <c r="AV7">
        <v>10</v>
      </c>
      <c r="AW7">
        <v>163</v>
      </c>
      <c r="AX7">
        <v>194</v>
      </c>
      <c r="AY7" s="33">
        <v>4230</v>
      </c>
      <c r="AZ7">
        <v>0</v>
      </c>
      <c r="BA7">
        <v>0</v>
      </c>
      <c r="BB7">
        <v>35</v>
      </c>
      <c r="BC7">
        <v>1</v>
      </c>
      <c r="BD7">
        <v>11</v>
      </c>
      <c r="BE7" s="33">
        <f t="shared" si="2"/>
        <v>47</v>
      </c>
      <c r="BF7">
        <v>462</v>
      </c>
      <c r="BG7">
        <v>1763</v>
      </c>
      <c r="BH7">
        <v>521</v>
      </c>
      <c r="BI7">
        <v>163</v>
      </c>
      <c r="BJ7">
        <v>1322</v>
      </c>
      <c r="BK7" s="13">
        <v>4231</v>
      </c>
      <c r="BL7">
        <v>0</v>
      </c>
      <c r="BM7">
        <v>0</v>
      </c>
      <c r="BN7">
        <v>40</v>
      </c>
      <c r="BO7">
        <v>1</v>
      </c>
      <c r="BP7">
        <v>4</v>
      </c>
      <c r="BQ7" s="13">
        <f t="shared" si="3"/>
        <v>45</v>
      </c>
    </row>
    <row r="8" spans="1:69" x14ac:dyDescent="0.25">
      <c r="A8" s="3" t="s">
        <v>144</v>
      </c>
      <c r="B8" s="3" t="s">
        <v>149</v>
      </c>
      <c r="C8">
        <v>279</v>
      </c>
      <c r="D8">
        <v>14</v>
      </c>
      <c r="E8">
        <v>57</v>
      </c>
      <c r="F8">
        <v>18</v>
      </c>
      <c r="G8">
        <v>1497</v>
      </c>
      <c r="H8">
        <v>35</v>
      </c>
      <c r="I8">
        <v>1489</v>
      </c>
      <c r="J8">
        <v>2</v>
      </c>
      <c r="K8">
        <v>308</v>
      </c>
      <c r="L8">
        <v>100</v>
      </c>
      <c r="M8">
        <v>86</v>
      </c>
      <c r="N8">
        <v>68</v>
      </c>
      <c r="O8" s="32">
        <v>3953</v>
      </c>
      <c r="P8">
        <v>0</v>
      </c>
      <c r="Q8">
        <v>1</v>
      </c>
      <c r="R8">
        <v>29</v>
      </c>
      <c r="S8">
        <v>1</v>
      </c>
      <c r="T8">
        <v>36</v>
      </c>
      <c r="U8" s="32">
        <f t="shared" si="0"/>
        <v>67</v>
      </c>
      <c r="V8">
        <v>772</v>
      </c>
      <c r="W8">
        <v>39</v>
      </c>
      <c r="X8">
        <v>124</v>
      </c>
      <c r="Y8">
        <v>75</v>
      </c>
      <c r="Z8">
        <v>396</v>
      </c>
      <c r="AA8">
        <v>109</v>
      </c>
      <c r="AB8">
        <v>575</v>
      </c>
      <c r="AC8">
        <v>31</v>
      </c>
      <c r="AD8">
        <v>708</v>
      </c>
      <c r="AE8">
        <v>301</v>
      </c>
      <c r="AF8">
        <v>260</v>
      </c>
      <c r="AG8">
        <v>77</v>
      </c>
      <c r="AH8" s="32">
        <v>3467</v>
      </c>
      <c r="AI8">
        <v>485</v>
      </c>
      <c r="AJ8">
        <v>0</v>
      </c>
      <c r="AK8">
        <v>1</v>
      </c>
      <c r="AL8" s="32">
        <f t="shared" si="1"/>
        <v>486</v>
      </c>
      <c r="AM8">
        <v>43</v>
      </c>
      <c r="AN8">
        <v>30</v>
      </c>
      <c r="AO8">
        <v>20</v>
      </c>
      <c r="AP8">
        <v>447</v>
      </c>
      <c r="AQ8">
        <v>34</v>
      </c>
      <c r="AR8">
        <v>1318</v>
      </c>
      <c r="AS8">
        <v>395</v>
      </c>
      <c r="AT8">
        <v>1255</v>
      </c>
      <c r="AU8">
        <v>65</v>
      </c>
      <c r="AV8">
        <v>16</v>
      </c>
      <c r="AW8">
        <v>169</v>
      </c>
      <c r="AX8">
        <v>185</v>
      </c>
      <c r="AY8" s="33">
        <v>3977</v>
      </c>
      <c r="AZ8">
        <v>0</v>
      </c>
      <c r="BA8">
        <v>0</v>
      </c>
      <c r="BB8">
        <v>32</v>
      </c>
      <c r="BC8">
        <v>1</v>
      </c>
      <c r="BD8">
        <v>11</v>
      </c>
      <c r="BE8" s="33">
        <f t="shared" si="2"/>
        <v>44</v>
      </c>
      <c r="BF8">
        <v>537</v>
      </c>
      <c r="BG8">
        <v>1437</v>
      </c>
      <c r="BH8">
        <v>460</v>
      </c>
      <c r="BI8">
        <v>181</v>
      </c>
      <c r="BJ8">
        <v>1353</v>
      </c>
      <c r="BK8" s="13">
        <v>3968</v>
      </c>
      <c r="BL8">
        <v>0</v>
      </c>
      <c r="BM8">
        <v>0</v>
      </c>
      <c r="BN8">
        <v>47</v>
      </c>
      <c r="BO8">
        <v>2</v>
      </c>
      <c r="BP8">
        <v>4</v>
      </c>
      <c r="BQ8" s="13">
        <f t="shared" si="3"/>
        <v>53</v>
      </c>
    </row>
    <row r="9" spans="1:69" x14ac:dyDescent="0.25">
      <c r="A9" s="3" t="s">
        <v>144</v>
      </c>
      <c r="B9" s="3" t="s">
        <v>150</v>
      </c>
      <c r="C9">
        <v>289</v>
      </c>
      <c r="D9">
        <v>25</v>
      </c>
      <c r="E9">
        <v>101</v>
      </c>
      <c r="F9">
        <v>55</v>
      </c>
      <c r="G9">
        <v>1014</v>
      </c>
      <c r="H9">
        <v>50</v>
      </c>
      <c r="I9">
        <v>2162</v>
      </c>
      <c r="J9">
        <v>14</v>
      </c>
      <c r="K9">
        <v>143</v>
      </c>
      <c r="L9">
        <v>77</v>
      </c>
      <c r="M9">
        <v>75</v>
      </c>
      <c r="N9">
        <v>78</v>
      </c>
      <c r="O9" s="32">
        <v>4083</v>
      </c>
      <c r="P9">
        <v>0</v>
      </c>
      <c r="Q9">
        <v>0</v>
      </c>
      <c r="R9">
        <v>28</v>
      </c>
      <c r="S9">
        <v>5</v>
      </c>
      <c r="T9">
        <v>96</v>
      </c>
      <c r="U9" s="32">
        <f t="shared" si="0"/>
        <v>129</v>
      </c>
      <c r="V9">
        <v>730</v>
      </c>
      <c r="W9">
        <v>41</v>
      </c>
      <c r="X9">
        <v>277</v>
      </c>
      <c r="Y9">
        <v>101</v>
      </c>
      <c r="Z9">
        <v>352</v>
      </c>
      <c r="AA9">
        <v>175</v>
      </c>
      <c r="AB9">
        <v>686</v>
      </c>
      <c r="AC9">
        <v>37</v>
      </c>
      <c r="AD9">
        <v>431</v>
      </c>
      <c r="AE9">
        <v>281</v>
      </c>
      <c r="AF9">
        <v>233</v>
      </c>
      <c r="AG9">
        <v>83</v>
      </c>
      <c r="AH9" s="32">
        <v>3427</v>
      </c>
      <c r="AI9">
        <v>625</v>
      </c>
      <c r="AJ9">
        <v>3</v>
      </c>
      <c r="AK9">
        <v>28</v>
      </c>
      <c r="AL9" s="32">
        <f t="shared" si="1"/>
        <v>656</v>
      </c>
      <c r="AM9">
        <v>67</v>
      </c>
      <c r="AN9">
        <v>74</v>
      </c>
      <c r="AO9">
        <v>30</v>
      </c>
      <c r="AP9">
        <v>183</v>
      </c>
      <c r="AQ9">
        <v>62</v>
      </c>
      <c r="AR9">
        <v>845</v>
      </c>
      <c r="AS9">
        <v>350</v>
      </c>
      <c r="AT9">
        <v>2070</v>
      </c>
      <c r="AU9">
        <v>100</v>
      </c>
      <c r="AV9">
        <v>30</v>
      </c>
      <c r="AW9">
        <v>184</v>
      </c>
      <c r="AX9">
        <v>155</v>
      </c>
      <c r="AY9" s="33">
        <v>4150</v>
      </c>
      <c r="AZ9">
        <v>0</v>
      </c>
      <c r="BA9">
        <v>1</v>
      </c>
      <c r="BB9">
        <v>38</v>
      </c>
      <c r="BC9">
        <v>1</v>
      </c>
      <c r="BD9">
        <v>21</v>
      </c>
      <c r="BE9" s="33">
        <f t="shared" si="2"/>
        <v>61</v>
      </c>
      <c r="BF9">
        <v>308</v>
      </c>
      <c r="BG9">
        <v>949</v>
      </c>
      <c r="BH9">
        <v>464</v>
      </c>
      <c r="BI9">
        <v>227</v>
      </c>
      <c r="BJ9">
        <v>2197</v>
      </c>
      <c r="BK9" s="13">
        <v>4145</v>
      </c>
      <c r="BL9">
        <v>0</v>
      </c>
      <c r="BM9">
        <v>0</v>
      </c>
      <c r="BN9">
        <v>59</v>
      </c>
      <c r="BO9">
        <v>0</v>
      </c>
      <c r="BP9">
        <v>7</v>
      </c>
      <c r="BQ9" s="13">
        <f t="shared" si="3"/>
        <v>66</v>
      </c>
    </row>
    <row r="10" spans="1:69" x14ac:dyDescent="0.25">
      <c r="A10" s="3" t="s">
        <v>144</v>
      </c>
      <c r="B10" s="3" t="s">
        <v>151</v>
      </c>
      <c r="C10">
        <v>368</v>
      </c>
      <c r="D10">
        <v>27</v>
      </c>
      <c r="E10">
        <v>60</v>
      </c>
      <c r="F10">
        <v>33</v>
      </c>
      <c r="G10">
        <v>1145</v>
      </c>
      <c r="H10">
        <v>51</v>
      </c>
      <c r="I10">
        <v>2079</v>
      </c>
      <c r="J10">
        <v>6</v>
      </c>
      <c r="K10">
        <v>212</v>
      </c>
      <c r="L10">
        <v>104</v>
      </c>
      <c r="M10">
        <v>94</v>
      </c>
      <c r="N10">
        <v>97</v>
      </c>
      <c r="O10" s="32">
        <v>4276</v>
      </c>
      <c r="P10">
        <v>0</v>
      </c>
      <c r="Q10">
        <v>0</v>
      </c>
      <c r="R10">
        <v>30</v>
      </c>
      <c r="S10">
        <v>0</v>
      </c>
      <c r="T10">
        <v>66</v>
      </c>
      <c r="U10" s="32">
        <f t="shared" si="0"/>
        <v>96</v>
      </c>
      <c r="V10">
        <v>1085</v>
      </c>
      <c r="W10">
        <v>34</v>
      </c>
      <c r="X10">
        <v>182</v>
      </c>
      <c r="Y10">
        <v>94</v>
      </c>
      <c r="Z10">
        <v>332</v>
      </c>
      <c r="AA10">
        <v>122</v>
      </c>
      <c r="AB10">
        <v>661</v>
      </c>
      <c r="AC10">
        <v>40</v>
      </c>
      <c r="AD10">
        <v>474</v>
      </c>
      <c r="AE10">
        <v>373</v>
      </c>
      <c r="AF10">
        <v>251</v>
      </c>
      <c r="AG10">
        <v>83</v>
      </c>
      <c r="AH10" s="32">
        <v>3731</v>
      </c>
      <c r="AI10">
        <v>536</v>
      </c>
      <c r="AJ10">
        <v>1</v>
      </c>
      <c r="AK10">
        <v>8</v>
      </c>
      <c r="AL10" s="32">
        <f t="shared" si="1"/>
        <v>545</v>
      </c>
      <c r="AM10">
        <v>61</v>
      </c>
      <c r="AN10">
        <v>65</v>
      </c>
      <c r="AO10">
        <v>18</v>
      </c>
      <c r="AP10">
        <v>266</v>
      </c>
      <c r="AQ10">
        <v>62</v>
      </c>
      <c r="AR10">
        <v>939</v>
      </c>
      <c r="AS10">
        <v>521</v>
      </c>
      <c r="AT10">
        <v>1894</v>
      </c>
      <c r="AU10">
        <v>57</v>
      </c>
      <c r="AV10">
        <v>23</v>
      </c>
      <c r="AW10">
        <v>205</v>
      </c>
      <c r="AX10">
        <v>209</v>
      </c>
      <c r="AY10" s="33">
        <v>4320</v>
      </c>
      <c r="AZ10">
        <v>0</v>
      </c>
      <c r="BA10">
        <v>0</v>
      </c>
      <c r="BB10">
        <v>29</v>
      </c>
      <c r="BC10">
        <v>0</v>
      </c>
      <c r="BD10">
        <v>25</v>
      </c>
      <c r="BE10" s="33">
        <f t="shared" si="2"/>
        <v>54</v>
      </c>
      <c r="BF10">
        <v>366</v>
      </c>
      <c r="BG10">
        <v>1045</v>
      </c>
      <c r="BH10">
        <v>710</v>
      </c>
      <c r="BI10">
        <v>231</v>
      </c>
      <c r="BJ10">
        <v>1975</v>
      </c>
      <c r="BK10" s="13">
        <v>4327</v>
      </c>
      <c r="BL10">
        <v>0</v>
      </c>
      <c r="BM10">
        <v>0</v>
      </c>
      <c r="BN10">
        <v>34</v>
      </c>
      <c r="BO10">
        <v>1</v>
      </c>
      <c r="BP10">
        <v>13</v>
      </c>
      <c r="BQ10" s="13">
        <f t="shared" si="3"/>
        <v>48</v>
      </c>
    </row>
    <row r="11" spans="1:69" x14ac:dyDescent="0.25">
      <c r="A11" s="3" t="s">
        <v>144</v>
      </c>
      <c r="B11" s="3" t="s">
        <v>152</v>
      </c>
      <c r="C11">
        <v>146</v>
      </c>
      <c r="D11">
        <v>47</v>
      </c>
      <c r="E11">
        <v>93</v>
      </c>
      <c r="F11">
        <v>82</v>
      </c>
      <c r="G11">
        <v>1012</v>
      </c>
      <c r="H11">
        <v>62</v>
      </c>
      <c r="I11">
        <v>2273</v>
      </c>
      <c r="J11">
        <v>13</v>
      </c>
      <c r="K11">
        <v>88</v>
      </c>
      <c r="L11">
        <v>51</v>
      </c>
      <c r="M11">
        <v>178</v>
      </c>
      <c r="N11">
        <v>145</v>
      </c>
      <c r="O11" s="32">
        <v>4190</v>
      </c>
      <c r="P11">
        <v>0</v>
      </c>
      <c r="Q11">
        <v>0</v>
      </c>
      <c r="R11">
        <v>33</v>
      </c>
      <c r="S11">
        <v>3</v>
      </c>
      <c r="T11">
        <v>183</v>
      </c>
      <c r="U11" s="32">
        <f t="shared" si="0"/>
        <v>219</v>
      </c>
      <c r="V11">
        <v>545</v>
      </c>
      <c r="W11">
        <v>102</v>
      </c>
      <c r="X11">
        <v>294</v>
      </c>
      <c r="Y11">
        <v>142</v>
      </c>
      <c r="Z11">
        <v>524</v>
      </c>
      <c r="AA11">
        <v>122</v>
      </c>
      <c r="AB11">
        <v>810</v>
      </c>
      <c r="AC11">
        <v>73</v>
      </c>
      <c r="AD11">
        <v>317</v>
      </c>
      <c r="AE11">
        <v>258</v>
      </c>
      <c r="AF11">
        <v>278</v>
      </c>
      <c r="AG11">
        <v>87</v>
      </c>
      <c r="AH11" s="32">
        <v>3552</v>
      </c>
      <c r="AI11">
        <v>624</v>
      </c>
      <c r="AJ11">
        <v>2</v>
      </c>
      <c r="AK11">
        <v>12</v>
      </c>
      <c r="AL11" s="32">
        <f t="shared" si="1"/>
        <v>638</v>
      </c>
      <c r="AM11">
        <v>44</v>
      </c>
      <c r="AN11">
        <v>121</v>
      </c>
      <c r="AO11">
        <v>72</v>
      </c>
      <c r="AP11">
        <v>109</v>
      </c>
      <c r="AQ11">
        <v>69</v>
      </c>
      <c r="AR11">
        <v>852</v>
      </c>
      <c r="AS11">
        <v>160</v>
      </c>
      <c r="AT11">
        <v>2409</v>
      </c>
      <c r="AU11">
        <v>91</v>
      </c>
      <c r="AV11">
        <v>19</v>
      </c>
      <c r="AW11">
        <v>285</v>
      </c>
      <c r="AX11">
        <v>111</v>
      </c>
      <c r="AY11" s="33">
        <v>4342</v>
      </c>
      <c r="AZ11">
        <v>0</v>
      </c>
      <c r="BA11">
        <v>0</v>
      </c>
      <c r="BB11">
        <v>30</v>
      </c>
      <c r="BC11">
        <v>3</v>
      </c>
      <c r="BD11">
        <v>34</v>
      </c>
      <c r="BE11" s="33">
        <f t="shared" si="2"/>
        <v>67</v>
      </c>
      <c r="BF11">
        <v>223</v>
      </c>
      <c r="BG11">
        <v>927</v>
      </c>
      <c r="BH11">
        <v>274</v>
      </c>
      <c r="BI11">
        <v>391</v>
      </c>
      <c r="BJ11">
        <v>2531</v>
      </c>
      <c r="BK11" s="13">
        <v>4346</v>
      </c>
      <c r="BL11">
        <v>0</v>
      </c>
      <c r="BM11">
        <v>0</v>
      </c>
      <c r="BN11">
        <v>47</v>
      </c>
      <c r="BO11">
        <v>1</v>
      </c>
      <c r="BP11">
        <v>15</v>
      </c>
      <c r="BQ11" s="13">
        <f t="shared" si="3"/>
        <v>63</v>
      </c>
    </row>
    <row r="12" spans="1:69" x14ac:dyDescent="0.25">
      <c r="A12" s="3" t="s">
        <v>144</v>
      </c>
      <c r="B12" s="3" t="s">
        <v>153</v>
      </c>
      <c r="C12">
        <v>156</v>
      </c>
      <c r="D12">
        <v>24</v>
      </c>
      <c r="E12">
        <v>75</v>
      </c>
      <c r="F12">
        <v>62</v>
      </c>
      <c r="G12">
        <v>1267</v>
      </c>
      <c r="H12">
        <v>46</v>
      </c>
      <c r="I12">
        <v>1624</v>
      </c>
      <c r="J12">
        <v>13</v>
      </c>
      <c r="K12">
        <v>125</v>
      </c>
      <c r="L12">
        <v>57</v>
      </c>
      <c r="M12">
        <v>136</v>
      </c>
      <c r="N12">
        <v>191</v>
      </c>
      <c r="O12" s="32">
        <v>3776</v>
      </c>
      <c r="P12">
        <v>0</v>
      </c>
      <c r="Q12">
        <v>0</v>
      </c>
      <c r="R12">
        <v>23</v>
      </c>
      <c r="S12">
        <v>5</v>
      </c>
      <c r="T12">
        <v>105</v>
      </c>
      <c r="U12" s="32">
        <f t="shared" si="0"/>
        <v>133</v>
      </c>
      <c r="V12">
        <v>534</v>
      </c>
      <c r="W12">
        <v>63</v>
      </c>
      <c r="X12">
        <v>228</v>
      </c>
      <c r="Y12">
        <v>135</v>
      </c>
      <c r="Z12">
        <v>483</v>
      </c>
      <c r="AA12">
        <v>111</v>
      </c>
      <c r="AB12">
        <v>595</v>
      </c>
      <c r="AC12">
        <v>56</v>
      </c>
      <c r="AD12">
        <v>330</v>
      </c>
      <c r="AE12">
        <v>221</v>
      </c>
      <c r="AF12">
        <v>328</v>
      </c>
      <c r="AG12">
        <v>82</v>
      </c>
      <c r="AH12" s="32">
        <v>3166</v>
      </c>
      <c r="AI12">
        <v>591</v>
      </c>
      <c r="AJ12">
        <v>1</v>
      </c>
      <c r="AK12">
        <v>18</v>
      </c>
      <c r="AL12" s="32">
        <f t="shared" si="1"/>
        <v>610</v>
      </c>
      <c r="AM12">
        <v>43</v>
      </c>
      <c r="AN12">
        <v>95</v>
      </c>
      <c r="AO12">
        <v>45</v>
      </c>
      <c r="AP12">
        <v>153</v>
      </c>
      <c r="AQ12">
        <v>85</v>
      </c>
      <c r="AR12">
        <v>1084</v>
      </c>
      <c r="AS12">
        <v>208</v>
      </c>
      <c r="AT12">
        <v>1673</v>
      </c>
      <c r="AU12">
        <v>85</v>
      </c>
      <c r="AV12">
        <v>9</v>
      </c>
      <c r="AW12">
        <v>254</v>
      </c>
      <c r="AX12">
        <v>110</v>
      </c>
      <c r="AY12" s="33">
        <v>3844</v>
      </c>
      <c r="AZ12">
        <v>0</v>
      </c>
      <c r="BA12">
        <v>1</v>
      </c>
      <c r="BB12">
        <v>38</v>
      </c>
      <c r="BC12">
        <v>4</v>
      </c>
      <c r="BD12">
        <v>22</v>
      </c>
      <c r="BE12" s="33">
        <f t="shared" si="2"/>
        <v>65</v>
      </c>
      <c r="BF12">
        <v>241</v>
      </c>
      <c r="BG12">
        <v>1200</v>
      </c>
      <c r="BH12">
        <v>285</v>
      </c>
      <c r="BI12">
        <v>306</v>
      </c>
      <c r="BJ12">
        <v>1802</v>
      </c>
      <c r="BK12" s="13">
        <v>3834</v>
      </c>
      <c r="BL12">
        <v>0</v>
      </c>
      <c r="BM12">
        <v>0</v>
      </c>
      <c r="BN12">
        <v>62</v>
      </c>
      <c r="BO12">
        <v>0</v>
      </c>
      <c r="BP12">
        <v>13</v>
      </c>
      <c r="BQ12" s="13">
        <f t="shared" si="3"/>
        <v>75</v>
      </c>
    </row>
    <row r="13" spans="1:69" x14ac:dyDescent="0.25">
      <c r="A13" s="3" t="s">
        <v>144</v>
      </c>
      <c r="B13" s="3" t="s">
        <v>154</v>
      </c>
      <c r="C13">
        <v>245</v>
      </c>
      <c r="D13">
        <v>10</v>
      </c>
      <c r="E13">
        <v>83</v>
      </c>
      <c r="F13">
        <v>25</v>
      </c>
      <c r="G13">
        <v>1832</v>
      </c>
      <c r="H13">
        <v>30</v>
      </c>
      <c r="I13">
        <v>1280</v>
      </c>
      <c r="J13">
        <v>10</v>
      </c>
      <c r="K13">
        <v>186</v>
      </c>
      <c r="L13">
        <v>81</v>
      </c>
      <c r="M13">
        <v>65</v>
      </c>
      <c r="N13">
        <v>89</v>
      </c>
      <c r="O13" s="32">
        <v>3936</v>
      </c>
      <c r="P13">
        <v>0</v>
      </c>
      <c r="Q13">
        <v>0</v>
      </c>
      <c r="R13">
        <v>16</v>
      </c>
      <c r="S13">
        <v>2</v>
      </c>
      <c r="T13">
        <v>40</v>
      </c>
      <c r="U13" s="32">
        <f t="shared" si="0"/>
        <v>58</v>
      </c>
      <c r="V13">
        <v>691</v>
      </c>
      <c r="W13">
        <v>35</v>
      </c>
      <c r="X13">
        <v>190</v>
      </c>
      <c r="Y13">
        <v>65</v>
      </c>
      <c r="Z13">
        <v>403</v>
      </c>
      <c r="AA13">
        <v>105</v>
      </c>
      <c r="AB13">
        <v>462</v>
      </c>
      <c r="AC13">
        <v>39</v>
      </c>
      <c r="AD13">
        <v>531</v>
      </c>
      <c r="AE13">
        <v>294</v>
      </c>
      <c r="AF13">
        <v>290</v>
      </c>
      <c r="AG13">
        <v>95</v>
      </c>
      <c r="AH13" s="32">
        <v>3200</v>
      </c>
      <c r="AI13">
        <v>726</v>
      </c>
      <c r="AJ13">
        <v>2</v>
      </c>
      <c r="AK13">
        <v>8</v>
      </c>
      <c r="AL13" s="32">
        <f t="shared" si="1"/>
        <v>736</v>
      </c>
      <c r="AM13">
        <v>50</v>
      </c>
      <c r="AN13">
        <v>39</v>
      </c>
      <c r="AO13">
        <v>17</v>
      </c>
      <c r="AP13">
        <v>268</v>
      </c>
      <c r="AQ13">
        <v>55</v>
      </c>
      <c r="AR13">
        <v>1637</v>
      </c>
      <c r="AS13">
        <v>334</v>
      </c>
      <c r="AT13">
        <v>1127</v>
      </c>
      <c r="AU13">
        <v>92</v>
      </c>
      <c r="AV13">
        <v>17</v>
      </c>
      <c r="AW13">
        <v>158</v>
      </c>
      <c r="AX13">
        <v>151</v>
      </c>
      <c r="AY13" s="33">
        <v>3945</v>
      </c>
      <c r="AZ13">
        <v>0</v>
      </c>
      <c r="BA13">
        <v>1</v>
      </c>
      <c r="BB13">
        <v>39</v>
      </c>
      <c r="BC13">
        <v>0</v>
      </c>
      <c r="BD13">
        <v>9</v>
      </c>
      <c r="BE13" s="33">
        <f t="shared" si="2"/>
        <v>49</v>
      </c>
      <c r="BF13">
        <v>365</v>
      </c>
      <c r="BG13">
        <v>1791</v>
      </c>
      <c r="BH13">
        <v>415</v>
      </c>
      <c r="BI13">
        <v>157</v>
      </c>
      <c r="BJ13">
        <v>1207</v>
      </c>
      <c r="BK13" s="13">
        <v>3935</v>
      </c>
      <c r="BL13">
        <v>0</v>
      </c>
      <c r="BM13">
        <v>0</v>
      </c>
      <c r="BN13">
        <v>52</v>
      </c>
      <c r="BO13">
        <v>2</v>
      </c>
      <c r="BP13">
        <v>5</v>
      </c>
      <c r="BQ13" s="13">
        <f t="shared" si="3"/>
        <v>59</v>
      </c>
    </row>
    <row r="14" spans="1:69" x14ac:dyDescent="0.25">
      <c r="A14" s="3" t="s">
        <v>144</v>
      </c>
      <c r="B14" s="3" t="s">
        <v>155</v>
      </c>
      <c r="C14">
        <v>276</v>
      </c>
      <c r="D14">
        <v>23</v>
      </c>
      <c r="E14">
        <v>60</v>
      </c>
      <c r="F14">
        <v>52</v>
      </c>
      <c r="G14">
        <v>1144</v>
      </c>
      <c r="H14">
        <v>38</v>
      </c>
      <c r="I14">
        <v>2105</v>
      </c>
      <c r="J14">
        <v>5</v>
      </c>
      <c r="K14">
        <v>170</v>
      </c>
      <c r="L14">
        <v>79</v>
      </c>
      <c r="M14">
        <v>124</v>
      </c>
      <c r="N14">
        <v>123</v>
      </c>
      <c r="O14" s="32">
        <v>4199</v>
      </c>
      <c r="P14">
        <v>0</v>
      </c>
      <c r="Q14">
        <v>0</v>
      </c>
      <c r="R14">
        <v>19</v>
      </c>
      <c r="S14">
        <v>3</v>
      </c>
      <c r="T14">
        <v>100</v>
      </c>
      <c r="U14" s="32">
        <f t="shared" si="0"/>
        <v>122</v>
      </c>
      <c r="V14">
        <v>854</v>
      </c>
      <c r="W14">
        <v>51</v>
      </c>
      <c r="X14">
        <v>203</v>
      </c>
      <c r="Y14">
        <v>96</v>
      </c>
      <c r="Z14">
        <v>342</v>
      </c>
      <c r="AA14">
        <v>108</v>
      </c>
      <c r="AB14">
        <v>609</v>
      </c>
      <c r="AC14">
        <v>47</v>
      </c>
      <c r="AD14">
        <v>404</v>
      </c>
      <c r="AE14">
        <v>323</v>
      </c>
      <c r="AF14">
        <v>276</v>
      </c>
      <c r="AG14">
        <v>99</v>
      </c>
      <c r="AH14" s="32">
        <v>3412</v>
      </c>
      <c r="AI14">
        <v>780</v>
      </c>
      <c r="AJ14">
        <v>2</v>
      </c>
      <c r="AK14">
        <v>5</v>
      </c>
      <c r="AL14" s="32">
        <f t="shared" si="1"/>
        <v>787</v>
      </c>
      <c r="AM14">
        <v>55</v>
      </c>
      <c r="AN14">
        <v>66</v>
      </c>
      <c r="AO14">
        <v>34</v>
      </c>
      <c r="AP14">
        <v>229</v>
      </c>
      <c r="AQ14">
        <v>49</v>
      </c>
      <c r="AR14">
        <v>923</v>
      </c>
      <c r="AS14">
        <v>393</v>
      </c>
      <c r="AT14">
        <v>2036</v>
      </c>
      <c r="AU14">
        <v>76</v>
      </c>
      <c r="AV14">
        <v>23</v>
      </c>
      <c r="AW14">
        <v>227</v>
      </c>
      <c r="AX14">
        <v>152</v>
      </c>
      <c r="AY14" s="33">
        <v>4263</v>
      </c>
      <c r="AZ14">
        <v>0</v>
      </c>
      <c r="BA14">
        <v>0</v>
      </c>
      <c r="BB14">
        <v>39</v>
      </c>
      <c r="BC14">
        <v>0</v>
      </c>
      <c r="BD14">
        <v>18</v>
      </c>
      <c r="BE14" s="33">
        <f t="shared" si="2"/>
        <v>57</v>
      </c>
      <c r="BF14">
        <v>329</v>
      </c>
      <c r="BG14">
        <v>1020</v>
      </c>
      <c r="BH14">
        <v>479</v>
      </c>
      <c r="BI14">
        <v>264</v>
      </c>
      <c r="BJ14">
        <v>2172</v>
      </c>
      <c r="BK14" s="13">
        <v>4264</v>
      </c>
      <c r="BL14">
        <v>0</v>
      </c>
      <c r="BM14">
        <v>0</v>
      </c>
      <c r="BN14">
        <v>44</v>
      </c>
      <c r="BO14">
        <v>0</v>
      </c>
      <c r="BP14">
        <v>11</v>
      </c>
      <c r="BQ14" s="13">
        <f t="shared" si="3"/>
        <v>55</v>
      </c>
    </row>
    <row r="15" spans="1:69" x14ac:dyDescent="0.25">
      <c r="A15" s="3" t="s">
        <v>144</v>
      </c>
      <c r="B15" s="3" t="s">
        <v>156</v>
      </c>
      <c r="C15">
        <v>124</v>
      </c>
      <c r="D15">
        <v>31</v>
      </c>
      <c r="E15">
        <v>65</v>
      </c>
      <c r="F15">
        <v>70</v>
      </c>
      <c r="G15">
        <v>885</v>
      </c>
      <c r="H15">
        <v>54</v>
      </c>
      <c r="I15">
        <v>2347</v>
      </c>
      <c r="J15">
        <v>30</v>
      </c>
      <c r="K15">
        <v>69</v>
      </c>
      <c r="L15">
        <v>54</v>
      </c>
      <c r="M15">
        <v>65</v>
      </c>
      <c r="N15">
        <v>58</v>
      </c>
      <c r="O15" s="32">
        <v>3852</v>
      </c>
      <c r="P15">
        <v>0</v>
      </c>
      <c r="Q15">
        <v>0</v>
      </c>
      <c r="R15">
        <v>48</v>
      </c>
      <c r="S15">
        <v>5</v>
      </c>
      <c r="T15">
        <v>164</v>
      </c>
      <c r="U15" s="32">
        <f t="shared" si="0"/>
        <v>217</v>
      </c>
      <c r="V15">
        <v>340</v>
      </c>
      <c r="W15">
        <v>54</v>
      </c>
      <c r="X15">
        <v>204</v>
      </c>
      <c r="Y15">
        <v>76</v>
      </c>
      <c r="Z15">
        <v>617</v>
      </c>
      <c r="AA15">
        <v>123</v>
      </c>
      <c r="AB15">
        <v>1104</v>
      </c>
      <c r="AC15">
        <v>82</v>
      </c>
      <c r="AD15">
        <v>226</v>
      </c>
      <c r="AE15">
        <v>194</v>
      </c>
      <c r="AF15">
        <v>146</v>
      </c>
      <c r="AG15">
        <v>53</v>
      </c>
      <c r="AH15" s="32">
        <v>3219</v>
      </c>
      <c r="AI15">
        <v>624</v>
      </c>
      <c r="AJ15">
        <v>1</v>
      </c>
      <c r="AK15">
        <v>8</v>
      </c>
      <c r="AL15" s="32">
        <f t="shared" si="1"/>
        <v>633</v>
      </c>
      <c r="AM15">
        <v>25</v>
      </c>
      <c r="AN15">
        <v>59</v>
      </c>
      <c r="AO15">
        <v>46</v>
      </c>
      <c r="AP15">
        <v>72</v>
      </c>
      <c r="AQ15">
        <v>50</v>
      </c>
      <c r="AR15">
        <v>752</v>
      </c>
      <c r="AS15">
        <v>122</v>
      </c>
      <c r="AT15">
        <v>2587</v>
      </c>
      <c r="AU15">
        <v>69</v>
      </c>
      <c r="AV15">
        <v>17</v>
      </c>
      <c r="AW15">
        <v>110</v>
      </c>
      <c r="AX15">
        <v>61</v>
      </c>
      <c r="AY15" s="33">
        <v>3970</v>
      </c>
      <c r="AZ15">
        <v>0</v>
      </c>
      <c r="BA15">
        <v>2</v>
      </c>
      <c r="BB15">
        <v>45</v>
      </c>
      <c r="BC15">
        <v>2</v>
      </c>
      <c r="BD15">
        <v>51</v>
      </c>
      <c r="BE15" s="33">
        <f t="shared" si="2"/>
        <v>100</v>
      </c>
      <c r="BF15">
        <v>141</v>
      </c>
      <c r="BG15">
        <v>734</v>
      </c>
      <c r="BH15">
        <v>211</v>
      </c>
      <c r="BI15">
        <v>132</v>
      </c>
      <c r="BJ15">
        <v>2767</v>
      </c>
      <c r="BK15" s="13">
        <v>3985</v>
      </c>
      <c r="BL15">
        <v>0</v>
      </c>
      <c r="BM15">
        <v>1</v>
      </c>
      <c r="BN15">
        <v>53</v>
      </c>
      <c r="BO15">
        <v>2</v>
      </c>
      <c r="BP15">
        <v>28</v>
      </c>
      <c r="BQ15" s="13">
        <f t="shared" si="3"/>
        <v>83</v>
      </c>
    </row>
    <row r="16" spans="1:69" x14ac:dyDescent="0.25">
      <c r="A16" s="3" t="s">
        <v>144</v>
      </c>
      <c r="B16" s="3" t="s">
        <v>157</v>
      </c>
      <c r="C16">
        <v>151</v>
      </c>
      <c r="D16">
        <v>30</v>
      </c>
      <c r="E16">
        <v>102</v>
      </c>
      <c r="F16">
        <v>50</v>
      </c>
      <c r="G16">
        <v>1361</v>
      </c>
      <c r="H16">
        <v>53</v>
      </c>
      <c r="I16">
        <v>1783</v>
      </c>
      <c r="J16">
        <v>13</v>
      </c>
      <c r="K16">
        <v>122</v>
      </c>
      <c r="L16">
        <v>44</v>
      </c>
      <c r="M16">
        <v>134</v>
      </c>
      <c r="N16">
        <v>127</v>
      </c>
      <c r="O16" s="32">
        <v>3970</v>
      </c>
      <c r="P16">
        <v>0</v>
      </c>
      <c r="Q16">
        <v>1</v>
      </c>
      <c r="R16">
        <v>30</v>
      </c>
      <c r="S16">
        <v>0</v>
      </c>
      <c r="T16">
        <v>117</v>
      </c>
      <c r="U16" s="32">
        <f t="shared" si="0"/>
        <v>148</v>
      </c>
      <c r="V16">
        <v>531</v>
      </c>
      <c r="W16">
        <v>72</v>
      </c>
      <c r="X16">
        <v>261</v>
      </c>
      <c r="Y16">
        <v>138</v>
      </c>
      <c r="Z16">
        <v>518</v>
      </c>
      <c r="AA16">
        <v>107</v>
      </c>
      <c r="AB16">
        <v>692</v>
      </c>
      <c r="AC16">
        <v>76</v>
      </c>
      <c r="AD16">
        <v>379</v>
      </c>
      <c r="AE16">
        <v>224</v>
      </c>
      <c r="AF16">
        <v>335</v>
      </c>
      <c r="AG16">
        <v>72</v>
      </c>
      <c r="AH16" s="32">
        <v>3405</v>
      </c>
      <c r="AI16">
        <v>548</v>
      </c>
      <c r="AJ16">
        <v>0</v>
      </c>
      <c r="AK16">
        <v>17</v>
      </c>
      <c r="AL16" s="32">
        <f t="shared" si="1"/>
        <v>565</v>
      </c>
      <c r="AM16">
        <v>40</v>
      </c>
      <c r="AN16">
        <v>67</v>
      </c>
      <c r="AO16">
        <v>40</v>
      </c>
      <c r="AP16">
        <v>165</v>
      </c>
      <c r="AQ16">
        <v>50</v>
      </c>
      <c r="AR16">
        <v>1135</v>
      </c>
      <c r="AS16">
        <v>207</v>
      </c>
      <c r="AT16">
        <v>1826</v>
      </c>
      <c r="AU16">
        <v>123</v>
      </c>
      <c r="AV16">
        <v>20</v>
      </c>
      <c r="AW16">
        <v>276</v>
      </c>
      <c r="AX16">
        <v>97</v>
      </c>
      <c r="AY16" s="33">
        <v>4046</v>
      </c>
      <c r="AZ16">
        <v>0</v>
      </c>
      <c r="BA16">
        <v>0</v>
      </c>
      <c r="BB16">
        <v>45</v>
      </c>
      <c r="BC16">
        <v>0</v>
      </c>
      <c r="BD16">
        <v>27</v>
      </c>
      <c r="BE16" s="33">
        <f t="shared" si="2"/>
        <v>72</v>
      </c>
      <c r="BF16">
        <v>231</v>
      </c>
      <c r="BG16">
        <v>1212</v>
      </c>
      <c r="BH16">
        <v>346</v>
      </c>
      <c r="BI16">
        <v>310</v>
      </c>
      <c r="BJ16">
        <v>1948</v>
      </c>
      <c r="BK16" s="13">
        <v>4047</v>
      </c>
      <c r="BL16">
        <v>0</v>
      </c>
      <c r="BM16">
        <v>0</v>
      </c>
      <c r="BN16">
        <v>54</v>
      </c>
      <c r="BO16">
        <v>1</v>
      </c>
      <c r="BP16">
        <v>16</v>
      </c>
      <c r="BQ16" s="13">
        <f t="shared" si="3"/>
        <v>71</v>
      </c>
    </row>
    <row r="17" spans="1:69" x14ac:dyDescent="0.25">
      <c r="A17" s="3" t="s">
        <v>144</v>
      </c>
      <c r="B17" s="3" t="s">
        <v>158</v>
      </c>
      <c r="C17">
        <v>435</v>
      </c>
      <c r="D17">
        <v>9</v>
      </c>
      <c r="E17">
        <v>38</v>
      </c>
      <c r="F17">
        <v>24</v>
      </c>
      <c r="G17">
        <v>1554</v>
      </c>
      <c r="H17">
        <v>34</v>
      </c>
      <c r="I17">
        <v>1855</v>
      </c>
      <c r="J17">
        <v>7</v>
      </c>
      <c r="K17">
        <v>270</v>
      </c>
      <c r="L17">
        <v>112</v>
      </c>
      <c r="M17">
        <v>66</v>
      </c>
      <c r="N17">
        <v>68</v>
      </c>
      <c r="O17" s="32">
        <v>4472</v>
      </c>
      <c r="P17">
        <v>0</v>
      </c>
      <c r="Q17">
        <v>0</v>
      </c>
      <c r="R17">
        <v>19</v>
      </c>
      <c r="S17">
        <v>7</v>
      </c>
      <c r="T17">
        <v>74</v>
      </c>
      <c r="U17" s="32">
        <f t="shared" si="0"/>
        <v>100</v>
      </c>
      <c r="V17">
        <v>1183</v>
      </c>
      <c r="W17">
        <v>26</v>
      </c>
      <c r="X17">
        <v>107</v>
      </c>
      <c r="Y17">
        <v>60</v>
      </c>
      <c r="Z17">
        <v>383</v>
      </c>
      <c r="AA17">
        <v>141</v>
      </c>
      <c r="AB17">
        <v>647</v>
      </c>
      <c r="AC17">
        <v>48</v>
      </c>
      <c r="AD17">
        <v>657</v>
      </c>
      <c r="AE17">
        <v>431</v>
      </c>
      <c r="AF17">
        <v>250</v>
      </c>
      <c r="AG17">
        <v>70</v>
      </c>
      <c r="AH17" s="32">
        <v>4003</v>
      </c>
      <c r="AI17">
        <v>464</v>
      </c>
      <c r="AJ17">
        <v>0</v>
      </c>
      <c r="AK17">
        <v>5</v>
      </c>
      <c r="AL17" s="32">
        <f t="shared" si="1"/>
        <v>469</v>
      </c>
      <c r="AM17">
        <v>51</v>
      </c>
      <c r="AN17">
        <v>39</v>
      </c>
      <c r="AO17">
        <v>15</v>
      </c>
      <c r="AP17">
        <v>347</v>
      </c>
      <c r="AQ17">
        <v>32</v>
      </c>
      <c r="AR17">
        <v>1343</v>
      </c>
      <c r="AS17">
        <v>562</v>
      </c>
      <c r="AT17">
        <v>1663</v>
      </c>
      <c r="AU17">
        <v>43</v>
      </c>
      <c r="AV17">
        <v>27</v>
      </c>
      <c r="AW17">
        <v>170</v>
      </c>
      <c r="AX17">
        <v>231</v>
      </c>
      <c r="AY17" s="33">
        <v>4523</v>
      </c>
      <c r="AZ17">
        <v>0</v>
      </c>
      <c r="BA17">
        <v>0</v>
      </c>
      <c r="BB17">
        <v>40</v>
      </c>
      <c r="BC17">
        <v>0</v>
      </c>
      <c r="BD17">
        <v>9</v>
      </c>
      <c r="BE17" s="33">
        <f t="shared" si="2"/>
        <v>49</v>
      </c>
      <c r="BF17">
        <v>437</v>
      </c>
      <c r="BG17">
        <v>1508</v>
      </c>
      <c r="BH17">
        <v>639</v>
      </c>
      <c r="BI17">
        <v>161</v>
      </c>
      <c r="BJ17">
        <v>1769</v>
      </c>
      <c r="BK17" s="13">
        <v>4514</v>
      </c>
      <c r="BL17">
        <v>0</v>
      </c>
      <c r="BM17">
        <v>0</v>
      </c>
      <c r="BN17">
        <v>50</v>
      </c>
      <c r="BO17">
        <v>1</v>
      </c>
      <c r="BP17">
        <v>5</v>
      </c>
      <c r="BQ17" s="13">
        <f t="shared" si="3"/>
        <v>56</v>
      </c>
    </row>
    <row r="18" spans="1:69" x14ac:dyDescent="0.25">
      <c r="A18" s="3" t="s">
        <v>144</v>
      </c>
      <c r="B18" s="3" t="s">
        <v>159</v>
      </c>
      <c r="C18">
        <v>148</v>
      </c>
      <c r="D18">
        <v>38</v>
      </c>
      <c r="E18">
        <v>68</v>
      </c>
      <c r="F18">
        <v>73</v>
      </c>
      <c r="G18">
        <v>1065</v>
      </c>
      <c r="H18">
        <v>42</v>
      </c>
      <c r="I18">
        <v>1671</v>
      </c>
      <c r="J18">
        <v>9</v>
      </c>
      <c r="K18">
        <v>114</v>
      </c>
      <c r="L18">
        <v>60</v>
      </c>
      <c r="M18">
        <v>191</v>
      </c>
      <c r="N18">
        <v>87</v>
      </c>
      <c r="O18" s="32">
        <v>3566</v>
      </c>
      <c r="P18">
        <v>0</v>
      </c>
      <c r="Q18">
        <v>2</v>
      </c>
      <c r="R18">
        <v>26</v>
      </c>
      <c r="S18">
        <v>4</v>
      </c>
      <c r="T18">
        <v>136</v>
      </c>
      <c r="U18" s="32">
        <f t="shared" si="0"/>
        <v>168</v>
      </c>
      <c r="V18">
        <v>417</v>
      </c>
      <c r="W18">
        <v>82</v>
      </c>
      <c r="X18">
        <v>228</v>
      </c>
      <c r="Y18">
        <v>138</v>
      </c>
      <c r="Z18">
        <v>429</v>
      </c>
      <c r="AA18">
        <v>109</v>
      </c>
      <c r="AB18">
        <v>549</v>
      </c>
      <c r="AC18">
        <v>37</v>
      </c>
      <c r="AD18">
        <v>328</v>
      </c>
      <c r="AE18">
        <v>229</v>
      </c>
      <c r="AF18">
        <v>357</v>
      </c>
      <c r="AG18">
        <v>55</v>
      </c>
      <c r="AH18" s="32">
        <v>2958</v>
      </c>
      <c r="AI18">
        <v>597</v>
      </c>
      <c r="AJ18">
        <v>1</v>
      </c>
      <c r="AK18">
        <v>10</v>
      </c>
      <c r="AL18" s="32">
        <f t="shared" si="1"/>
        <v>608</v>
      </c>
      <c r="AM18">
        <v>42</v>
      </c>
      <c r="AN18">
        <v>80</v>
      </c>
      <c r="AO18">
        <v>37</v>
      </c>
      <c r="AP18">
        <v>131</v>
      </c>
      <c r="AQ18">
        <v>65</v>
      </c>
      <c r="AR18">
        <v>897</v>
      </c>
      <c r="AS18">
        <v>159</v>
      </c>
      <c r="AT18">
        <v>1724</v>
      </c>
      <c r="AU18">
        <v>69</v>
      </c>
      <c r="AV18">
        <v>17</v>
      </c>
      <c r="AW18">
        <v>321</v>
      </c>
      <c r="AX18">
        <v>102</v>
      </c>
      <c r="AY18" s="33">
        <v>3644</v>
      </c>
      <c r="AZ18">
        <v>0</v>
      </c>
      <c r="BA18">
        <v>0</v>
      </c>
      <c r="BB18">
        <v>53</v>
      </c>
      <c r="BC18">
        <v>2</v>
      </c>
      <c r="BD18">
        <v>35</v>
      </c>
      <c r="BE18" s="33">
        <f t="shared" si="2"/>
        <v>90</v>
      </c>
      <c r="BF18">
        <v>216</v>
      </c>
      <c r="BG18">
        <v>969</v>
      </c>
      <c r="BH18">
        <v>269</v>
      </c>
      <c r="BI18">
        <v>396</v>
      </c>
      <c r="BJ18">
        <v>1807</v>
      </c>
      <c r="BK18" s="13">
        <v>3657</v>
      </c>
      <c r="BL18">
        <v>0</v>
      </c>
      <c r="BM18">
        <v>0</v>
      </c>
      <c r="BN18">
        <v>60</v>
      </c>
      <c r="BO18">
        <v>0</v>
      </c>
      <c r="BP18">
        <v>16</v>
      </c>
      <c r="BQ18" s="13">
        <f t="shared" si="3"/>
        <v>76</v>
      </c>
    </row>
    <row r="19" spans="1:69" x14ac:dyDescent="0.25">
      <c r="A19" s="3" t="s">
        <v>144</v>
      </c>
      <c r="B19" s="3" t="s">
        <v>160</v>
      </c>
      <c r="C19">
        <v>116</v>
      </c>
      <c r="D19">
        <v>49</v>
      </c>
      <c r="E19">
        <v>72</v>
      </c>
      <c r="F19">
        <v>74</v>
      </c>
      <c r="G19">
        <v>893</v>
      </c>
      <c r="H19">
        <v>45</v>
      </c>
      <c r="I19">
        <v>1940</v>
      </c>
      <c r="J19">
        <v>15</v>
      </c>
      <c r="K19">
        <v>88</v>
      </c>
      <c r="L19">
        <v>48</v>
      </c>
      <c r="M19">
        <v>217</v>
      </c>
      <c r="N19">
        <v>74</v>
      </c>
      <c r="O19" s="32">
        <v>3631</v>
      </c>
      <c r="P19">
        <v>0</v>
      </c>
      <c r="Q19">
        <v>0</v>
      </c>
      <c r="R19">
        <v>38</v>
      </c>
      <c r="S19">
        <v>2</v>
      </c>
      <c r="T19">
        <v>121</v>
      </c>
      <c r="U19" s="32">
        <f t="shared" si="0"/>
        <v>161</v>
      </c>
      <c r="V19">
        <v>359</v>
      </c>
      <c r="W19">
        <v>89</v>
      </c>
      <c r="X19">
        <v>231</v>
      </c>
      <c r="Y19">
        <v>127</v>
      </c>
      <c r="Z19">
        <v>417</v>
      </c>
      <c r="AA19">
        <v>102</v>
      </c>
      <c r="AB19">
        <v>676</v>
      </c>
      <c r="AC19">
        <v>34</v>
      </c>
      <c r="AD19">
        <v>222</v>
      </c>
      <c r="AE19">
        <v>184</v>
      </c>
      <c r="AF19">
        <v>309</v>
      </c>
      <c r="AG19">
        <v>43</v>
      </c>
      <c r="AH19" s="32">
        <v>2793</v>
      </c>
      <c r="AI19">
        <v>829</v>
      </c>
      <c r="AJ19">
        <v>0</v>
      </c>
      <c r="AK19">
        <v>9</v>
      </c>
      <c r="AL19" s="32">
        <f t="shared" si="1"/>
        <v>838</v>
      </c>
      <c r="AM19">
        <v>24</v>
      </c>
      <c r="AN19">
        <v>112</v>
      </c>
      <c r="AO19">
        <v>53</v>
      </c>
      <c r="AP19">
        <v>93</v>
      </c>
      <c r="AQ19">
        <v>74</v>
      </c>
      <c r="AR19">
        <v>727</v>
      </c>
      <c r="AS19">
        <v>124</v>
      </c>
      <c r="AT19">
        <v>2029</v>
      </c>
      <c r="AU19">
        <v>57</v>
      </c>
      <c r="AV19">
        <v>13</v>
      </c>
      <c r="AW19">
        <v>339</v>
      </c>
      <c r="AX19">
        <v>77</v>
      </c>
      <c r="AY19" s="33">
        <v>3722</v>
      </c>
      <c r="AZ19">
        <v>0</v>
      </c>
      <c r="BA19">
        <v>0</v>
      </c>
      <c r="BB19">
        <v>43</v>
      </c>
      <c r="BC19">
        <v>2</v>
      </c>
      <c r="BD19">
        <v>25</v>
      </c>
      <c r="BE19" s="33">
        <f t="shared" si="2"/>
        <v>70</v>
      </c>
      <c r="BF19">
        <v>180</v>
      </c>
      <c r="BG19">
        <v>811</v>
      </c>
      <c r="BH19">
        <v>214</v>
      </c>
      <c r="BI19">
        <v>403</v>
      </c>
      <c r="BJ19">
        <v>2115</v>
      </c>
      <c r="BK19" s="13">
        <v>3723</v>
      </c>
      <c r="BL19">
        <v>0</v>
      </c>
      <c r="BM19">
        <v>0</v>
      </c>
      <c r="BN19">
        <v>50</v>
      </c>
      <c r="BO19">
        <v>1</v>
      </c>
      <c r="BP19">
        <v>18</v>
      </c>
      <c r="BQ19" s="13">
        <f t="shared" si="3"/>
        <v>69</v>
      </c>
    </row>
    <row r="20" spans="1:69" x14ac:dyDescent="0.25">
      <c r="A20" s="3" t="s">
        <v>144</v>
      </c>
      <c r="B20" s="3" t="s">
        <v>161</v>
      </c>
      <c r="C20">
        <v>103</v>
      </c>
      <c r="D20">
        <v>26</v>
      </c>
      <c r="E20">
        <v>60</v>
      </c>
      <c r="F20">
        <v>44</v>
      </c>
      <c r="G20">
        <v>806</v>
      </c>
      <c r="H20">
        <v>44</v>
      </c>
      <c r="I20">
        <v>2135</v>
      </c>
      <c r="J20">
        <v>19</v>
      </c>
      <c r="K20">
        <v>76</v>
      </c>
      <c r="L20">
        <v>52</v>
      </c>
      <c r="M20">
        <v>66</v>
      </c>
      <c r="N20">
        <v>25</v>
      </c>
      <c r="O20" s="32">
        <v>3456</v>
      </c>
      <c r="P20">
        <v>0</v>
      </c>
      <c r="Q20">
        <v>0</v>
      </c>
      <c r="R20">
        <v>47</v>
      </c>
      <c r="S20">
        <v>3</v>
      </c>
      <c r="T20">
        <v>91</v>
      </c>
      <c r="U20" s="32">
        <f t="shared" si="0"/>
        <v>141</v>
      </c>
      <c r="V20">
        <v>401</v>
      </c>
      <c r="W20">
        <v>39</v>
      </c>
      <c r="X20">
        <v>198</v>
      </c>
      <c r="Y20">
        <v>65</v>
      </c>
      <c r="Z20">
        <v>426</v>
      </c>
      <c r="AA20">
        <v>91</v>
      </c>
      <c r="AB20">
        <v>901</v>
      </c>
      <c r="AC20">
        <v>68</v>
      </c>
      <c r="AD20">
        <v>211</v>
      </c>
      <c r="AE20">
        <v>194</v>
      </c>
      <c r="AF20">
        <v>166</v>
      </c>
      <c r="AG20">
        <v>36</v>
      </c>
      <c r="AH20" s="32">
        <v>2796</v>
      </c>
      <c r="AI20">
        <v>599</v>
      </c>
      <c r="AJ20">
        <v>1</v>
      </c>
      <c r="AK20">
        <v>60</v>
      </c>
      <c r="AL20" s="32">
        <f t="shared" si="1"/>
        <v>660</v>
      </c>
      <c r="AM20">
        <v>29</v>
      </c>
      <c r="AN20">
        <v>34</v>
      </c>
      <c r="AO20">
        <v>23</v>
      </c>
      <c r="AP20">
        <v>90</v>
      </c>
      <c r="AQ20">
        <v>32</v>
      </c>
      <c r="AR20">
        <v>661</v>
      </c>
      <c r="AS20">
        <v>122</v>
      </c>
      <c r="AT20">
        <v>2260</v>
      </c>
      <c r="AU20">
        <v>68</v>
      </c>
      <c r="AV20">
        <v>10</v>
      </c>
      <c r="AW20">
        <v>110</v>
      </c>
      <c r="AX20">
        <v>83</v>
      </c>
      <c r="AY20" s="33">
        <v>3522</v>
      </c>
      <c r="AZ20">
        <v>0</v>
      </c>
      <c r="BA20">
        <v>0</v>
      </c>
      <c r="BB20">
        <v>42</v>
      </c>
      <c r="BC20">
        <v>2</v>
      </c>
      <c r="BD20">
        <v>31</v>
      </c>
      <c r="BE20" s="33">
        <f t="shared" si="2"/>
        <v>75</v>
      </c>
      <c r="BF20">
        <v>122</v>
      </c>
      <c r="BG20">
        <v>620</v>
      </c>
      <c r="BH20">
        <v>188</v>
      </c>
      <c r="BI20">
        <v>128</v>
      </c>
      <c r="BJ20">
        <v>2468</v>
      </c>
      <c r="BK20" s="13">
        <v>3526</v>
      </c>
      <c r="BL20">
        <v>0</v>
      </c>
      <c r="BM20">
        <v>0</v>
      </c>
      <c r="BN20">
        <v>49</v>
      </c>
      <c r="BO20">
        <v>1</v>
      </c>
      <c r="BP20">
        <v>21</v>
      </c>
      <c r="BQ20" s="13">
        <f t="shared" si="3"/>
        <v>71</v>
      </c>
    </row>
    <row r="21" spans="1:69" x14ac:dyDescent="0.25">
      <c r="A21" s="3" t="s">
        <v>144</v>
      </c>
      <c r="B21" s="3" t="s">
        <v>162</v>
      </c>
      <c r="C21">
        <v>179</v>
      </c>
      <c r="D21">
        <v>31</v>
      </c>
      <c r="E21">
        <v>125</v>
      </c>
      <c r="F21">
        <v>47</v>
      </c>
      <c r="G21">
        <v>1329</v>
      </c>
      <c r="H21">
        <v>48</v>
      </c>
      <c r="I21">
        <v>1721</v>
      </c>
      <c r="J21">
        <v>17</v>
      </c>
      <c r="K21">
        <v>98</v>
      </c>
      <c r="L21">
        <v>50</v>
      </c>
      <c r="M21">
        <v>143</v>
      </c>
      <c r="N21">
        <v>182</v>
      </c>
      <c r="O21" s="32">
        <v>3970</v>
      </c>
      <c r="P21">
        <v>0</v>
      </c>
      <c r="Q21">
        <v>0</v>
      </c>
      <c r="R21">
        <v>33</v>
      </c>
      <c r="S21">
        <v>4</v>
      </c>
      <c r="T21">
        <v>120</v>
      </c>
      <c r="U21" s="32">
        <f t="shared" si="0"/>
        <v>157</v>
      </c>
      <c r="V21">
        <v>520</v>
      </c>
      <c r="W21">
        <v>61</v>
      </c>
      <c r="X21">
        <v>317</v>
      </c>
      <c r="Y21">
        <v>137</v>
      </c>
      <c r="Z21">
        <v>497</v>
      </c>
      <c r="AA21">
        <v>108</v>
      </c>
      <c r="AB21">
        <v>644</v>
      </c>
      <c r="AC21">
        <v>55</v>
      </c>
      <c r="AD21">
        <v>309</v>
      </c>
      <c r="AE21">
        <v>204</v>
      </c>
      <c r="AF21">
        <v>337</v>
      </c>
      <c r="AG21">
        <v>98</v>
      </c>
      <c r="AH21" s="32">
        <v>3287</v>
      </c>
      <c r="AI21">
        <v>637</v>
      </c>
      <c r="AJ21">
        <v>3</v>
      </c>
      <c r="AK21">
        <v>43</v>
      </c>
      <c r="AL21" s="32">
        <f t="shared" si="1"/>
        <v>683</v>
      </c>
      <c r="AM21">
        <v>55</v>
      </c>
      <c r="AN21">
        <v>91</v>
      </c>
      <c r="AO21">
        <v>45</v>
      </c>
      <c r="AP21">
        <v>130</v>
      </c>
      <c r="AQ21">
        <v>75</v>
      </c>
      <c r="AR21">
        <v>1104</v>
      </c>
      <c r="AS21">
        <v>224</v>
      </c>
      <c r="AT21">
        <v>1790</v>
      </c>
      <c r="AU21">
        <v>121</v>
      </c>
      <c r="AV21">
        <v>10</v>
      </c>
      <c r="AW21">
        <v>304</v>
      </c>
      <c r="AX21">
        <v>95</v>
      </c>
      <c r="AY21" s="33">
        <v>4044</v>
      </c>
      <c r="AZ21">
        <v>0</v>
      </c>
      <c r="BA21">
        <v>0</v>
      </c>
      <c r="BB21">
        <v>45</v>
      </c>
      <c r="BC21">
        <v>5</v>
      </c>
      <c r="BD21">
        <v>32</v>
      </c>
      <c r="BE21" s="33">
        <f t="shared" si="2"/>
        <v>82</v>
      </c>
      <c r="BF21">
        <v>253</v>
      </c>
      <c r="BG21">
        <v>1139</v>
      </c>
      <c r="BH21">
        <v>348</v>
      </c>
      <c r="BI21">
        <v>418</v>
      </c>
      <c r="BJ21">
        <v>1892</v>
      </c>
      <c r="BK21" s="13">
        <v>4050</v>
      </c>
      <c r="BL21">
        <v>0</v>
      </c>
      <c r="BM21">
        <v>0</v>
      </c>
      <c r="BN21">
        <v>64</v>
      </c>
      <c r="BO21">
        <v>3</v>
      </c>
      <c r="BP21">
        <v>8</v>
      </c>
      <c r="BQ21" s="13">
        <f t="shared" si="3"/>
        <v>75</v>
      </c>
    </row>
    <row r="22" spans="1:69" x14ac:dyDescent="0.25">
      <c r="A22" s="3" t="s">
        <v>144</v>
      </c>
      <c r="B22" s="3" t="s">
        <v>163</v>
      </c>
      <c r="C22">
        <v>869</v>
      </c>
      <c r="D22">
        <v>93</v>
      </c>
      <c r="E22">
        <v>443</v>
      </c>
      <c r="F22">
        <v>295</v>
      </c>
      <c r="G22">
        <v>7350</v>
      </c>
      <c r="H22">
        <v>178</v>
      </c>
      <c r="I22">
        <v>8378</v>
      </c>
      <c r="J22">
        <v>66</v>
      </c>
      <c r="K22">
        <v>881</v>
      </c>
      <c r="L22">
        <v>397</v>
      </c>
      <c r="M22">
        <v>465</v>
      </c>
      <c r="N22">
        <v>554</v>
      </c>
      <c r="O22" s="32">
        <v>19969</v>
      </c>
      <c r="P22">
        <v>0</v>
      </c>
      <c r="Q22">
        <v>12</v>
      </c>
      <c r="R22">
        <v>70</v>
      </c>
      <c r="S22">
        <v>5</v>
      </c>
      <c r="T22">
        <v>98</v>
      </c>
      <c r="U22" s="32">
        <f t="shared" si="0"/>
        <v>185</v>
      </c>
      <c r="V22">
        <v>3079</v>
      </c>
      <c r="W22">
        <v>272</v>
      </c>
      <c r="X22">
        <v>1148</v>
      </c>
      <c r="Y22">
        <v>749</v>
      </c>
      <c r="Z22">
        <v>2531</v>
      </c>
      <c r="AA22">
        <v>419</v>
      </c>
      <c r="AB22">
        <v>3514</v>
      </c>
      <c r="AC22">
        <v>308</v>
      </c>
      <c r="AD22">
        <v>2879</v>
      </c>
      <c r="AE22">
        <v>1563</v>
      </c>
      <c r="AF22">
        <v>1518</v>
      </c>
      <c r="AG22">
        <v>450</v>
      </c>
      <c r="AH22" s="32">
        <v>18430</v>
      </c>
      <c r="AI22">
        <v>1496</v>
      </c>
      <c r="AJ22">
        <v>1</v>
      </c>
      <c r="AK22">
        <v>42</v>
      </c>
      <c r="AL22" s="32">
        <f t="shared" si="1"/>
        <v>1539</v>
      </c>
      <c r="AM22">
        <v>213</v>
      </c>
      <c r="AN22">
        <v>341</v>
      </c>
      <c r="AO22">
        <v>93</v>
      </c>
      <c r="AP22">
        <v>1124</v>
      </c>
      <c r="AQ22">
        <v>281</v>
      </c>
      <c r="AR22">
        <v>6394</v>
      </c>
      <c r="AS22">
        <v>1181</v>
      </c>
      <c r="AT22">
        <v>8375</v>
      </c>
      <c r="AU22">
        <v>485</v>
      </c>
      <c r="AV22">
        <v>106</v>
      </c>
      <c r="AW22">
        <v>813</v>
      </c>
      <c r="AX22">
        <v>618</v>
      </c>
      <c r="AY22" s="33">
        <v>20024</v>
      </c>
      <c r="AZ22">
        <v>0</v>
      </c>
      <c r="BA22">
        <v>3</v>
      </c>
      <c r="BB22">
        <v>62</v>
      </c>
      <c r="BC22">
        <v>6</v>
      </c>
      <c r="BD22">
        <v>45</v>
      </c>
      <c r="BE22" s="33">
        <f t="shared" si="2"/>
        <v>116</v>
      </c>
      <c r="BF22">
        <v>1528</v>
      </c>
      <c r="BG22">
        <v>6660</v>
      </c>
      <c r="BH22">
        <v>1640</v>
      </c>
      <c r="BI22">
        <v>992</v>
      </c>
      <c r="BJ22">
        <v>9198</v>
      </c>
      <c r="BK22" s="13">
        <v>20018</v>
      </c>
      <c r="BL22">
        <v>0</v>
      </c>
      <c r="BM22">
        <v>2</v>
      </c>
      <c r="BN22">
        <v>65</v>
      </c>
      <c r="BO22">
        <v>3</v>
      </c>
      <c r="BP22">
        <v>18</v>
      </c>
      <c r="BQ22" s="13">
        <f t="shared" si="3"/>
        <v>86</v>
      </c>
    </row>
    <row r="23" spans="1:69" x14ac:dyDescent="0.25">
      <c r="A23" s="3" t="s">
        <v>144</v>
      </c>
      <c r="B23" s="3" t="s">
        <v>164</v>
      </c>
      <c r="C23">
        <v>239</v>
      </c>
      <c r="D23">
        <v>11</v>
      </c>
      <c r="E23">
        <v>76</v>
      </c>
      <c r="F23">
        <v>41</v>
      </c>
      <c r="G23">
        <v>1163</v>
      </c>
      <c r="H23">
        <v>28</v>
      </c>
      <c r="I23">
        <v>1855</v>
      </c>
      <c r="J23">
        <v>7</v>
      </c>
      <c r="K23">
        <v>161</v>
      </c>
      <c r="L23">
        <v>96</v>
      </c>
      <c r="M23">
        <v>73</v>
      </c>
      <c r="N23">
        <v>77</v>
      </c>
      <c r="O23" s="32">
        <v>3827</v>
      </c>
      <c r="P23">
        <v>0</v>
      </c>
      <c r="Q23">
        <v>0</v>
      </c>
      <c r="R23">
        <v>23</v>
      </c>
      <c r="S23">
        <v>3</v>
      </c>
      <c r="T23">
        <v>93</v>
      </c>
      <c r="U23" s="32">
        <f t="shared" si="0"/>
        <v>119</v>
      </c>
      <c r="V23">
        <v>775</v>
      </c>
      <c r="W23">
        <v>43</v>
      </c>
      <c r="X23">
        <v>193</v>
      </c>
      <c r="Y23">
        <v>89</v>
      </c>
      <c r="Z23">
        <v>347</v>
      </c>
      <c r="AA23">
        <v>139</v>
      </c>
      <c r="AB23">
        <v>704</v>
      </c>
      <c r="AC23">
        <v>31</v>
      </c>
      <c r="AD23">
        <v>485</v>
      </c>
      <c r="AE23">
        <v>334</v>
      </c>
      <c r="AF23">
        <v>206</v>
      </c>
      <c r="AG23">
        <v>88</v>
      </c>
      <c r="AH23" s="32">
        <v>3434</v>
      </c>
      <c r="AI23">
        <v>389</v>
      </c>
      <c r="AJ23">
        <v>1</v>
      </c>
      <c r="AK23">
        <v>3</v>
      </c>
      <c r="AL23" s="32">
        <f t="shared" si="1"/>
        <v>393</v>
      </c>
      <c r="AM23">
        <v>32</v>
      </c>
      <c r="AN23">
        <v>56</v>
      </c>
      <c r="AO23">
        <v>20</v>
      </c>
      <c r="AP23">
        <v>226</v>
      </c>
      <c r="AQ23">
        <v>44</v>
      </c>
      <c r="AR23">
        <v>997</v>
      </c>
      <c r="AS23">
        <v>316</v>
      </c>
      <c r="AT23">
        <v>1772</v>
      </c>
      <c r="AU23">
        <v>68</v>
      </c>
      <c r="AV23">
        <v>18</v>
      </c>
      <c r="AW23">
        <v>173</v>
      </c>
      <c r="AX23">
        <v>165</v>
      </c>
      <c r="AY23" s="33">
        <v>3887</v>
      </c>
      <c r="AZ23">
        <v>0</v>
      </c>
      <c r="BA23">
        <v>0</v>
      </c>
      <c r="BB23">
        <v>34</v>
      </c>
      <c r="BC23">
        <v>2</v>
      </c>
      <c r="BD23">
        <v>24</v>
      </c>
      <c r="BE23" s="33">
        <f t="shared" si="2"/>
        <v>60</v>
      </c>
      <c r="BF23">
        <v>331</v>
      </c>
      <c r="BG23">
        <v>1100</v>
      </c>
      <c r="BH23">
        <v>399</v>
      </c>
      <c r="BI23">
        <v>181</v>
      </c>
      <c r="BJ23">
        <v>1855</v>
      </c>
      <c r="BK23" s="13">
        <v>3866</v>
      </c>
      <c r="BL23">
        <v>0</v>
      </c>
      <c r="BM23">
        <v>0</v>
      </c>
      <c r="BN23">
        <v>61</v>
      </c>
      <c r="BO23">
        <v>1</v>
      </c>
      <c r="BP23">
        <v>15</v>
      </c>
      <c r="BQ23" s="13">
        <f t="shared" si="3"/>
        <v>77</v>
      </c>
    </row>
    <row r="24" spans="1:69" x14ac:dyDescent="0.25">
      <c r="A24" s="3" t="s">
        <v>144</v>
      </c>
      <c r="B24" s="3" t="s">
        <v>165</v>
      </c>
      <c r="C24">
        <v>96</v>
      </c>
      <c r="D24">
        <v>43</v>
      </c>
      <c r="E24">
        <v>58</v>
      </c>
      <c r="F24">
        <v>54</v>
      </c>
      <c r="G24">
        <v>646</v>
      </c>
      <c r="H24">
        <v>50</v>
      </c>
      <c r="I24">
        <v>3000</v>
      </c>
      <c r="J24">
        <v>28</v>
      </c>
      <c r="K24">
        <v>60</v>
      </c>
      <c r="L24">
        <v>32</v>
      </c>
      <c r="M24">
        <v>50</v>
      </c>
      <c r="N24">
        <v>18</v>
      </c>
      <c r="O24" s="32">
        <v>4135</v>
      </c>
      <c r="P24">
        <v>0</v>
      </c>
      <c r="Q24">
        <v>0</v>
      </c>
      <c r="R24">
        <v>53</v>
      </c>
      <c r="S24">
        <v>5</v>
      </c>
      <c r="T24">
        <v>198</v>
      </c>
      <c r="U24" s="32">
        <f t="shared" si="0"/>
        <v>256</v>
      </c>
      <c r="V24">
        <v>334</v>
      </c>
      <c r="W24">
        <v>81</v>
      </c>
      <c r="X24">
        <v>253</v>
      </c>
      <c r="Y24">
        <v>94</v>
      </c>
      <c r="Z24">
        <v>537</v>
      </c>
      <c r="AA24">
        <v>94</v>
      </c>
      <c r="AB24">
        <v>1383</v>
      </c>
      <c r="AC24">
        <v>86</v>
      </c>
      <c r="AD24">
        <v>196</v>
      </c>
      <c r="AE24">
        <v>189</v>
      </c>
      <c r="AF24">
        <v>106</v>
      </c>
      <c r="AG24">
        <v>42</v>
      </c>
      <c r="AH24" s="32">
        <v>3395</v>
      </c>
      <c r="AI24">
        <v>712</v>
      </c>
      <c r="AJ24">
        <v>4</v>
      </c>
      <c r="AK24">
        <v>24</v>
      </c>
      <c r="AL24" s="32">
        <f t="shared" si="1"/>
        <v>740</v>
      </c>
      <c r="AM24">
        <v>27</v>
      </c>
      <c r="AN24">
        <v>43</v>
      </c>
      <c r="AO24">
        <v>35</v>
      </c>
      <c r="AP24">
        <v>58</v>
      </c>
      <c r="AQ24">
        <v>52</v>
      </c>
      <c r="AR24">
        <v>566</v>
      </c>
      <c r="AS24">
        <v>72</v>
      </c>
      <c r="AT24">
        <v>3264</v>
      </c>
      <c r="AU24">
        <v>63</v>
      </c>
      <c r="AV24">
        <v>16</v>
      </c>
      <c r="AW24">
        <v>63</v>
      </c>
      <c r="AX24">
        <v>31</v>
      </c>
      <c r="AY24" s="33">
        <v>4290</v>
      </c>
      <c r="AZ24">
        <v>0</v>
      </c>
      <c r="BA24">
        <v>1</v>
      </c>
      <c r="BB24">
        <v>38</v>
      </c>
      <c r="BC24">
        <v>3</v>
      </c>
      <c r="BD24">
        <v>60</v>
      </c>
      <c r="BE24" s="33">
        <f t="shared" si="2"/>
        <v>102</v>
      </c>
      <c r="BF24">
        <v>121</v>
      </c>
      <c r="BG24">
        <v>563</v>
      </c>
      <c r="BH24">
        <v>133</v>
      </c>
      <c r="BI24">
        <v>84</v>
      </c>
      <c r="BJ24">
        <v>3415</v>
      </c>
      <c r="BK24" s="13">
        <v>4316</v>
      </c>
      <c r="BL24">
        <v>0</v>
      </c>
      <c r="BM24">
        <v>0</v>
      </c>
      <c r="BN24">
        <v>42</v>
      </c>
      <c r="BO24">
        <v>2</v>
      </c>
      <c r="BP24">
        <v>31</v>
      </c>
      <c r="BQ24" s="13">
        <f t="shared" si="3"/>
        <v>75</v>
      </c>
    </row>
    <row r="25" spans="1:69" x14ac:dyDescent="0.25">
      <c r="A25" s="3" t="s">
        <v>144</v>
      </c>
      <c r="B25" s="3" t="s">
        <v>166</v>
      </c>
      <c r="C25">
        <v>95</v>
      </c>
      <c r="D25">
        <v>38</v>
      </c>
      <c r="E25">
        <v>72</v>
      </c>
      <c r="F25">
        <v>66</v>
      </c>
      <c r="G25">
        <v>630</v>
      </c>
      <c r="H25">
        <v>42</v>
      </c>
      <c r="I25">
        <v>3083</v>
      </c>
      <c r="J25">
        <v>35</v>
      </c>
      <c r="K25">
        <v>63</v>
      </c>
      <c r="L25">
        <v>53</v>
      </c>
      <c r="M25">
        <v>57</v>
      </c>
      <c r="N25">
        <v>12</v>
      </c>
      <c r="O25" s="32">
        <v>4246</v>
      </c>
      <c r="P25">
        <v>0</v>
      </c>
      <c r="Q25">
        <v>1</v>
      </c>
      <c r="R25">
        <v>72</v>
      </c>
      <c r="S25">
        <v>6</v>
      </c>
      <c r="T25">
        <v>161</v>
      </c>
      <c r="U25" s="32">
        <f t="shared" si="0"/>
        <v>240</v>
      </c>
      <c r="V25">
        <v>322</v>
      </c>
      <c r="W25">
        <v>60</v>
      </c>
      <c r="X25">
        <v>251</v>
      </c>
      <c r="Y25">
        <v>80</v>
      </c>
      <c r="Z25">
        <v>496</v>
      </c>
      <c r="AA25">
        <v>101</v>
      </c>
      <c r="AB25">
        <v>1437</v>
      </c>
      <c r="AC25">
        <v>84</v>
      </c>
      <c r="AD25">
        <v>168</v>
      </c>
      <c r="AE25">
        <v>199</v>
      </c>
      <c r="AF25">
        <v>117</v>
      </c>
      <c r="AG25">
        <v>33</v>
      </c>
      <c r="AH25" s="32">
        <v>3348</v>
      </c>
      <c r="AI25">
        <v>883</v>
      </c>
      <c r="AJ25">
        <v>4</v>
      </c>
      <c r="AK25">
        <v>11</v>
      </c>
      <c r="AL25" s="32">
        <f t="shared" si="1"/>
        <v>898</v>
      </c>
      <c r="AM25">
        <v>21</v>
      </c>
      <c r="AN25">
        <v>56</v>
      </c>
      <c r="AO25">
        <v>36</v>
      </c>
      <c r="AP25">
        <v>71</v>
      </c>
      <c r="AQ25">
        <v>69</v>
      </c>
      <c r="AR25">
        <v>543</v>
      </c>
      <c r="AS25">
        <v>112</v>
      </c>
      <c r="AT25">
        <v>3270</v>
      </c>
      <c r="AU25">
        <v>81</v>
      </c>
      <c r="AV25">
        <v>8</v>
      </c>
      <c r="AW25">
        <v>66</v>
      </c>
      <c r="AX25">
        <v>62</v>
      </c>
      <c r="AY25" s="33">
        <v>4395</v>
      </c>
      <c r="AZ25">
        <v>0</v>
      </c>
      <c r="BA25">
        <v>0</v>
      </c>
      <c r="BB25">
        <v>48</v>
      </c>
      <c r="BC25">
        <v>0</v>
      </c>
      <c r="BD25">
        <v>41</v>
      </c>
      <c r="BE25" s="33">
        <f t="shared" si="2"/>
        <v>89</v>
      </c>
      <c r="BF25">
        <v>149</v>
      </c>
      <c r="BG25">
        <v>499</v>
      </c>
      <c r="BH25">
        <v>182</v>
      </c>
      <c r="BI25">
        <v>110</v>
      </c>
      <c r="BJ25">
        <v>3455</v>
      </c>
      <c r="BK25" s="13">
        <v>4395</v>
      </c>
      <c r="BL25">
        <v>0</v>
      </c>
      <c r="BM25">
        <v>1</v>
      </c>
      <c r="BN25">
        <v>66</v>
      </c>
      <c r="BO25">
        <v>1</v>
      </c>
      <c r="BP25">
        <v>21</v>
      </c>
      <c r="BQ25" s="13">
        <f t="shared" si="3"/>
        <v>88</v>
      </c>
    </row>
    <row r="26" spans="1:69" x14ac:dyDescent="0.25">
      <c r="A26" s="3" t="s">
        <v>144</v>
      </c>
      <c r="B26" s="3" t="s">
        <v>167</v>
      </c>
      <c r="C26">
        <v>293</v>
      </c>
      <c r="D26">
        <v>7</v>
      </c>
      <c r="E26">
        <v>36</v>
      </c>
      <c r="F26">
        <v>24</v>
      </c>
      <c r="G26">
        <v>1960</v>
      </c>
      <c r="H26">
        <v>25</v>
      </c>
      <c r="I26">
        <v>1459</v>
      </c>
      <c r="J26">
        <v>4</v>
      </c>
      <c r="K26">
        <v>413</v>
      </c>
      <c r="L26">
        <v>130</v>
      </c>
      <c r="M26">
        <v>63</v>
      </c>
      <c r="N26">
        <v>28</v>
      </c>
      <c r="O26" s="32">
        <v>4442</v>
      </c>
      <c r="P26">
        <v>0</v>
      </c>
      <c r="Q26">
        <v>2</v>
      </c>
      <c r="R26">
        <v>22</v>
      </c>
      <c r="S26">
        <v>3</v>
      </c>
      <c r="T26">
        <v>44</v>
      </c>
      <c r="U26" s="32">
        <f t="shared" si="0"/>
        <v>71</v>
      </c>
      <c r="V26">
        <v>853</v>
      </c>
      <c r="W26">
        <v>26</v>
      </c>
      <c r="X26">
        <v>92</v>
      </c>
      <c r="Y26">
        <v>79</v>
      </c>
      <c r="Z26">
        <v>390</v>
      </c>
      <c r="AA26">
        <v>128</v>
      </c>
      <c r="AB26">
        <v>563</v>
      </c>
      <c r="AC26">
        <v>51</v>
      </c>
      <c r="AD26">
        <v>1059</v>
      </c>
      <c r="AE26">
        <v>413</v>
      </c>
      <c r="AF26">
        <v>266</v>
      </c>
      <c r="AG26">
        <v>56</v>
      </c>
      <c r="AH26" s="32">
        <v>3976</v>
      </c>
      <c r="AI26">
        <v>465</v>
      </c>
      <c r="AJ26">
        <v>0</v>
      </c>
      <c r="AK26">
        <v>1</v>
      </c>
      <c r="AL26" s="32">
        <f t="shared" si="1"/>
        <v>466</v>
      </c>
      <c r="AM26">
        <v>39</v>
      </c>
      <c r="AN26">
        <v>25</v>
      </c>
      <c r="AO26">
        <v>8</v>
      </c>
      <c r="AP26">
        <v>701</v>
      </c>
      <c r="AQ26">
        <v>19</v>
      </c>
      <c r="AR26">
        <v>1663</v>
      </c>
      <c r="AS26">
        <v>432</v>
      </c>
      <c r="AT26">
        <v>1157</v>
      </c>
      <c r="AU26">
        <v>35</v>
      </c>
      <c r="AV26">
        <v>16</v>
      </c>
      <c r="AW26">
        <v>152</v>
      </c>
      <c r="AX26">
        <v>235</v>
      </c>
      <c r="AY26" s="33">
        <v>4482</v>
      </c>
      <c r="AZ26">
        <v>0</v>
      </c>
      <c r="BA26">
        <v>0</v>
      </c>
      <c r="BB26">
        <v>19</v>
      </c>
      <c r="BC26">
        <v>1</v>
      </c>
      <c r="BD26">
        <v>12</v>
      </c>
      <c r="BE26" s="33">
        <f t="shared" si="2"/>
        <v>32</v>
      </c>
      <c r="BF26">
        <v>839</v>
      </c>
      <c r="BG26">
        <v>1772</v>
      </c>
      <c r="BH26">
        <v>482</v>
      </c>
      <c r="BI26">
        <v>165</v>
      </c>
      <c r="BJ26">
        <v>1221</v>
      </c>
      <c r="BK26" s="13">
        <v>4479</v>
      </c>
      <c r="BL26">
        <v>0</v>
      </c>
      <c r="BM26">
        <v>0</v>
      </c>
      <c r="BN26">
        <v>29</v>
      </c>
      <c r="BO26">
        <v>0</v>
      </c>
      <c r="BP26">
        <v>4</v>
      </c>
      <c r="BQ26" s="13">
        <f t="shared" si="3"/>
        <v>33</v>
      </c>
    </row>
    <row r="27" spans="1:69" x14ac:dyDescent="0.25">
      <c r="A27" s="3" t="s">
        <v>144</v>
      </c>
      <c r="B27" s="3" t="s">
        <v>168</v>
      </c>
      <c r="C27">
        <v>366</v>
      </c>
      <c r="D27">
        <v>7</v>
      </c>
      <c r="E27">
        <v>52</v>
      </c>
      <c r="F27">
        <v>25</v>
      </c>
      <c r="G27">
        <v>1549</v>
      </c>
      <c r="H27">
        <v>34</v>
      </c>
      <c r="I27">
        <v>2006</v>
      </c>
      <c r="J27">
        <v>3</v>
      </c>
      <c r="K27">
        <v>264</v>
      </c>
      <c r="L27">
        <v>117</v>
      </c>
      <c r="M27">
        <v>79</v>
      </c>
      <c r="N27">
        <v>57</v>
      </c>
      <c r="O27" s="32">
        <v>4559</v>
      </c>
      <c r="P27">
        <v>0</v>
      </c>
      <c r="Q27">
        <v>0</v>
      </c>
      <c r="R27">
        <v>17</v>
      </c>
      <c r="S27">
        <v>0</v>
      </c>
      <c r="T27">
        <v>55</v>
      </c>
      <c r="U27" s="32">
        <f t="shared" si="0"/>
        <v>72</v>
      </c>
      <c r="V27">
        <v>1191</v>
      </c>
      <c r="W27">
        <v>38</v>
      </c>
      <c r="X27">
        <v>133</v>
      </c>
      <c r="Y27">
        <v>69</v>
      </c>
      <c r="Z27">
        <v>406</v>
      </c>
      <c r="AA27">
        <v>129</v>
      </c>
      <c r="AB27">
        <v>614</v>
      </c>
      <c r="AC27">
        <v>37</v>
      </c>
      <c r="AD27">
        <v>656</v>
      </c>
      <c r="AE27">
        <v>490</v>
      </c>
      <c r="AF27">
        <v>214</v>
      </c>
      <c r="AG27">
        <v>84</v>
      </c>
      <c r="AH27" s="32">
        <v>4061</v>
      </c>
      <c r="AI27">
        <v>493</v>
      </c>
      <c r="AJ27">
        <v>1</v>
      </c>
      <c r="AK27">
        <v>4</v>
      </c>
      <c r="AL27" s="32">
        <f t="shared" si="1"/>
        <v>498</v>
      </c>
      <c r="AM27">
        <v>39</v>
      </c>
      <c r="AN27">
        <v>44</v>
      </c>
      <c r="AO27">
        <v>21</v>
      </c>
      <c r="AP27">
        <v>373</v>
      </c>
      <c r="AQ27">
        <v>43</v>
      </c>
      <c r="AR27">
        <v>1335</v>
      </c>
      <c r="AS27">
        <v>519</v>
      </c>
      <c r="AT27">
        <v>1740</v>
      </c>
      <c r="AU27">
        <v>59</v>
      </c>
      <c r="AV27">
        <v>24</v>
      </c>
      <c r="AW27">
        <v>146</v>
      </c>
      <c r="AX27">
        <v>253</v>
      </c>
      <c r="AY27" s="33">
        <v>4596</v>
      </c>
      <c r="AZ27">
        <v>0</v>
      </c>
      <c r="BA27">
        <v>0</v>
      </c>
      <c r="BB27">
        <v>25</v>
      </c>
      <c r="BC27">
        <v>1</v>
      </c>
      <c r="BD27">
        <v>9</v>
      </c>
      <c r="BE27" s="33">
        <f t="shared" si="2"/>
        <v>35</v>
      </c>
      <c r="BF27">
        <v>472</v>
      </c>
      <c r="BG27">
        <v>1465</v>
      </c>
      <c r="BH27">
        <v>596</v>
      </c>
      <c r="BI27">
        <v>153</v>
      </c>
      <c r="BJ27">
        <v>1904</v>
      </c>
      <c r="BK27" s="13">
        <v>4590</v>
      </c>
      <c r="BL27">
        <v>0</v>
      </c>
      <c r="BM27">
        <v>0</v>
      </c>
      <c r="BN27">
        <v>33</v>
      </c>
      <c r="BO27">
        <v>0</v>
      </c>
      <c r="BP27">
        <v>9</v>
      </c>
      <c r="BQ27" s="13">
        <f t="shared" si="3"/>
        <v>42</v>
      </c>
    </row>
    <row r="28" spans="1:69" x14ac:dyDescent="0.25">
      <c r="A28" s="3"/>
      <c r="B28" s="3"/>
      <c r="O28" s="32"/>
      <c r="U28" s="32"/>
      <c r="AH28" s="32"/>
      <c r="AL28" s="32"/>
      <c r="AY28" s="33"/>
      <c r="BE28" s="33"/>
      <c r="BK28" s="13"/>
      <c r="BQ28" s="13"/>
    </row>
    <row r="29" spans="1:69" s="1" customFormat="1" x14ac:dyDescent="0.25">
      <c r="A29" s="3"/>
      <c r="B29" s="3" t="s">
        <v>169</v>
      </c>
      <c r="C29" s="1">
        <f>SUM(C4:C28)</f>
        <v>5994</v>
      </c>
      <c r="D29" s="1">
        <f t="shared" ref="D29:BE29" si="4">SUM(D4:D28)</f>
        <v>662</v>
      </c>
      <c r="E29" s="1">
        <f t="shared" si="4"/>
        <v>2070</v>
      </c>
      <c r="F29" s="1">
        <f t="shared" si="4"/>
        <v>1335</v>
      </c>
      <c r="G29" s="1">
        <f t="shared" si="4"/>
        <v>35609</v>
      </c>
      <c r="H29" s="1">
        <f t="shared" si="4"/>
        <v>1151</v>
      </c>
      <c r="I29" s="1">
        <f t="shared" si="4"/>
        <v>53907</v>
      </c>
      <c r="J29" s="1">
        <f t="shared" si="4"/>
        <v>349</v>
      </c>
      <c r="K29" s="1">
        <f t="shared" si="4"/>
        <v>4614</v>
      </c>
      <c r="L29" s="1">
        <f t="shared" si="4"/>
        <v>2115</v>
      </c>
      <c r="M29" s="1">
        <f t="shared" si="4"/>
        <v>2722</v>
      </c>
      <c r="N29" s="1">
        <f t="shared" si="4"/>
        <v>2389</v>
      </c>
      <c r="O29" s="32">
        <f t="shared" si="4"/>
        <v>112917</v>
      </c>
      <c r="P29" s="1">
        <f t="shared" si="4"/>
        <v>0</v>
      </c>
      <c r="Q29" s="1">
        <f t="shared" si="4"/>
        <v>21</v>
      </c>
      <c r="R29" s="1">
        <f t="shared" si="4"/>
        <v>773</v>
      </c>
      <c r="S29" s="1">
        <f t="shared" si="4"/>
        <v>78</v>
      </c>
      <c r="T29" s="1">
        <f t="shared" si="4"/>
        <v>2500</v>
      </c>
      <c r="U29" s="32">
        <f t="shared" si="4"/>
        <v>3372</v>
      </c>
      <c r="V29" s="1">
        <f t="shared" si="4"/>
        <v>18541</v>
      </c>
      <c r="W29" s="1">
        <f t="shared" si="4"/>
        <v>1481</v>
      </c>
      <c r="X29" s="1">
        <f t="shared" si="4"/>
        <v>5902</v>
      </c>
      <c r="Y29" s="1">
        <f t="shared" si="4"/>
        <v>2925</v>
      </c>
      <c r="Z29" s="1">
        <f t="shared" si="4"/>
        <v>12404</v>
      </c>
      <c r="AA29" s="1">
        <f t="shared" si="4"/>
        <v>3103</v>
      </c>
      <c r="AB29" s="1">
        <f t="shared" si="4"/>
        <v>20447</v>
      </c>
      <c r="AC29" s="1">
        <f t="shared" si="4"/>
        <v>1532</v>
      </c>
      <c r="AD29" s="1">
        <f t="shared" si="4"/>
        <v>12927</v>
      </c>
      <c r="AE29" s="1">
        <f t="shared" si="4"/>
        <v>8119</v>
      </c>
      <c r="AF29" s="1">
        <f t="shared" si="4"/>
        <v>7211</v>
      </c>
      <c r="AG29" s="1">
        <f t="shared" si="4"/>
        <v>2127</v>
      </c>
      <c r="AH29" s="32">
        <f t="shared" si="4"/>
        <v>96719</v>
      </c>
      <c r="AI29" s="34">
        <f t="shared" si="4"/>
        <v>15809</v>
      </c>
      <c r="AJ29" s="34">
        <f t="shared" si="4"/>
        <v>32</v>
      </c>
      <c r="AK29" s="34">
        <f t="shared" si="4"/>
        <v>357</v>
      </c>
      <c r="AL29" s="32">
        <f t="shared" si="4"/>
        <v>16198</v>
      </c>
      <c r="AM29" s="34">
        <f t="shared" si="4"/>
        <v>1176</v>
      </c>
      <c r="AN29" s="34">
        <f t="shared" si="4"/>
        <v>1720</v>
      </c>
      <c r="AO29" s="34">
        <f t="shared" si="4"/>
        <v>812</v>
      </c>
      <c r="AP29" s="34">
        <f t="shared" si="4"/>
        <v>6191</v>
      </c>
      <c r="AQ29" s="34">
        <f t="shared" si="4"/>
        <v>1509</v>
      </c>
      <c r="AR29" s="34">
        <f t="shared" si="4"/>
        <v>30450</v>
      </c>
      <c r="AS29" s="34">
        <f t="shared" si="4"/>
        <v>7924</v>
      </c>
      <c r="AT29" s="34">
        <f t="shared" si="4"/>
        <v>53272</v>
      </c>
      <c r="AU29" s="34">
        <f t="shared" si="4"/>
        <v>2177</v>
      </c>
      <c r="AV29" s="34">
        <f t="shared" si="4"/>
        <v>508</v>
      </c>
      <c r="AW29" s="34">
        <f t="shared" si="4"/>
        <v>5136</v>
      </c>
      <c r="AX29" s="34">
        <f t="shared" si="4"/>
        <v>3797</v>
      </c>
      <c r="AY29" s="33">
        <f t="shared" si="4"/>
        <v>114672</v>
      </c>
      <c r="AZ29" s="34">
        <f t="shared" si="4"/>
        <v>0</v>
      </c>
      <c r="BA29" s="34">
        <f t="shared" si="4"/>
        <v>9</v>
      </c>
      <c r="BB29" s="34">
        <f t="shared" si="4"/>
        <v>923</v>
      </c>
      <c r="BC29" s="34">
        <f t="shared" si="4"/>
        <v>39</v>
      </c>
      <c r="BD29" s="34">
        <f t="shared" si="4"/>
        <v>634</v>
      </c>
      <c r="BE29" s="33">
        <f t="shared" si="4"/>
        <v>1605</v>
      </c>
      <c r="BF29" s="34">
        <f>SUM(BF4:BF28)</f>
        <v>8938</v>
      </c>
      <c r="BG29" s="34">
        <f t="shared" ref="BG29:BQ29" si="5">SUM(BG4:BG28)</f>
        <v>32440</v>
      </c>
      <c r="BH29" s="34">
        <f t="shared" si="5"/>
        <v>10439</v>
      </c>
      <c r="BI29" s="34">
        <f t="shared" si="5"/>
        <v>6076</v>
      </c>
      <c r="BJ29" s="34">
        <f t="shared" si="5"/>
        <v>56752</v>
      </c>
      <c r="BK29" s="13">
        <f t="shared" si="5"/>
        <v>114645</v>
      </c>
      <c r="BL29" s="34">
        <f t="shared" si="5"/>
        <v>0</v>
      </c>
      <c r="BM29" s="34">
        <f t="shared" si="5"/>
        <v>4</v>
      </c>
      <c r="BN29" s="34">
        <f t="shared" si="5"/>
        <v>1225</v>
      </c>
      <c r="BO29" s="34">
        <f t="shared" si="5"/>
        <v>28</v>
      </c>
      <c r="BP29" s="34">
        <f t="shared" si="5"/>
        <v>327</v>
      </c>
      <c r="BQ29" s="13">
        <f t="shared" si="5"/>
        <v>1580</v>
      </c>
    </row>
    <row r="30" spans="1:69" x14ac:dyDescent="0.25">
      <c r="A30" s="3"/>
      <c r="B30" s="3"/>
      <c r="O30" s="32"/>
      <c r="U30" s="32"/>
      <c r="AH30" s="32"/>
      <c r="AL30" s="32"/>
      <c r="AY30" s="33"/>
      <c r="BE30" s="33"/>
      <c r="BK30" s="13"/>
      <c r="BQ30" s="13"/>
    </row>
    <row r="31" spans="1:69" x14ac:dyDescent="0.25">
      <c r="A31" s="3" t="s">
        <v>170</v>
      </c>
      <c r="B31" s="3" t="s">
        <v>171</v>
      </c>
      <c r="C31">
        <v>94</v>
      </c>
      <c r="D31">
        <v>35</v>
      </c>
      <c r="E31">
        <v>33</v>
      </c>
      <c r="F31">
        <v>53</v>
      </c>
      <c r="G31">
        <v>855</v>
      </c>
      <c r="H31">
        <v>37</v>
      </c>
      <c r="I31">
        <v>1805</v>
      </c>
      <c r="J31">
        <v>22</v>
      </c>
      <c r="K31">
        <v>41</v>
      </c>
      <c r="L31">
        <v>30</v>
      </c>
      <c r="M31">
        <v>102</v>
      </c>
      <c r="N31">
        <v>26</v>
      </c>
      <c r="O31" s="32">
        <v>3133</v>
      </c>
      <c r="P31">
        <v>0</v>
      </c>
      <c r="Q31">
        <v>0</v>
      </c>
      <c r="R31">
        <v>42</v>
      </c>
      <c r="S31">
        <v>0</v>
      </c>
      <c r="T31">
        <v>68</v>
      </c>
      <c r="U31" s="32">
        <f>SUM(P31:T31)</f>
        <v>110</v>
      </c>
      <c r="V31">
        <v>277</v>
      </c>
      <c r="W31">
        <v>54</v>
      </c>
      <c r="X31">
        <v>136</v>
      </c>
      <c r="Y31">
        <v>92</v>
      </c>
      <c r="Z31">
        <v>430</v>
      </c>
      <c r="AA31">
        <v>80</v>
      </c>
      <c r="AB31">
        <v>652</v>
      </c>
      <c r="AC31">
        <v>49</v>
      </c>
      <c r="AD31">
        <v>196</v>
      </c>
      <c r="AE31">
        <v>146</v>
      </c>
      <c r="AF31">
        <v>233</v>
      </c>
      <c r="AG31">
        <v>23</v>
      </c>
      <c r="AH31" s="32">
        <v>2368</v>
      </c>
      <c r="AI31">
        <v>743</v>
      </c>
      <c r="AJ31">
        <v>1</v>
      </c>
      <c r="AK31">
        <v>21</v>
      </c>
      <c r="AL31" s="32">
        <f>SUM(AI31:AK31)</f>
        <v>765</v>
      </c>
      <c r="AM31">
        <v>48</v>
      </c>
      <c r="AN31">
        <v>60</v>
      </c>
      <c r="AO31">
        <v>26</v>
      </c>
      <c r="AP31">
        <v>60</v>
      </c>
      <c r="AQ31">
        <v>29</v>
      </c>
      <c r="AR31">
        <v>684</v>
      </c>
      <c r="AS31">
        <v>82</v>
      </c>
      <c r="AT31">
        <v>1924</v>
      </c>
      <c r="AU31">
        <v>31</v>
      </c>
      <c r="AV31">
        <v>7</v>
      </c>
      <c r="AW31">
        <v>188</v>
      </c>
      <c r="AX31">
        <v>40</v>
      </c>
      <c r="AY31" s="33">
        <v>3179</v>
      </c>
      <c r="AZ31">
        <v>0</v>
      </c>
      <c r="BA31">
        <v>1</v>
      </c>
      <c r="BB31">
        <v>45</v>
      </c>
      <c r="BC31">
        <v>2</v>
      </c>
      <c r="BD31">
        <v>16</v>
      </c>
      <c r="BE31" s="33">
        <f t="shared" si="2"/>
        <v>64</v>
      </c>
      <c r="BF31">
        <v>95</v>
      </c>
      <c r="BG31">
        <v>684</v>
      </c>
      <c r="BH31">
        <v>140</v>
      </c>
      <c r="BI31">
        <v>247</v>
      </c>
      <c r="BJ31">
        <v>2008</v>
      </c>
      <c r="BK31" s="13">
        <v>3174</v>
      </c>
      <c r="BL31">
        <v>0</v>
      </c>
      <c r="BM31">
        <v>1</v>
      </c>
      <c r="BN31">
        <v>58</v>
      </c>
      <c r="BO31">
        <v>1</v>
      </c>
      <c r="BP31">
        <v>9</v>
      </c>
      <c r="BQ31" s="13">
        <f t="shared" si="3"/>
        <v>68</v>
      </c>
    </row>
    <row r="32" spans="1:69" x14ac:dyDescent="0.25">
      <c r="A32" s="3" t="s">
        <v>170</v>
      </c>
      <c r="B32" s="3" t="s">
        <v>172</v>
      </c>
      <c r="C32">
        <v>97</v>
      </c>
      <c r="D32">
        <v>30</v>
      </c>
      <c r="E32">
        <v>65</v>
      </c>
      <c r="F32">
        <v>60</v>
      </c>
      <c r="G32">
        <v>869</v>
      </c>
      <c r="H32">
        <v>37</v>
      </c>
      <c r="I32">
        <v>1944</v>
      </c>
      <c r="J32">
        <v>11</v>
      </c>
      <c r="K32">
        <v>74</v>
      </c>
      <c r="L32">
        <v>33</v>
      </c>
      <c r="M32">
        <v>152</v>
      </c>
      <c r="N32">
        <v>22</v>
      </c>
      <c r="O32" s="32">
        <v>3394</v>
      </c>
      <c r="P32">
        <v>0</v>
      </c>
      <c r="Q32">
        <v>0</v>
      </c>
      <c r="R32">
        <v>34</v>
      </c>
      <c r="S32">
        <v>0</v>
      </c>
      <c r="T32">
        <v>49</v>
      </c>
      <c r="U32" s="32">
        <f t="shared" ref="U32:U53" si="6">SUM(P32:T32)</f>
        <v>83</v>
      </c>
      <c r="V32">
        <v>322</v>
      </c>
      <c r="W32">
        <v>65</v>
      </c>
      <c r="X32">
        <v>212</v>
      </c>
      <c r="Y32">
        <v>115</v>
      </c>
      <c r="Z32">
        <v>419</v>
      </c>
      <c r="AA32">
        <v>78</v>
      </c>
      <c r="AB32">
        <v>694</v>
      </c>
      <c r="AC32">
        <v>46</v>
      </c>
      <c r="AD32">
        <v>196</v>
      </c>
      <c r="AE32">
        <v>189</v>
      </c>
      <c r="AF32">
        <v>253</v>
      </c>
      <c r="AG32">
        <v>22</v>
      </c>
      <c r="AH32" s="32">
        <v>2611</v>
      </c>
      <c r="AI32">
        <v>776</v>
      </c>
      <c r="AJ32">
        <v>0</v>
      </c>
      <c r="AK32">
        <v>7</v>
      </c>
      <c r="AL32" s="32">
        <f t="shared" ref="AL32:AL53" si="7">SUM(AI32:AK32)</f>
        <v>783</v>
      </c>
      <c r="AM32">
        <v>24</v>
      </c>
      <c r="AN32">
        <v>70</v>
      </c>
      <c r="AO32">
        <v>37</v>
      </c>
      <c r="AP32">
        <v>68</v>
      </c>
      <c r="AQ32">
        <v>44</v>
      </c>
      <c r="AR32">
        <v>693</v>
      </c>
      <c r="AS32">
        <v>98</v>
      </c>
      <c r="AT32">
        <v>2030</v>
      </c>
      <c r="AU32">
        <v>55</v>
      </c>
      <c r="AV32">
        <v>10</v>
      </c>
      <c r="AW32">
        <v>228</v>
      </c>
      <c r="AX32">
        <v>50</v>
      </c>
      <c r="AY32" s="33">
        <v>3407</v>
      </c>
      <c r="AZ32">
        <v>0</v>
      </c>
      <c r="BA32">
        <v>0</v>
      </c>
      <c r="BB32">
        <v>46</v>
      </c>
      <c r="BC32">
        <v>0</v>
      </c>
      <c r="BD32">
        <v>25</v>
      </c>
      <c r="BE32" s="33">
        <f t="shared" si="2"/>
        <v>71</v>
      </c>
      <c r="BF32">
        <v>148</v>
      </c>
      <c r="BG32">
        <v>730</v>
      </c>
      <c r="BH32">
        <v>138</v>
      </c>
      <c r="BI32">
        <v>279</v>
      </c>
      <c r="BJ32">
        <v>2100</v>
      </c>
      <c r="BK32" s="13">
        <v>3395</v>
      </c>
      <c r="BL32">
        <v>0</v>
      </c>
      <c r="BM32">
        <v>0</v>
      </c>
      <c r="BN32">
        <v>60</v>
      </c>
      <c r="BO32">
        <v>2</v>
      </c>
      <c r="BP32">
        <v>21</v>
      </c>
      <c r="BQ32" s="13">
        <f t="shared" si="3"/>
        <v>83</v>
      </c>
    </row>
    <row r="33" spans="1:69" x14ac:dyDescent="0.25">
      <c r="A33" s="3" t="s">
        <v>170</v>
      </c>
      <c r="B33" s="3" t="s">
        <v>173</v>
      </c>
      <c r="C33">
        <v>113</v>
      </c>
      <c r="D33">
        <v>21</v>
      </c>
      <c r="E33">
        <v>23</v>
      </c>
      <c r="F33">
        <v>59</v>
      </c>
      <c r="G33">
        <v>990</v>
      </c>
      <c r="H33">
        <v>15</v>
      </c>
      <c r="I33">
        <v>675</v>
      </c>
      <c r="J33">
        <v>5</v>
      </c>
      <c r="K33">
        <v>61</v>
      </c>
      <c r="L33">
        <v>23</v>
      </c>
      <c r="M33">
        <v>144</v>
      </c>
      <c r="N33">
        <v>12</v>
      </c>
      <c r="O33" s="32">
        <v>2141</v>
      </c>
      <c r="P33">
        <v>0</v>
      </c>
      <c r="Q33">
        <v>0</v>
      </c>
      <c r="R33">
        <v>8</v>
      </c>
      <c r="S33">
        <v>2</v>
      </c>
      <c r="T33">
        <v>36</v>
      </c>
      <c r="U33" s="32">
        <f t="shared" si="6"/>
        <v>46</v>
      </c>
      <c r="V33">
        <v>319</v>
      </c>
      <c r="W33">
        <v>69</v>
      </c>
      <c r="X33">
        <v>92</v>
      </c>
      <c r="Y33">
        <v>74</v>
      </c>
      <c r="Z33">
        <v>219</v>
      </c>
      <c r="AA33">
        <v>46</v>
      </c>
      <c r="AB33">
        <v>231</v>
      </c>
      <c r="AC33">
        <v>22</v>
      </c>
      <c r="AD33">
        <v>179</v>
      </c>
      <c r="AE33">
        <v>118</v>
      </c>
      <c r="AF33">
        <v>297</v>
      </c>
      <c r="AG33">
        <v>15</v>
      </c>
      <c r="AH33" s="32">
        <v>1681</v>
      </c>
      <c r="AI33">
        <v>454</v>
      </c>
      <c r="AJ33">
        <v>2</v>
      </c>
      <c r="AK33">
        <v>4</v>
      </c>
      <c r="AL33" s="32">
        <f t="shared" si="7"/>
        <v>460</v>
      </c>
      <c r="AM33">
        <v>21</v>
      </c>
      <c r="AN33">
        <v>74</v>
      </c>
      <c r="AO33">
        <v>21</v>
      </c>
      <c r="AP33">
        <v>68</v>
      </c>
      <c r="AQ33">
        <v>21</v>
      </c>
      <c r="AR33">
        <v>835</v>
      </c>
      <c r="AS33">
        <v>123</v>
      </c>
      <c r="AT33">
        <v>658</v>
      </c>
      <c r="AU33">
        <v>26</v>
      </c>
      <c r="AV33">
        <v>6</v>
      </c>
      <c r="AW33">
        <v>265</v>
      </c>
      <c r="AX33">
        <v>43</v>
      </c>
      <c r="AY33" s="33">
        <v>2161</v>
      </c>
      <c r="AZ33">
        <v>0</v>
      </c>
      <c r="BA33">
        <v>1</v>
      </c>
      <c r="BB33">
        <v>17</v>
      </c>
      <c r="BC33">
        <v>0</v>
      </c>
      <c r="BD33">
        <v>8</v>
      </c>
      <c r="BE33" s="33">
        <f t="shared" si="2"/>
        <v>26</v>
      </c>
      <c r="BF33">
        <v>89</v>
      </c>
      <c r="BG33">
        <v>931</v>
      </c>
      <c r="BH33">
        <v>166</v>
      </c>
      <c r="BI33">
        <v>280</v>
      </c>
      <c r="BJ33">
        <v>692</v>
      </c>
      <c r="BK33" s="13">
        <v>2158</v>
      </c>
      <c r="BL33">
        <v>0</v>
      </c>
      <c r="BM33">
        <v>0</v>
      </c>
      <c r="BN33">
        <v>24</v>
      </c>
      <c r="BO33">
        <v>0</v>
      </c>
      <c r="BP33">
        <v>5</v>
      </c>
      <c r="BQ33" s="13">
        <f t="shared" si="3"/>
        <v>29</v>
      </c>
    </row>
    <row r="34" spans="1:69" x14ac:dyDescent="0.25">
      <c r="A34" s="3" t="s">
        <v>170</v>
      </c>
      <c r="B34" s="3" t="s">
        <v>174</v>
      </c>
      <c r="C34">
        <v>165</v>
      </c>
      <c r="D34">
        <v>22</v>
      </c>
      <c r="E34">
        <v>31</v>
      </c>
      <c r="F34">
        <v>54</v>
      </c>
      <c r="G34">
        <v>2109</v>
      </c>
      <c r="H34">
        <v>26</v>
      </c>
      <c r="I34">
        <v>747</v>
      </c>
      <c r="J34">
        <v>4</v>
      </c>
      <c r="K34">
        <v>167</v>
      </c>
      <c r="L34">
        <v>41</v>
      </c>
      <c r="M34">
        <v>171</v>
      </c>
      <c r="N34">
        <v>10</v>
      </c>
      <c r="O34" s="32">
        <v>3547</v>
      </c>
      <c r="P34">
        <v>0</v>
      </c>
      <c r="Q34">
        <v>0</v>
      </c>
      <c r="R34">
        <v>24</v>
      </c>
      <c r="S34">
        <v>4</v>
      </c>
      <c r="T34">
        <v>38</v>
      </c>
      <c r="U34" s="32">
        <f t="shared" si="6"/>
        <v>66</v>
      </c>
      <c r="V34">
        <v>532</v>
      </c>
      <c r="W34">
        <v>75</v>
      </c>
      <c r="X34">
        <v>86</v>
      </c>
      <c r="Y34">
        <v>164</v>
      </c>
      <c r="Z34">
        <v>350</v>
      </c>
      <c r="AA34">
        <v>73</v>
      </c>
      <c r="AB34">
        <v>316</v>
      </c>
      <c r="AC34">
        <v>48</v>
      </c>
      <c r="AD34">
        <v>499</v>
      </c>
      <c r="AE34">
        <v>152</v>
      </c>
      <c r="AF34">
        <v>585</v>
      </c>
      <c r="AG34">
        <v>28</v>
      </c>
      <c r="AH34" s="32">
        <v>2908</v>
      </c>
      <c r="AI34">
        <v>634</v>
      </c>
      <c r="AJ34">
        <v>1</v>
      </c>
      <c r="AK34">
        <v>4</v>
      </c>
      <c r="AL34" s="32">
        <f t="shared" si="7"/>
        <v>639</v>
      </c>
      <c r="AM34">
        <v>34</v>
      </c>
      <c r="AN34">
        <v>79</v>
      </c>
      <c r="AO34">
        <v>33</v>
      </c>
      <c r="AP34">
        <v>227</v>
      </c>
      <c r="AQ34">
        <v>36</v>
      </c>
      <c r="AR34">
        <v>1783</v>
      </c>
      <c r="AS34">
        <v>218</v>
      </c>
      <c r="AT34">
        <v>657</v>
      </c>
      <c r="AU34">
        <v>29</v>
      </c>
      <c r="AV34">
        <v>17</v>
      </c>
      <c r="AW34">
        <v>393</v>
      </c>
      <c r="AX34">
        <v>71</v>
      </c>
      <c r="AY34" s="33">
        <v>3577</v>
      </c>
      <c r="AZ34">
        <v>0</v>
      </c>
      <c r="BA34">
        <v>0</v>
      </c>
      <c r="BB34">
        <v>29</v>
      </c>
      <c r="BC34">
        <v>2</v>
      </c>
      <c r="BD34">
        <v>6</v>
      </c>
      <c r="BE34" s="33">
        <f t="shared" si="2"/>
        <v>37</v>
      </c>
      <c r="BF34">
        <v>241</v>
      </c>
      <c r="BG34">
        <v>2001</v>
      </c>
      <c r="BH34">
        <v>262</v>
      </c>
      <c r="BI34">
        <v>425</v>
      </c>
      <c r="BJ34">
        <v>644</v>
      </c>
      <c r="BK34" s="13">
        <v>3573</v>
      </c>
      <c r="BL34">
        <v>0</v>
      </c>
      <c r="BM34">
        <v>0</v>
      </c>
      <c r="BN34">
        <v>39</v>
      </c>
      <c r="BO34">
        <v>0</v>
      </c>
      <c r="BP34">
        <v>2</v>
      </c>
      <c r="BQ34" s="13">
        <f t="shared" si="3"/>
        <v>41</v>
      </c>
    </row>
    <row r="35" spans="1:69" x14ac:dyDescent="0.25">
      <c r="A35" s="3" t="s">
        <v>170</v>
      </c>
      <c r="B35" s="3" t="s">
        <v>175</v>
      </c>
      <c r="C35">
        <v>80</v>
      </c>
      <c r="D35">
        <v>28</v>
      </c>
      <c r="E35">
        <v>40</v>
      </c>
      <c r="F35">
        <v>52</v>
      </c>
      <c r="G35">
        <v>1264</v>
      </c>
      <c r="H35">
        <v>29</v>
      </c>
      <c r="I35">
        <v>1152</v>
      </c>
      <c r="J35">
        <v>5</v>
      </c>
      <c r="K35">
        <v>67</v>
      </c>
      <c r="L35">
        <v>24</v>
      </c>
      <c r="M35">
        <v>201</v>
      </c>
      <c r="N35">
        <v>12</v>
      </c>
      <c r="O35" s="32">
        <v>2954</v>
      </c>
      <c r="P35">
        <v>0</v>
      </c>
      <c r="Q35">
        <v>0</v>
      </c>
      <c r="R35">
        <v>23</v>
      </c>
      <c r="S35">
        <v>1</v>
      </c>
      <c r="T35">
        <v>95</v>
      </c>
      <c r="U35" s="32">
        <f t="shared" si="6"/>
        <v>119</v>
      </c>
      <c r="V35">
        <v>355</v>
      </c>
      <c r="W35">
        <v>82</v>
      </c>
      <c r="X35">
        <v>131</v>
      </c>
      <c r="Y35">
        <v>141</v>
      </c>
      <c r="Z35">
        <v>414</v>
      </c>
      <c r="AA35">
        <v>62</v>
      </c>
      <c r="AB35">
        <v>472</v>
      </c>
      <c r="AC35">
        <v>44</v>
      </c>
      <c r="AD35">
        <v>199</v>
      </c>
      <c r="AE35">
        <v>143</v>
      </c>
      <c r="AF35">
        <v>464</v>
      </c>
      <c r="AG35">
        <v>21</v>
      </c>
      <c r="AH35" s="32">
        <v>2528</v>
      </c>
      <c r="AI35">
        <v>417</v>
      </c>
      <c r="AJ35">
        <v>0</v>
      </c>
      <c r="AK35">
        <v>9</v>
      </c>
      <c r="AL35" s="32">
        <f t="shared" si="7"/>
        <v>426</v>
      </c>
      <c r="AM35">
        <v>23</v>
      </c>
      <c r="AN35">
        <v>61</v>
      </c>
      <c r="AO35">
        <v>45</v>
      </c>
      <c r="AP35">
        <v>76</v>
      </c>
      <c r="AQ35">
        <v>44</v>
      </c>
      <c r="AR35">
        <v>1020</v>
      </c>
      <c r="AS35">
        <v>86</v>
      </c>
      <c r="AT35">
        <v>1197</v>
      </c>
      <c r="AU35">
        <v>31</v>
      </c>
      <c r="AV35">
        <v>11</v>
      </c>
      <c r="AW35">
        <v>387</v>
      </c>
      <c r="AX35">
        <v>29</v>
      </c>
      <c r="AY35" s="33">
        <v>3010</v>
      </c>
      <c r="AZ35">
        <v>0</v>
      </c>
      <c r="BA35">
        <v>0</v>
      </c>
      <c r="BB35">
        <v>36</v>
      </c>
      <c r="BC35">
        <v>1</v>
      </c>
      <c r="BD35">
        <v>27</v>
      </c>
      <c r="BE35" s="33">
        <f t="shared" si="2"/>
        <v>64</v>
      </c>
      <c r="BF35">
        <v>100</v>
      </c>
      <c r="BG35">
        <v>1121</v>
      </c>
      <c r="BH35">
        <v>131</v>
      </c>
      <c r="BI35">
        <v>410</v>
      </c>
      <c r="BJ35">
        <v>1262</v>
      </c>
      <c r="BK35" s="13">
        <v>3024</v>
      </c>
      <c r="BL35">
        <v>0</v>
      </c>
      <c r="BM35">
        <v>0</v>
      </c>
      <c r="BN35">
        <v>45</v>
      </c>
      <c r="BO35">
        <v>1</v>
      </c>
      <c r="BP35">
        <v>4</v>
      </c>
      <c r="BQ35" s="13">
        <f t="shared" si="3"/>
        <v>50</v>
      </c>
    </row>
    <row r="36" spans="1:69" x14ac:dyDescent="0.25">
      <c r="A36" s="3" t="s">
        <v>170</v>
      </c>
      <c r="B36" s="3" t="s">
        <v>176</v>
      </c>
      <c r="C36">
        <v>202</v>
      </c>
      <c r="D36">
        <v>21</v>
      </c>
      <c r="E36">
        <v>26</v>
      </c>
      <c r="F36">
        <v>44</v>
      </c>
      <c r="G36">
        <v>2772</v>
      </c>
      <c r="H36">
        <v>19</v>
      </c>
      <c r="I36">
        <v>828</v>
      </c>
      <c r="J36">
        <v>6</v>
      </c>
      <c r="K36">
        <v>173</v>
      </c>
      <c r="L36">
        <v>51</v>
      </c>
      <c r="M36">
        <v>152</v>
      </c>
      <c r="N36">
        <v>10</v>
      </c>
      <c r="O36" s="32">
        <v>4304</v>
      </c>
      <c r="P36">
        <v>0</v>
      </c>
      <c r="Q36">
        <v>0</v>
      </c>
      <c r="R36">
        <v>28</v>
      </c>
      <c r="S36">
        <v>2</v>
      </c>
      <c r="T36">
        <v>53</v>
      </c>
      <c r="U36" s="32">
        <f t="shared" si="6"/>
        <v>83</v>
      </c>
      <c r="V36">
        <v>672</v>
      </c>
      <c r="W36">
        <v>63</v>
      </c>
      <c r="X36">
        <v>90</v>
      </c>
      <c r="Y36">
        <v>148</v>
      </c>
      <c r="Z36">
        <v>446</v>
      </c>
      <c r="AA36">
        <v>67</v>
      </c>
      <c r="AB36">
        <v>328</v>
      </c>
      <c r="AC36">
        <v>35</v>
      </c>
      <c r="AD36">
        <v>591</v>
      </c>
      <c r="AE36">
        <v>216</v>
      </c>
      <c r="AF36">
        <v>731</v>
      </c>
      <c r="AG36">
        <v>39</v>
      </c>
      <c r="AH36" s="32">
        <v>3426</v>
      </c>
      <c r="AI36">
        <v>876</v>
      </c>
      <c r="AJ36">
        <v>0</v>
      </c>
      <c r="AK36">
        <v>2</v>
      </c>
      <c r="AL36" s="32">
        <f t="shared" si="7"/>
        <v>878</v>
      </c>
      <c r="AM36">
        <v>30</v>
      </c>
      <c r="AN36">
        <v>68</v>
      </c>
      <c r="AO36">
        <v>22</v>
      </c>
      <c r="AP36">
        <v>213</v>
      </c>
      <c r="AQ36">
        <v>47</v>
      </c>
      <c r="AR36">
        <v>2472</v>
      </c>
      <c r="AS36">
        <v>282</v>
      </c>
      <c r="AT36">
        <v>687</v>
      </c>
      <c r="AU36">
        <v>35</v>
      </c>
      <c r="AV36">
        <v>10</v>
      </c>
      <c r="AW36">
        <v>380</v>
      </c>
      <c r="AX36">
        <v>90</v>
      </c>
      <c r="AY36" s="33">
        <v>4336</v>
      </c>
      <c r="AZ36">
        <v>0</v>
      </c>
      <c r="BA36">
        <v>0</v>
      </c>
      <c r="BB36">
        <v>40</v>
      </c>
      <c r="BC36">
        <v>1</v>
      </c>
      <c r="BD36">
        <v>10</v>
      </c>
      <c r="BE36" s="33">
        <f t="shared" si="2"/>
        <v>51</v>
      </c>
      <c r="BF36">
        <v>241</v>
      </c>
      <c r="BG36">
        <v>2699</v>
      </c>
      <c r="BH36">
        <v>296</v>
      </c>
      <c r="BI36">
        <v>394</v>
      </c>
      <c r="BJ36">
        <v>700</v>
      </c>
      <c r="BK36" s="13">
        <v>4330</v>
      </c>
      <c r="BL36">
        <v>0</v>
      </c>
      <c r="BM36">
        <v>0</v>
      </c>
      <c r="BN36">
        <v>50</v>
      </c>
      <c r="BO36">
        <v>1</v>
      </c>
      <c r="BP36">
        <v>5</v>
      </c>
      <c r="BQ36" s="13">
        <f t="shared" si="3"/>
        <v>56</v>
      </c>
    </row>
    <row r="37" spans="1:69" x14ac:dyDescent="0.25">
      <c r="A37" s="3" t="s">
        <v>170</v>
      </c>
      <c r="B37" s="3" t="s">
        <v>177</v>
      </c>
      <c r="C37">
        <v>75</v>
      </c>
      <c r="D37">
        <v>15</v>
      </c>
      <c r="E37">
        <v>25</v>
      </c>
      <c r="F37">
        <v>52</v>
      </c>
      <c r="G37">
        <v>928</v>
      </c>
      <c r="H37">
        <v>12</v>
      </c>
      <c r="I37">
        <v>310</v>
      </c>
      <c r="J37">
        <v>2</v>
      </c>
      <c r="K37">
        <v>60</v>
      </c>
      <c r="L37">
        <v>27</v>
      </c>
      <c r="M37">
        <v>224</v>
      </c>
      <c r="N37">
        <v>5</v>
      </c>
      <c r="O37" s="32">
        <v>1735</v>
      </c>
      <c r="P37">
        <v>0</v>
      </c>
      <c r="Q37">
        <v>0</v>
      </c>
      <c r="R37">
        <v>10</v>
      </c>
      <c r="S37">
        <v>2</v>
      </c>
      <c r="T37">
        <v>36</v>
      </c>
      <c r="U37" s="32">
        <f t="shared" si="6"/>
        <v>48</v>
      </c>
      <c r="V37">
        <v>236</v>
      </c>
      <c r="W37">
        <v>81</v>
      </c>
      <c r="X37">
        <v>42</v>
      </c>
      <c r="Y37">
        <v>107</v>
      </c>
      <c r="Z37">
        <v>195</v>
      </c>
      <c r="AA37">
        <v>35</v>
      </c>
      <c r="AB37">
        <v>161</v>
      </c>
      <c r="AC37">
        <v>21</v>
      </c>
      <c r="AD37">
        <v>186</v>
      </c>
      <c r="AE37">
        <v>76</v>
      </c>
      <c r="AF37">
        <v>345</v>
      </c>
      <c r="AG37">
        <v>11</v>
      </c>
      <c r="AH37" s="32">
        <v>1496</v>
      </c>
      <c r="AI37">
        <v>237</v>
      </c>
      <c r="AJ37">
        <v>0</v>
      </c>
      <c r="AK37">
        <v>2</v>
      </c>
      <c r="AL37" s="32">
        <f t="shared" si="7"/>
        <v>239</v>
      </c>
      <c r="AM37">
        <v>33</v>
      </c>
      <c r="AN37">
        <v>57</v>
      </c>
      <c r="AO37">
        <v>19</v>
      </c>
      <c r="AP37">
        <v>82</v>
      </c>
      <c r="AQ37">
        <v>18</v>
      </c>
      <c r="AR37">
        <v>753</v>
      </c>
      <c r="AS37">
        <v>94</v>
      </c>
      <c r="AT37">
        <v>293</v>
      </c>
      <c r="AU37">
        <v>15</v>
      </c>
      <c r="AV37">
        <v>4</v>
      </c>
      <c r="AW37">
        <v>360</v>
      </c>
      <c r="AX37">
        <v>39</v>
      </c>
      <c r="AY37" s="33">
        <v>1767</v>
      </c>
      <c r="AZ37">
        <v>0</v>
      </c>
      <c r="BA37">
        <v>0</v>
      </c>
      <c r="BB37">
        <v>11</v>
      </c>
      <c r="BC37">
        <v>0</v>
      </c>
      <c r="BD37">
        <v>5</v>
      </c>
      <c r="BE37" s="33">
        <f t="shared" si="2"/>
        <v>16</v>
      </c>
      <c r="BF37">
        <v>95</v>
      </c>
      <c r="BG37">
        <v>843</v>
      </c>
      <c r="BH37">
        <v>136</v>
      </c>
      <c r="BI37">
        <v>403</v>
      </c>
      <c r="BJ37">
        <v>286</v>
      </c>
      <c r="BK37" s="13">
        <v>1763</v>
      </c>
      <c r="BL37">
        <v>0</v>
      </c>
      <c r="BM37">
        <v>0</v>
      </c>
      <c r="BN37">
        <v>16</v>
      </c>
      <c r="BO37">
        <v>1</v>
      </c>
      <c r="BP37">
        <v>3</v>
      </c>
      <c r="BQ37" s="13">
        <f t="shared" si="3"/>
        <v>20</v>
      </c>
    </row>
    <row r="38" spans="1:69" x14ac:dyDescent="0.25">
      <c r="A38" s="3" t="s">
        <v>170</v>
      </c>
      <c r="B38" s="3" t="s">
        <v>178</v>
      </c>
      <c r="C38">
        <v>81</v>
      </c>
      <c r="D38">
        <v>30</v>
      </c>
      <c r="E38">
        <v>39</v>
      </c>
      <c r="F38">
        <v>63</v>
      </c>
      <c r="G38">
        <v>869</v>
      </c>
      <c r="H38">
        <v>14</v>
      </c>
      <c r="I38">
        <v>934</v>
      </c>
      <c r="J38">
        <v>9</v>
      </c>
      <c r="K38">
        <v>46</v>
      </c>
      <c r="L38">
        <v>23</v>
      </c>
      <c r="M38">
        <v>157</v>
      </c>
      <c r="N38">
        <v>21</v>
      </c>
      <c r="O38" s="32">
        <v>2286</v>
      </c>
      <c r="P38">
        <v>0</v>
      </c>
      <c r="Q38">
        <v>0</v>
      </c>
      <c r="R38">
        <v>31</v>
      </c>
      <c r="S38">
        <v>1</v>
      </c>
      <c r="T38">
        <v>31</v>
      </c>
      <c r="U38" s="32">
        <f t="shared" si="6"/>
        <v>63</v>
      </c>
      <c r="V38">
        <v>249</v>
      </c>
      <c r="W38">
        <v>58</v>
      </c>
      <c r="X38">
        <v>128</v>
      </c>
      <c r="Y38">
        <v>96</v>
      </c>
      <c r="Z38">
        <v>286</v>
      </c>
      <c r="AA38">
        <v>54</v>
      </c>
      <c r="AB38">
        <v>369</v>
      </c>
      <c r="AC38">
        <v>24</v>
      </c>
      <c r="AD38">
        <v>144</v>
      </c>
      <c r="AE38">
        <v>107</v>
      </c>
      <c r="AF38">
        <v>298</v>
      </c>
      <c r="AG38">
        <v>19</v>
      </c>
      <c r="AH38" s="32">
        <v>1832</v>
      </c>
      <c r="AI38">
        <v>448</v>
      </c>
      <c r="AJ38">
        <v>0</v>
      </c>
      <c r="AK38">
        <v>6</v>
      </c>
      <c r="AL38" s="32">
        <f t="shared" si="7"/>
        <v>454</v>
      </c>
      <c r="AM38">
        <v>24</v>
      </c>
      <c r="AN38">
        <v>71</v>
      </c>
      <c r="AO38">
        <v>34</v>
      </c>
      <c r="AP38">
        <v>50</v>
      </c>
      <c r="AQ38">
        <v>31</v>
      </c>
      <c r="AR38">
        <v>653</v>
      </c>
      <c r="AS38">
        <v>79</v>
      </c>
      <c r="AT38">
        <v>1016</v>
      </c>
      <c r="AU38">
        <v>32</v>
      </c>
      <c r="AV38">
        <v>10</v>
      </c>
      <c r="AW38">
        <v>268</v>
      </c>
      <c r="AX38">
        <v>40</v>
      </c>
      <c r="AY38" s="33">
        <v>2308</v>
      </c>
      <c r="AZ38">
        <v>0</v>
      </c>
      <c r="BA38">
        <v>0</v>
      </c>
      <c r="BB38">
        <v>27</v>
      </c>
      <c r="BC38">
        <v>0</v>
      </c>
      <c r="BD38">
        <v>13</v>
      </c>
      <c r="BE38" s="33">
        <f t="shared" si="2"/>
        <v>40</v>
      </c>
      <c r="BF38">
        <v>85</v>
      </c>
      <c r="BG38">
        <v>709</v>
      </c>
      <c r="BH38">
        <v>129</v>
      </c>
      <c r="BI38">
        <v>323</v>
      </c>
      <c r="BJ38">
        <v>1061</v>
      </c>
      <c r="BK38" s="13">
        <v>2307</v>
      </c>
      <c r="BL38">
        <v>0</v>
      </c>
      <c r="BM38">
        <v>0</v>
      </c>
      <c r="BN38">
        <v>35</v>
      </c>
      <c r="BO38">
        <v>1</v>
      </c>
      <c r="BP38">
        <v>5</v>
      </c>
      <c r="BQ38" s="13">
        <f t="shared" si="3"/>
        <v>41</v>
      </c>
    </row>
    <row r="39" spans="1:69" x14ac:dyDescent="0.25">
      <c r="A39" s="3" t="s">
        <v>170</v>
      </c>
      <c r="B39" s="3" t="s">
        <v>179</v>
      </c>
      <c r="C39">
        <v>114</v>
      </c>
      <c r="D39">
        <v>26</v>
      </c>
      <c r="E39">
        <v>33</v>
      </c>
      <c r="F39">
        <v>56</v>
      </c>
      <c r="G39">
        <v>1395</v>
      </c>
      <c r="H39">
        <v>24</v>
      </c>
      <c r="I39">
        <v>896</v>
      </c>
      <c r="J39">
        <v>7</v>
      </c>
      <c r="K39">
        <v>106</v>
      </c>
      <c r="L39">
        <v>33</v>
      </c>
      <c r="M39">
        <v>201</v>
      </c>
      <c r="N39">
        <v>6</v>
      </c>
      <c r="O39" s="32">
        <v>2897</v>
      </c>
      <c r="P39">
        <v>0</v>
      </c>
      <c r="Q39">
        <v>1</v>
      </c>
      <c r="R39">
        <v>19</v>
      </c>
      <c r="S39">
        <v>0</v>
      </c>
      <c r="T39">
        <v>57</v>
      </c>
      <c r="U39" s="32">
        <f t="shared" si="6"/>
        <v>77</v>
      </c>
      <c r="V39">
        <v>400</v>
      </c>
      <c r="W39">
        <v>82</v>
      </c>
      <c r="X39">
        <v>108</v>
      </c>
      <c r="Y39">
        <v>144</v>
      </c>
      <c r="Z39">
        <v>354</v>
      </c>
      <c r="AA39">
        <v>66</v>
      </c>
      <c r="AB39">
        <v>308</v>
      </c>
      <c r="AC39">
        <v>33</v>
      </c>
      <c r="AD39">
        <v>320</v>
      </c>
      <c r="AE39">
        <v>159</v>
      </c>
      <c r="AF39">
        <v>411</v>
      </c>
      <c r="AG39">
        <v>21</v>
      </c>
      <c r="AH39" s="32">
        <v>2406</v>
      </c>
      <c r="AI39">
        <v>488</v>
      </c>
      <c r="AJ39">
        <v>0</v>
      </c>
      <c r="AK39">
        <v>3</v>
      </c>
      <c r="AL39" s="32">
        <f t="shared" si="7"/>
        <v>491</v>
      </c>
      <c r="AM39">
        <v>23</v>
      </c>
      <c r="AN39">
        <v>86</v>
      </c>
      <c r="AO39">
        <v>26</v>
      </c>
      <c r="AP39">
        <v>125</v>
      </c>
      <c r="AQ39">
        <v>31</v>
      </c>
      <c r="AR39">
        <v>1183</v>
      </c>
      <c r="AS39">
        <v>153</v>
      </c>
      <c r="AT39">
        <v>895</v>
      </c>
      <c r="AU39">
        <v>36</v>
      </c>
      <c r="AV39">
        <v>7</v>
      </c>
      <c r="AW39">
        <v>345</v>
      </c>
      <c r="AX39">
        <v>39</v>
      </c>
      <c r="AY39" s="33">
        <v>2949</v>
      </c>
      <c r="AZ39">
        <v>0</v>
      </c>
      <c r="BA39">
        <v>0</v>
      </c>
      <c r="BB39">
        <v>16</v>
      </c>
      <c r="BC39">
        <v>2</v>
      </c>
      <c r="BD39">
        <v>7</v>
      </c>
      <c r="BE39" s="33">
        <f t="shared" si="2"/>
        <v>25</v>
      </c>
      <c r="BF39">
        <v>154</v>
      </c>
      <c r="BG39">
        <v>1303</v>
      </c>
      <c r="BH39">
        <v>193</v>
      </c>
      <c r="BI39">
        <v>392</v>
      </c>
      <c r="BJ39">
        <v>897</v>
      </c>
      <c r="BK39" s="13">
        <v>2939</v>
      </c>
      <c r="BL39">
        <v>0</v>
      </c>
      <c r="BM39">
        <v>1</v>
      </c>
      <c r="BN39">
        <v>29</v>
      </c>
      <c r="BO39">
        <v>0</v>
      </c>
      <c r="BP39">
        <v>5</v>
      </c>
      <c r="BQ39" s="13">
        <f t="shared" si="3"/>
        <v>34</v>
      </c>
    </row>
    <row r="40" spans="1:69" x14ac:dyDescent="0.25">
      <c r="A40" s="3" t="s">
        <v>170</v>
      </c>
      <c r="B40" s="3" t="s">
        <v>180</v>
      </c>
      <c r="C40">
        <v>160</v>
      </c>
      <c r="D40">
        <v>11</v>
      </c>
      <c r="E40">
        <v>22</v>
      </c>
      <c r="F40">
        <v>56</v>
      </c>
      <c r="G40">
        <v>2203</v>
      </c>
      <c r="H40">
        <v>18</v>
      </c>
      <c r="I40">
        <v>617</v>
      </c>
      <c r="J40">
        <v>2</v>
      </c>
      <c r="K40">
        <v>136</v>
      </c>
      <c r="L40">
        <v>34</v>
      </c>
      <c r="M40">
        <v>170</v>
      </c>
      <c r="N40">
        <v>6</v>
      </c>
      <c r="O40" s="32">
        <v>3435</v>
      </c>
      <c r="P40">
        <v>0</v>
      </c>
      <c r="Q40">
        <v>0</v>
      </c>
      <c r="R40">
        <v>12</v>
      </c>
      <c r="S40">
        <v>0</v>
      </c>
      <c r="T40">
        <v>39</v>
      </c>
      <c r="U40" s="32">
        <f t="shared" si="6"/>
        <v>51</v>
      </c>
      <c r="V40">
        <v>516</v>
      </c>
      <c r="W40">
        <v>76</v>
      </c>
      <c r="X40">
        <v>82</v>
      </c>
      <c r="Y40">
        <v>147</v>
      </c>
      <c r="Z40">
        <v>343</v>
      </c>
      <c r="AA40">
        <v>69</v>
      </c>
      <c r="AB40">
        <v>271</v>
      </c>
      <c r="AC40">
        <v>32</v>
      </c>
      <c r="AD40">
        <v>476</v>
      </c>
      <c r="AE40">
        <v>169</v>
      </c>
      <c r="AF40">
        <v>620</v>
      </c>
      <c r="AG40">
        <v>34</v>
      </c>
      <c r="AH40" s="32">
        <v>2835</v>
      </c>
      <c r="AI40">
        <v>596</v>
      </c>
      <c r="AJ40">
        <v>0</v>
      </c>
      <c r="AK40">
        <v>4</v>
      </c>
      <c r="AL40" s="32">
        <f t="shared" si="7"/>
        <v>600</v>
      </c>
      <c r="AM40">
        <v>24</v>
      </c>
      <c r="AN40">
        <v>56</v>
      </c>
      <c r="AO40">
        <v>19</v>
      </c>
      <c r="AP40">
        <v>186</v>
      </c>
      <c r="AQ40">
        <v>27</v>
      </c>
      <c r="AR40">
        <v>1910</v>
      </c>
      <c r="AS40">
        <v>190</v>
      </c>
      <c r="AT40">
        <v>555</v>
      </c>
      <c r="AU40">
        <v>32</v>
      </c>
      <c r="AV40">
        <v>13</v>
      </c>
      <c r="AW40">
        <v>372</v>
      </c>
      <c r="AX40">
        <v>68</v>
      </c>
      <c r="AY40" s="33">
        <v>3452</v>
      </c>
      <c r="AZ40">
        <v>0</v>
      </c>
      <c r="BA40">
        <v>0</v>
      </c>
      <c r="BB40">
        <v>27</v>
      </c>
      <c r="BC40">
        <v>0</v>
      </c>
      <c r="BD40">
        <v>5</v>
      </c>
      <c r="BE40" s="33">
        <f t="shared" si="2"/>
        <v>32</v>
      </c>
      <c r="BF40">
        <v>177</v>
      </c>
      <c r="BG40">
        <v>2073</v>
      </c>
      <c r="BH40">
        <v>216</v>
      </c>
      <c r="BI40">
        <v>380</v>
      </c>
      <c r="BJ40">
        <v>594</v>
      </c>
      <c r="BK40" s="13">
        <v>3440</v>
      </c>
      <c r="BL40">
        <v>0</v>
      </c>
      <c r="BM40">
        <v>0</v>
      </c>
      <c r="BN40">
        <v>41</v>
      </c>
      <c r="BO40">
        <v>0</v>
      </c>
      <c r="BP40">
        <v>1</v>
      </c>
      <c r="BQ40" s="13">
        <f t="shared" si="3"/>
        <v>42</v>
      </c>
    </row>
    <row r="41" spans="1:69" x14ac:dyDescent="0.25">
      <c r="A41" s="3" t="s">
        <v>170</v>
      </c>
      <c r="B41" s="3" t="s">
        <v>181</v>
      </c>
      <c r="C41">
        <v>183</v>
      </c>
      <c r="D41">
        <v>24</v>
      </c>
      <c r="E41">
        <v>22</v>
      </c>
      <c r="F41">
        <v>52</v>
      </c>
      <c r="G41">
        <v>2076</v>
      </c>
      <c r="H41">
        <v>23</v>
      </c>
      <c r="I41">
        <v>735</v>
      </c>
      <c r="J41">
        <v>5</v>
      </c>
      <c r="K41">
        <v>159</v>
      </c>
      <c r="L41">
        <v>34</v>
      </c>
      <c r="M41">
        <v>212</v>
      </c>
      <c r="N41">
        <v>18</v>
      </c>
      <c r="O41" s="32">
        <v>3543</v>
      </c>
      <c r="P41">
        <v>0</v>
      </c>
      <c r="Q41">
        <v>1</v>
      </c>
      <c r="R41">
        <v>20</v>
      </c>
      <c r="S41">
        <v>1</v>
      </c>
      <c r="T41">
        <v>45</v>
      </c>
      <c r="U41" s="32">
        <f t="shared" si="6"/>
        <v>67</v>
      </c>
      <c r="V41">
        <v>591</v>
      </c>
      <c r="W41">
        <v>88</v>
      </c>
      <c r="X41">
        <v>88</v>
      </c>
      <c r="Y41">
        <v>170</v>
      </c>
      <c r="Z41">
        <v>379</v>
      </c>
      <c r="AA41">
        <v>91</v>
      </c>
      <c r="AB41">
        <v>303</v>
      </c>
      <c r="AC41">
        <v>36</v>
      </c>
      <c r="AD41">
        <v>464</v>
      </c>
      <c r="AE41">
        <v>170</v>
      </c>
      <c r="AF41">
        <v>574</v>
      </c>
      <c r="AG41">
        <v>26</v>
      </c>
      <c r="AH41" s="32">
        <v>2980</v>
      </c>
      <c r="AI41">
        <v>562</v>
      </c>
      <c r="AJ41">
        <v>0</v>
      </c>
      <c r="AK41">
        <v>1</v>
      </c>
      <c r="AL41" s="32">
        <f t="shared" si="7"/>
        <v>563</v>
      </c>
      <c r="AM41">
        <v>41</v>
      </c>
      <c r="AN41">
        <v>67</v>
      </c>
      <c r="AO41">
        <v>29</v>
      </c>
      <c r="AP41">
        <v>206</v>
      </c>
      <c r="AQ41">
        <v>39</v>
      </c>
      <c r="AR41">
        <v>1771</v>
      </c>
      <c r="AS41">
        <v>225</v>
      </c>
      <c r="AT41">
        <v>680</v>
      </c>
      <c r="AU41">
        <v>24</v>
      </c>
      <c r="AV41">
        <v>11</v>
      </c>
      <c r="AW41">
        <v>422</v>
      </c>
      <c r="AX41">
        <v>60</v>
      </c>
      <c r="AY41" s="33">
        <v>3575</v>
      </c>
      <c r="AZ41">
        <v>0</v>
      </c>
      <c r="BA41">
        <v>0</v>
      </c>
      <c r="BB41">
        <v>24</v>
      </c>
      <c r="BC41">
        <v>0</v>
      </c>
      <c r="BD41">
        <v>10</v>
      </c>
      <c r="BE41" s="33">
        <f t="shared" si="2"/>
        <v>34</v>
      </c>
      <c r="BF41">
        <v>231</v>
      </c>
      <c r="BG41">
        <v>2003</v>
      </c>
      <c r="BH41">
        <v>229</v>
      </c>
      <c r="BI41">
        <v>453</v>
      </c>
      <c r="BJ41">
        <v>666</v>
      </c>
      <c r="BK41" s="13">
        <v>3582</v>
      </c>
      <c r="BL41">
        <v>0</v>
      </c>
      <c r="BM41">
        <v>0</v>
      </c>
      <c r="BN41">
        <v>25</v>
      </c>
      <c r="BO41">
        <v>1</v>
      </c>
      <c r="BP41">
        <v>2</v>
      </c>
      <c r="BQ41" s="13">
        <f t="shared" si="3"/>
        <v>28</v>
      </c>
    </row>
    <row r="42" spans="1:69" x14ac:dyDescent="0.25">
      <c r="A42" s="3" t="s">
        <v>170</v>
      </c>
      <c r="B42" s="3" t="s">
        <v>182</v>
      </c>
      <c r="C42">
        <v>131</v>
      </c>
      <c r="D42">
        <v>13</v>
      </c>
      <c r="E42">
        <v>35</v>
      </c>
      <c r="F42">
        <v>31</v>
      </c>
      <c r="G42">
        <v>1883</v>
      </c>
      <c r="H42">
        <v>10</v>
      </c>
      <c r="I42">
        <v>687</v>
      </c>
      <c r="J42">
        <v>5</v>
      </c>
      <c r="K42">
        <v>113</v>
      </c>
      <c r="L42">
        <v>37</v>
      </c>
      <c r="M42">
        <v>74</v>
      </c>
      <c r="N42">
        <v>11</v>
      </c>
      <c r="O42" s="32">
        <v>3030</v>
      </c>
      <c r="P42">
        <v>0</v>
      </c>
      <c r="Q42">
        <v>1</v>
      </c>
      <c r="R42">
        <v>15</v>
      </c>
      <c r="S42">
        <v>1</v>
      </c>
      <c r="T42">
        <v>34</v>
      </c>
      <c r="U42" s="32">
        <f t="shared" si="6"/>
        <v>51</v>
      </c>
      <c r="V42">
        <v>496</v>
      </c>
      <c r="W42">
        <v>30</v>
      </c>
      <c r="X42">
        <v>116</v>
      </c>
      <c r="Y42">
        <v>86</v>
      </c>
      <c r="Z42">
        <v>320</v>
      </c>
      <c r="AA42">
        <v>59</v>
      </c>
      <c r="AB42">
        <v>284</v>
      </c>
      <c r="AC42">
        <v>43</v>
      </c>
      <c r="AD42">
        <v>485</v>
      </c>
      <c r="AE42">
        <v>188</v>
      </c>
      <c r="AF42">
        <v>367</v>
      </c>
      <c r="AG42">
        <v>45</v>
      </c>
      <c r="AH42" s="32">
        <v>2519</v>
      </c>
      <c r="AI42">
        <v>509</v>
      </c>
      <c r="AJ42">
        <v>1</v>
      </c>
      <c r="AK42">
        <v>1</v>
      </c>
      <c r="AL42" s="32">
        <f t="shared" si="7"/>
        <v>511</v>
      </c>
      <c r="AM42">
        <v>36</v>
      </c>
      <c r="AN42">
        <v>35</v>
      </c>
      <c r="AO42">
        <v>14</v>
      </c>
      <c r="AP42">
        <v>173</v>
      </c>
      <c r="AQ42">
        <v>34</v>
      </c>
      <c r="AR42">
        <v>1727</v>
      </c>
      <c r="AS42">
        <v>178</v>
      </c>
      <c r="AT42">
        <v>522</v>
      </c>
      <c r="AU42">
        <v>65</v>
      </c>
      <c r="AV42">
        <v>7</v>
      </c>
      <c r="AW42">
        <v>177</v>
      </c>
      <c r="AX42">
        <v>77</v>
      </c>
      <c r="AY42" s="33">
        <v>3045</v>
      </c>
      <c r="AZ42">
        <v>0</v>
      </c>
      <c r="BA42">
        <v>0</v>
      </c>
      <c r="BB42">
        <v>25</v>
      </c>
      <c r="BC42">
        <v>0</v>
      </c>
      <c r="BD42">
        <v>11</v>
      </c>
      <c r="BE42" s="33">
        <f t="shared" si="2"/>
        <v>36</v>
      </c>
      <c r="BF42">
        <v>206</v>
      </c>
      <c r="BG42">
        <v>1827</v>
      </c>
      <c r="BH42">
        <v>240</v>
      </c>
      <c r="BI42">
        <v>197</v>
      </c>
      <c r="BJ42">
        <v>566</v>
      </c>
      <c r="BK42" s="13">
        <v>3036</v>
      </c>
      <c r="BL42">
        <v>0</v>
      </c>
      <c r="BM42">
        <v>0</v>
      </c>
      <c r="BN42">
        <v>41</v>
      </c>
      <c r="BO42">
        <v>0</v>
      </c>
      <c r="BP42">
        <v>3</v>
      </c>
      <c r="BQ42" s="13">
        <f t="shared" si="3"/>
        <v>44</v>
      </c>
    </row>
    <row r="43" spans="1:69" x14ac:dyDescent="0.25">
      <c r="A43" s="3" t="s">
        <v>170</v>
      </c>
      <c r="B43" s="3" t="s">
        <v>183</v>
      </c>
      <c r="C43">
        <v>148</v>
      </c>
      <c r="D43">
        <v>10</v>
      </c>
      <c r="E43">
        <v>30</v>
      </c>
      <c r="F43">
        <v>36</v>
      </c>
      <c r="G43">
        <v>1672</v>
      </c>
      <c r="H43">
        <v>26</v>
      </c>
      <c r="I43">
        <v>748</v>
      </c>
      <c r="J43">
        <v>6</v>
      </c>
      <c r="K43">
        <v>83</v>
      </c>
      <c r="L43">
        <v>39</v>
      </c>
      <c r="M43">
        <v>122</v>
      </c>
      <c r="N43">
        <v>17</v>
      </c>
      <c r="O43" s="32">
        <v>2937</v>
      </c>
      <c r="P43">
        <v>0</v>
      </c>
      <c r="Q43">
        <v>1</v>
      </c>
      <c r="R43">
        <v>18</v>
      </c>
      <c r="S43">
        <v>0</v>
      </c>
      <c r="T43">
        <v>43</v>
      </c>
      <c r="U43" s="32">
        <f t="shared" si="6"/>
        <v>62</v>
      </c>
      <c r="V43">
        <v>386</v>
      </c>
      <c r="W43">
        <v>41</v>
      </c>
      <c r="X43">
        <v>101</v>
      </c>
      <c r="Y43">
        <v>94</v>
      </c>
      <c r="Z43">
        <v>308</v>
      </c>
      <c r="AA43">
        <v>67</v>
      </c>
      <c r="AB43">
        <v>265</v>
      </c>
      <c r="AC43">
        <v>40</v>
      </c>
      <c r="AD43">
        <v>347</v>
      </c>
      <c r="AE43">
        <v>135</v>
      </c>
      <c r="AF43">
        <v>326</v>
      </c>
      <c r="AG43">
        <v>21</v>
      </c>
      <c r="AH43" s="32">
        <v>2131</v>
      </c>
      <c r="AI43">
        <v>806</v>
      </c>
      <c r="AJ43">
        <v>0</v>
      </c>
      <c r="AK43">
        <v>0</v>
      </c>
      <c r="AL43" s="32">
        <f t="shared" si="7"/>
        <v>806</v>
      </c>
      <c r="AM43">
        <v>35</v>
      </c>
      <c r="AN43">
        <v>50</v>
      </c>
      <c r="AO43">
        <v>18</v>
      </c>
      <c r="AP43">
        <v>127</v>
      </c>
      <c r="AQ43">
        <v>21</v>
      </c>
      <c r="AR43">
        <v>1515</v>
      </c>
      <c r="AS43">
        <v>189</v>
      </c>
      <c r="AT43">
        <v>674</v>
      </c>
      <c r="AU43">
        <v>37</v>
      </c>
      <c r="AV43">
        <v>7</v>
      </c>
      <c r="AW43">
        <v>233</v>
      </c>
      <c r="AX43">
        <v>69</v>
      </c>
      <c r="AY43" s="33">
        <v>2975</v>
      </c>
      <c r="AZ43">
        <v>0</v>
      </c>
      <c r="BA43">
        <v>0</v>
      </c>
      <c r="BB43">
        <v>16</v>
      </c>
      <c r="BC43">
        <v>0</v>
      </c>
      <c r="BD43">
        <v>9</v>
      </c>
      <c r="BE43" s="33">
        <f t="shared" si="2"/>
        <v>25</v>
      </c>
      <c r="BF43">
        <v>159</v>
      </c>
      <c r="BG43">
        <v>1631</v>
      </c>
      <c r="BH43">
        <v>253</v>
      </c>
      <c r="BI43">
        <v>263</v>
      </c>
      <c r="BJ43">
        <v>662</v>
      </c>
      <c r="BK43" s="13">
        <v>2968</v>
      </c>
      <c r="BL43">
        <v>0</v>
      </c>
      <c r="BM43">
        <v>0</v>
      </c>
      <c r="BN43">
        <v>27</v>
      </c>
      <c r="BO43">
        <v>1</v>
      </c>
      <c r="BP43">
        <v>4</v>
      </c>
      <c r="BQ43" s="13">
        <f t="shared" si="3"/>
        <v>32</v>
      </c>
    </row>
    <row r="44" spans="1:69" x14ac:dyDescent="0.25">
      <c r="A44" s="3" t="s">
        <v>170</v>
      </c>
      <c r="B44" s="3" t="s">
        <v>184</v>
      </c>
      <c r="C44">
        <v>72</v>
      </c>
      <c r="D44">
        <v>26</v>
      </c>
      <c r="E44">
        <v>55</v>
      </c>
      <c r="F44">
        <v>59</v>
      </c>
      <c r="G44">
        <v>870</v>
      </c>
      <c r="H44">
        <v>33</v>
      </c>
      <c r="I44">
        <v>1710</v>
      </c>
      <c r="J44">
        <v>16</v>
      </c>
      <c r="K44">
        <v>50</v>
      </c>
      <c r="L44">
        <v>37</v>
      </c>
      <c r="M44">
        <v>118</v>
      </c>
      <c r="N44">
        <v>15</v>
      </c>
      <c r="O44" s="32">
        <v>3061</v>
      </c>
      <c r="P44">
        <v>0</v>
      </c>
      <c r="Q44">
        <v>2</v>
      </c>
      <c r="R44">
        <v>32</v>
      </c>
      <c r="S44">
        <v>2</v>
      </c>
      <c r="T44">
        <v>66</v>
      </c>
      <c r="U44" s="32">
        <f t="shared" si="6"/>
        <v>102</v>
      </c>
      <c r="V44">
        <v>265</v>
      </c>
      <c r="W44">
        <v>61</v>
      </c>
      <c r="X44">
        <v>169</v>
      </c>
      <c r="Y44">
        <v>86</v>
      </c>
      <c r="Z44">
        <v>407</v>
      </c>
      <c r="AA44">
        <v>87</v>
      </c>
      <c r="AB44">
        <v>546</v>
      </c>
      <c r="AC44">
        <v>60</v>
      </c>
      <c r="AD44">
        <v>174</v>
      </c>
      <c r="AE44">
        <v>153</v>
      </c>
      <c r="AF44">
        <v>227</v>
      </c>
      <c r="AG44">
        <v>39</v>
      </c>
      <c r="AH44" s="32">
        <v>2274</v>
      </c>
      <c r="AI44">
        <v>781</v>
      </c>
      <c r="AJ44">
        <v>0</v>
      </c>
      <c r="AK44">
        <v>6</v>
      </c>
      <c r="AL44" s="32">
        <f t="shared" si="7"/>
        <v>787</v>
      </c>
      <c r="AM44">
        <v>25</v>
      </c>
      <c r="AN44">
        <v>66</v>
      </c>
      <c r="AO44">
        <v>36</v>
      </c>
      <c r="AP44">
        <v>50</v>
      </c>
      <c r="AQ44">
        <v>41</v>
      </c>
      <c r="AR44">
        <v>674</v>
      </c>
      <c r="AS44">
        <v>76</v>
      </c>
      <c r="AT44">
        <v>1839</v>
      </c>
      <c r="AU44">
        <v>65</v>
      </c>
      <c r="AV44">
        <v>7</v>
      </c>
      <c r="AW44">
        <v>197</v>
      </c>
      <c r="AX44">
        <v>35</v>
      </c>
      <c r="AY44" s="33">
        <v>3111</v>
      </c>
      <c r="AZ44">
        <v>0</v>
      </c>
      <c r="BA44">
        <v>0</v>
      </c>
      <c r="BB44">
        <v>23</v>
      </c>
      <c r="BC44">
        <v>2</v>
      </c>
      <c r="BD44">
        <v>28</v>
      </c>
      <c r="BE44" s="33">
        <f t="shared" si="2"/>
        <v>53</v>
      </c>
      <c r="BF44">
        <v>101</v>
      </c>
      <c r="BG44">
        <v>693</v>
      </c>
      <c r="BH44">
        <v>129</v>
      </c>
      <c r="BI44">
        <v>238</v>
      </c>
      <c r="BJ44">
        <v>1968</v>
      </c>
      <c r="BK44" s="13">
        <v>3129</v>
      </c>
      <c r="BL44">
        <v>0</v>
      </c>
      <c r="BM44">
        <v>0</v>
      </c>
      <c r="BN44">
        <v>22</v>
      </c>
      <c r="BO44">
        <v>0</v>
      </c>
      <c r="BP44">
        <v>13</v>
      </c>
      <c r="BQ44" s="13">
        <f t="shared" si="3"/>
        <v>35</v>
      </c>
    </row>
    <row r="45" spans="1:69" x14ac:dyDescent="0.25">
      <c r="A45" s="3" t="s">
        <v>170</v>
      </c>
      <c r="B45" s="3" t="s">
        <v>185</v>
      </c>
      <c r="C45">
        <v>647</v>
      </c>
      <c r="D45">
        <v>121</v>
      </c>
      <c r="E45">
        <v>282</v>
      </c>
      <c r="F45">
        <v>485</v>
      </c>
      <c r="G45">
        <v>10082</v>
      </c>
      <c r="H45">
        <v>99</v>
      </c>
      <c r="I45">
        <v>5423</v>
      </c>
      <c r="J45">
        <v>44</v>
      </c>
      <c r="K45">
        <v>657</v>
      </c>
      <c r="L45">
        <v>243</v>
      </c>
      <c r="M45">
        <v>1156</v>
      </c>
      <c r="N45">
        <v>155</v>
      </c>
      <c r="O45" s="32">
        <v>19394</v>
      </c>
      <c r="P45">
        <v>0</v>
      </c>
      <c r="Q45">
        <v>13</v>
      </c>
      <c r="R45">
        <v>60</v>
      </c>
      <c r="S45">
        <v>4</v>
      </c>
      <c r="T45">
        <v>80</v>
      </c>
      <c r="U45" s="32">
        <f t="shared" si="6"/>
        <v>157</v>
      </c>
      <c r="V45">
        <v>2498</v>
      </c>
      <c r="W45">
        <v>439</v>
      </c>
      <c r="X45">
        <v>832</v>
      </c>
      <c r="Y45">
        <v>1367</v>
      </c>
      <c r="Z45">
        <v>2564</v>
      </c>
      <c r="AA45">
        <v>345</v>
      </c>
      <c r="AB45">
        <v>2516</v>
      </c>
      <c r="AC45">
        <v>274</v>
      </c>
      <c r="AD45">
        <v>2653</v>
      </c>
      <c r="AE45">
        <v>1322</v>
      </c>
      <c r="AF45">
        <v>3049</v>
      </c>
      <c r="AG45">
        <v>227</v>
      </c>
      <c r="AH45" s="32">
        <v>18086</v>
      </c>
      <c r="AI45">
        <v>1290</v>
      </c>
      <c r="AJ45">
        <v>1</v>
      </c>
      <c r="AK45">
        <v>17</v>
      </c>
      <c r="AL45" s="32">
        <f t="shared" si="7"/>
        <v>1308</v>
      </c>
      <c r="AM45">
        <v>231</v>
      </c>
      <c r="AN45">
        <v>578</v>
      </c>
      <c r="AO45">
        <v>122</v>
      </c>
      <c r="AP45">
        <v>809</v>
      </c>
      <c r="AQ45">
        <v>212</v>
      </c>
      <c r="AR45">
        <v>8767</v>
      </c>
      <c r="AS45">
        <v>774</v>
      </c>
      <c r="AT45">
        <v>5411</v>
      </c>
      <c r="AU45">
        <v>341</v>
      </c>
      <c r="AV45">
        <v>76</v>
      </c>
      <c r="AW45">
        <v>1791</v>
      </c>
      <c r="AX45">
        <v>349</v>
      </c>
      <c r="AY45" s="33">
        <v>19461</v>
      </c>
      <c r="AZ45">
        <v>0</v>
      </c>
      <c r="BA45">
        <v>8</v>
      </c>
      <c r="BB45">
        <v>43</v>
      </c>
      <c r="BC45">
        <v>3</v>
      </c>
      <c r="BD45">
        <v>36</v>
      </c>
      <c r="BE45" s="33">
        <f t="shared" si="2"/>
        <v>90</v>
      </c>
      <c r="BF45">
        <v>892</v>
      </c>
      <c r="BG45">
        <v>9495</v>
      </c>
      <c r="BH45">
        <v>1046</v>
      </c>
      <c r="BI45">
        <v>2055</v>
      </c>
      <c r="BJ45">
        <v>5994</v>
      </c>
      <c r="BK45" s="13">
        <v>19482</v>
      </c>
      <c r="BL45">
        <v>0</v>
      </c>
      <c r="BM45">
        <v>2</v>
      </c>
      <c r="BN45">
        <v>58</v>
      </c>
      <c r="BO45">
        <v>1</v>
      </c>
      <c r="BP45">
        <v>9</v>
      </c>
      <c r="BQ45" s="13">
        <f t="shared" si="3"/>
        <v>68</v>
      </c>
    </row>
    <row r="46" spans="1:69" x14ac:dyDescent="0.25">
      <c r="A46" s="3" t="s">
        <v>170</v>
      </c>
      <c r="B46" s="3" t="s">
        <v>186</v>
      </c>
      <c r="C46">
        <v>154</v>
      </c>
      <c r="D46">
        <v>20</v>
      </c>
      <c r="E46">
        <v>28</v>
      </c>
      <c r="F46">
        <v>37</v>
      </c>
      <c r="G46">
        <v>1336</v>
      </c>
      <c r="H46">
        <v>22</v>
      </c>
      <c r="I46">
        <v>799</v>
      </c>
      <c r="J46">
        <v>5</v>
      </c>
      <c r="K46">
        <v>113</v>
      </c>
      <c r="L46">
        <v>43</v>
      </c>
      <c r="M46">
        <v>189</v>
      </c>
      <c r="N46">
        <v>30</v>
      </c>
      <c r="O46" s="32">
        <v>2776</v>
      </c>
      <c r="P46">
        <v>0</v>
      </c>
      <c r="Q46">
        <v>0</v>
      </c>
      <c r="R46">
        <v>5</v>
      </c>
      <c r="S46">
        <v>1</v>
      </c>
      <c r="T46">
        <v>51</v>
      </c>
      <c r="U46" s="32">
        <f t="shared" si="6"/>
        <v>57</v>
      </c>
      <c r="V46">
        <v>370</v>
      </c>
      <c r="W46">
        <v>73</v>
      </c>
      <c r="X46">
        <v>109</v>
      </c>
      <c r="Y46">
        <v>135</v>
      </c>
      <c r="Z46">
        <v>314</v>
      </c>
      <c r="AA46">
        <v>75</v>
      </c>
      <c r="AB46">
        <v>282</v>
      </c>
      <c r="AC46">
        <v>36</v>
      </c>
      <c r="AD46">
        <v>306</v>
      </c>
      <c r="AE46">
        <v>142</v>
      </c>
      <c r="AF46">
        <v>433</v>
      </c>
      <c r="AG46">
        <v>34</v>
      </c>
      <c r="AH46" s="32">
        <v>2309</v>
      </c>
      <c r="AI46">
        <v>463</v>
      </c>
      <c r="AJ46">
        <v>1</v>
      </c>
      <c r="AK46">
        <v>3</v>
      </c>
      <c r="AL46" s="32">
        <f t="shared" si="7"/>
        <v>467</v>
      </c>
      <c r="AM46">
        <v>18</v>
      </c>
      <c r="AN46">
        <v>63</v>
      </c>
      <c r="AO46">
        <v>37</v>
      </c>
      <c r="AP46">
        <v>133</v>
      </c>
      <c r="AQ46">
        <v>25</v>
      </c>
      <c r="AR46">
        <v>1127</v>
      </c>
      <c r="AS46">
        <v>185</v>
      </c>
      <c r="AT46">
        <v>761</v>
      </c>
      <c r="AU46">
        <v>36</v>
      </c>
      <c r="AV46">
        <v>11</v>
      </c>
      <c r="AW46">
        <v>344</v>
      </c>
      <c r="AX46">
        <v>64</v>
      </c>
      <c r="AY46" s="33">
        <v>2804</v>
      </c>
      <c r="AZ46">
        <v>0</v>
      </c>
      <c r="BA46">
        <v>0</v>
      </c>
      <c r="BB46">
        <v>15</v>
      </c>
      <c r="BC46">
        <v>0</v>
      </c>
      <c r="BD46">
        <v>12</v>
      </c>
      <c r="BE46" s="33">
        <f t="shared" si="2"/>
        <v>27</v>
      </c>
      <c r="BF46">
        <v>151</v>
      </c>
      <c r="BG46">
        <v>1275</v>
      </c>
      <c r="BH46">
        <v>220</v>
      </c>
      <c r="BI46">
        <v>380</v>
      </c>
      <c r="BJ46">
        <v>779</v>
      </c>
      <c r="BK46" s="13">
        <v>2805</v>
      </c>
      <c r="BL46">
        <v>0</v>
      </c>
      <c r="BM46">
        <v>0</v>
      </c>
      <c r="BN46">
        <v>26</v>
      </c>
      <c r="BO46">
        <v>0</v>
      </c>
      <c r="BP46">
        <v>1</v>
      </c>
      <c r="BQ46" s="13">
        <f t="shared" si="3"/>
        <v>27</v>
      </c>
    </row>
    <row r="47" spans="1:69" x14ac:dyDescent="0.25">
      <c r="A47" s="3" t="s">
        <v>170</v>
      </c>
      <c r="B47" s="3" t="s">
        <v>187</v>
      </c>
      <c r="C47">
        <v>78</v>
      </c>
      <c r="D47">
        <v>29</v>
      </c>
      <c r="E47">
        <v>78</v>
      </c>
      <c r="F47">
        <v>57</v>
      </c>
      <c r="G47">
        <v>793</v>
      </c>
      <c r="H47">
        <v>39</v>
      </c>
      <c r="I47">
        <v>1963</v>
      </c>
      <c r="J47">
        <v>9</v>
      </c>
      <c r="K47">
        <v>65</v>
      </c>
      <c r="L47">
        <v>32</v>
      </c>
      <c r="M47">
        <v>156</v>
      </c>
      <c r="N47">
        <v>18</v>
      </c>
      <c r="O47" s="32">
        <v>3317</v>
      </c>
      <c r="P47">
        <v>0</v>
      </c>
      <c r="Q47">
        <v>0</v>
      </c>
      <c r="R47">
        <v>32</v>
      </c>
      <c r="S47">
        <v>3</v>
      </c>
      <c r="T47">
        <v>65</v>
      </c>
      <c r="U47" s="32">
        <f t="shared" si="6"/>
        <v>100</v>
      </c>
      <c r="V47">
        <v>282</v>
      </c>
      <c r="W47">
        <v>65</v>
      </c>
      <c r="X47">
        <v>190</v>
      </c>
      <c r="Y47">
        <v>103</v>
      </c>
      <c r="Z47">
        <v>381</v>
      </c>
      <c r="AA47">
        <v>66</v>
      </c>
      <c r="AB47">
        <v>697</v>
      </c>
      <c r="AC47">
        <v>56</v>
      </c>
      <c r="AD47">
        <v>160</v>
      </c>
      <c r="AE47">
        <v>174</v>
      </c>
      <c r="AF47">
        <v>226</v>
      </c>
      <c r="AG47">
        <v>28</v>
      </c>
      <c r="AH47" s="32">
        <v>2428</v>
      </c>
      <c r="AI47">
        <v>877</v>
      </c>
      <c r="AJ47">
        <v>0</v>
      </c>
      <c r="AK47">
        <v>12</v>
      </c>
      <c r="AL47" s="32">
        <f t="shared" si="7"/>
        <v>889</v>
      </c>
      <c r="AM47">
        <v>21</v>
      </c>
      <c r="AN47">
        <v>71</v>
      </c>
      <c r="AO47">
        <v>39</v>
      </c>
      <c r="AP47">
        <v>51</v>
      </c>
      <c r="AQ47">
        <v>29</v>
      </c>
      <c r="AR47">
        <v>625</v>
      </c>
      <c r="AS47">
        <v>100</v>
      </c>
      <c r="AT47">
        <v>2062</v>
      </c>
      <c r="AU47">
        <v>58</v>
      </c>
      <c r="AV47">
        <v>9</v>
      </c>
      <c r="AW47">
        <v>252</v>
      </c>
      <c r="AX47">
        <v>44</v>
      </c>
      <c r="AY47" s="33">
        <v>3361</v>
      </c>
      <c r="AZ47">
        <v>0</v>
      </c>
      <c r="BA47">
        <v>0</v>
      </c>
      <c r="BB47">
        <v>32</v>
      </c>
      <c r="BC47">
        <v>1</v>
      </c>
      <c r="BD47">
        <v>21</v>
      </c>
      <c r="BE47" s="33">
        <f t="shared" si="2"/>
        <v>54</v>
      </c>
      <c r="BF47">
        <v>114</v>
      </c>
      <c r="BG47">
        <v>631</v>
      </c>
      <c r="BH47">
        <v>140</v>
      </c>
      <c r="BI47">
        <v>297</v>
      </c>
      <c r="BJ47">
        <v>2168</v>
      </c>
      <c r="BK47" s="13">
        <v>3350</v>
      </c>
      <c r="BL47">
        <v>0</v>
      </c>
      <c r="BM47">
        <v>0</v>
      </c>
      <c r="BN47">
        <v>51</v>
      </c>
      <c r="BO47">
        <v>1</v>
      </c>
      <c r="BP47">
        <v>13</v>
      </c>
      <c r="BQ47" s="13">
        <f t="shared" si="3"/>
        <v>65</v>
      </c>
    </row>
    <row r="48" spans="1:69" x14ac:dyDescent="0.25">
      <c r="A48" s="3" t="s">
        <v>170</v>
      </c>
      <c r="B48" s="3" t="s">
        <v>188</v>
      </c>
      <c r="C48">
        <v>161</v>
      </c>
      <c r="D48">
        <v>14</v>
      </c>
      <c r="E48">
        <v>39</v>
      </c>
      <c r="F48">
        <v>38</v>
      </c>
      <c r="G48">
        <v>1770</v>
      </c>
      <c r="H48">
        <v>25</v>
      </c>
      <c r="I48">
        <v>833</v>
      </c>
      <c r="J48">
        <v>6</v>
      </c>
      <c r="K48">
        <v>118</v>
      </c>
      <c r="L48">
        <v>40</v>
      </c>
      <c r="M48">
        <v>158</v>
      </c>
      <c r="N48">
        <v>8</v>
      </c>
      <c r="O48" s="32">
        <v>3210</v>
      </c>
      <c r="P48">
        <v>0</v>
      </c>
      <c r="Q48">
        <v>0</v>
      </c>
      <c r="R48">
        <v>15</v>
      </c>
      <c r="S48">
        <v>0</v>
      </c>
      <c r="T48">
        <v>53</v>
      </c>
      <c r="U48" s="32">
        <f t="shared" si="6"/>
        <v>68</v>
      </c>
      <c r="V48">
        <v>491</v>
      </c>
      <c r="W48">
        <v>53</v>
      </c>
      <c r="X48">
        <v>110</v>
      </c>
      <c r="Y48">
        <v>122</v>
      </c>
      <c r="Z48">
        <v>363</v>
      </c>
      <c r="AA48">
        <v>71</v>
      </c>
      <c r="AB48">
        <v>342</v>
      </c>
      <c r="AC48">
        <v>35</v>
      </c>
      <c r="AD48">
        <v>387</v>
      </c>
      <c r="AE48">
        <v>167</v>
      </c>
      <c r="AF48">
        <v>483</v>
      </c>
      <c r="AG48">
        <v>28</v>
      </c>
      <c r="AH48" s="32">
        <v>2652</v>
      </c>
      <c r="AI48">
        <v>551</v>
      </c>
      <c r="AJ48">
        <v>0</v>
      </c>
      <c r="AK48">
        <v>7</v>
      </c>
      <c r="AL48" s="32">
        <f t="shared" si="7"/>
        <v>558</v>
      </c>
      <c r="AM48">
        <v>25</v>
      </c>
      <c r="AN48">
        <v>55</v>
      </c>
      <c r="AO48">
        <v>18</v>
      </c>
      <c r="AP48">
        <v>168</v>
      </c>
      <c r="AQ48">
        <v>32</v>
      </c>
      <c r="AR48">
        <v>1499</v>
      </c>
      <c r="AS48">
        <v>202</v>
      </c>
      <c r="AT48">
        <v>794</v>
      </c>
      <c r="AU48">
        <v>39</v>
      </c>
      <c r="AV48">
        <v>6</v>
      </c>
      <c r="AW48">
        <v>332</v>
      </c>
      <c r="AX48">
        <v>69</v>
      </c>
      <c r="AY48" s="33">
        <v>3239</v>
      </c>
      <c r="AZ48">
        <v>0</v>
      </c>
      <c r="BA48">
        <v>0</v>
      </c>
      <c r="BB48">
        <v>27</v>
      </c>
      <c r="BC48">
        <v>3</v>
      </c>
      <c r="BD48">
        <v>10</v>
      </c>
      <c r="BE48" s="33">
        <f t="shared" si="2"/>
        <v>40</v>
      </c>
      <c r="BF48">
        <v>198</v>
      </c>
      <c r="BG48">
        <v>1637</v>
      </c>
      <c r="BH48">
        <v>224</v>
      </c>
      <c r="BI48">
        <v>349</v>
      </c>
      <c r="BJ48">
        <v>824</v>
      </c>
      <c r="BK48" s="13">
        <v>3232</v>
      </c>
      <c r="BL48">
        <v>0</v>
      </c>
      <c r="BM48">
        <v>0</v>
      </c>
      <c r="BN48">
        <v>44</v>
      </c>
      <c r="BO48">
        <v>2</v>
      </c>
      <c r="BP48">
        <v>2</v>
      </c>
      <c r="BQ48" s="13">
        <f t="shared" si="3"/>
        <v>48</v>
      </c>
    </row>
    <row r="49" spans="1:70" x14ac:dyDescent="0.25">
      <c r="A49" s="3" t="s">
        <v>170</v>
      </c>
      <c r="B49" s="3" t="s">
        <v>189</v>
      </c>
      <c r="C49">
        <v>189</v>
      </c>
      <c r="D49">
        <v>18</v>
      </c>
      <c r="E49">
        <v>40</v>
      </c>
      <c r="F49">
        <v>41</v>
      </c>
      <c r="G49">
        <v>1040</v>
      </c>
      <c r="H49">
        <v>23</v>
      </c>
      <c r="I49">
        <v>947</v>
      </c>
      <c r="J49">
        <v>7</v>
      </c>
      <c r="K49">
        <v>117</v>
      </c>
      <c r="L49">
        <v>41</v>
      </c>
      <c r="M49">
        <v>205</v>
      </c>
      <c r="N49">
        <v>12</v>
      </c>
      <c r="O49" s="32">
        <v>2680</v>
      </c>
      <c r="P49">
        <v>0</v>
      </c>
      <c r="Q49">
        <v>0</v>
      </c>
      <c r="R49">
        <v>22</v>
      </c>
      <c r="S49">
        <v>3</v>
      </c>
      <c r="T49">
        <v>38</v>
      </c>
      <c r="U49" s="32">
        <f t="shared" si="6"/>
        <v>63</v>
      </c>
      <c r="V49">
        <v>484</v>
      </c>
      <c r="W49">
        <v>70</v>
      </c>
      <c r="X49">
        <v>115</v>
      </c>
      <c r="Y49">
        <v>117</v>
      </c>
      <c r="Z49">
        <v>316</v>
      </c>
      <c r="AA49">
        <v>67</v>
      </c>
      <c r="AB49">
        <v>361</v>
      </c>
      <c r="AC49">
        <v>34</v>
      </c>
      <c r="AD49">
        <v>259</v>
      </c>
      <c r="AE49">
        <v>144</v>
      </c>
      <c r="AF49">
        <v>336</v>
      </c>
      <c r="AG49">
        <v>28</v>
      </c>
      <c r="AH49" s="32">
        <v>2331</v>
      </c>
      <c r="AI49">
        <v>345</v>
      </c>
      <c r="AJ49">
        <v>0</v>
      </c>
      <c r="AK49">
        <v>4</v>
      </c>
      <c r="AL49" s="32">
        <f t="shared" si="7"/>
        <v>349</v>
      </c>
      <c r="AM49">
        <v>34</v>
      </c>
      <c r="AN49">
        <v>58</v>
      </c>
      <c r="AO49">
        <v>23</v>
      </c>
      <c r="AP49">
        <v>145</v>
      </c>
      <c r="AQ49">
        <v>17</v>
      </c>
      <c r="AR49">
        <v>874</v>
      </c>
      <c r="AS49">
        <v>212</v>
      </c>
      <c r="AT49">
        <v>911</v>
      </c>
      <c r="AU49">
        <v>38</v>
      </c>
      <c r="AV49">
        <v>13</v>
      </c>
      <c r="AW49">
        <v>312</v>
      </c>
      <c r="AX49">
        <v>60</v>
      </c>
      <c r="AY49" s="33">
        <v>2697</v>
      </c>
      <c r="AZ49">
        <v>0</v>
      </c>
      <c r="BA49">
        <v>0</v>
      </c>
      <c r="BB49">
        <v>27</v>
      </c>
      <c r="BC49">
        <v>2</v>
      </c>
      <c r="BD49">
        <v>18</v>
      </c>
      <c r="BE49" s="33">
        <f t="shared" si="2"/>
        <v>47</v>
      </c>
      <c r="BF49">
        <v>172</v>
      </c>
      <c r="BG49">
        <v>987</v>
      </c>
      <c r="BH49">
        <v>273</v>
      </c>
      <c r="BI49">
        <v>346</v>
      </c>
      <c r="BJ49">
        <v>922</v>
      </c>
      <c r="BK49" s="13">
        <v>2700</v>
      </c>
      <c r="BL49">
        <v>0</v>
      </c>
      <c r="BM49">
        <v>0</v>
      </c>
      <c r="BN49">
        <v>39</v>
      </c>
      <c r="BO49">
        <v>1</v>
      </c>
      <c r="BP49">
        <v>4</v>
      </c>
      <c r="BQ49" s="13">
        <f t="shared" si="3"/>
        <v>44</v>
      </c>
    </row>
    <row r="50" spans="1:70" x14ac:dyDescent="0.25">
      <c r="A50" s="3" t="s">
        <v>170</v>
      </c>
      <c r="B50" s="3" t="s">
        <v>190</v>
      </c>
      <c r="C50">
        <v>105</v>
      </c>
      <c r="D50">
        <v>36</v>
      </c>
      <c r="E50">
        <v>36</v>
      </c>
      <c r="F50">
        <v>70</v>
      </c>
      <c r="G50">
        <v>1292</v>
      </c>
      <c r="H50">
        <v>32</v>
      </c>
      <c r="I50">
        <v>1128</v>
      </c>
      <c r="J50">
        <v>6</v>
      </c>
      <c r="K50">
        <v>93</v>
      </c>
      <c r="L50">
        <v>43</v>
      </c>
      <c r="M50">
        <v>297</v>
      </c>
      <c r="N50">
        <v>34</v>
      </c>
      <c r="O50" s="32">
        <v>3172</v>
      </c>
      <c r="P50">
        <v>0</v>
      </c>
      <c r="Q50">
        <v>0</v>
      </c>
      <c r="R50">
        <v>19</v>
      </c>
      <c r="S50">
        <v>3</v>
      </c>
      <c r="T50">
        <v>41</v>
      </c>
      <c r="U50" s="32">
        <f t="shared" si="6"/>
        <v>63</v>
      </c>
      <c r="V50">
        <v>357</v>
      </c>
      <c r="W50">
        <v>112</v>
      </c>
      <c r="X50">
        <v>145</v>
      </c>
      <c r="Y50">
        <v>138</v>
      </c>
      <c r="Z50">
        <v>362</v>
      </c>
      <c r="AA50">
        <v>91</v>
      </c>
      <c r="AB50">
        <v>426</v>
      </c>
      <c r="AC50">
        <v>32</v>
      </c>
      <c r="AD50">
        <v>254</v>
      </c>
      <c r="AE50">
        <v>149</v>
      </c>
      <c r="AF50">
        <v>451</v>
      </c>
      <c r="AG50">
        <v>40</v>
      </c>
      <c r="AH50" s="32">
        <v>2557</v>
      </c>
      <c r="AI50">
        <v>609</v>
      </c>
      <c r="AJ50">
        <v>2</v>
      </c>
      <c r="AK50">
        <v>4</v>
      </c>
      <c r="AL50" s="32">
        <f t="shared" si="7"/>
        <v>615</v>
      </c>
      <c r="AM50">
        <v>24</v>
      </c>
      <c r="AN50">
        <v>88</v>
      </c>
      <c r="AO50">
        <v>43</v>
      </c>
      <c r="AP50">
        <v>102</v>
      </c>
      <c r="AQ50">
        <v>26</v>
      </c>
      <c r="AR50">
        <v>1032</v>
      </c>
      <c r="AS50">
        <v>139</v>
      </c>
      <c r="AT50">
        <v>1143</v>
      </c>
      <c r="AU50">
        <v>41</v>
      </c>
      <c r="AV50">
        <v>11</v>
      </c>
      <c r="AW50">
        <v>471</v>
      </c>
      <c r="AX50">
        <v>72</v>
      </c>
      <c r="AY50" s="33">
        <v>3192</v>
      </c>
      <c r="AZ50">
        <v>0</v>
      </c>
      <c r="BA50">
        <v>0</v>
      </c>
      <c r="BB50">
        <v>30</v>
      </c>
      <c r="BC50">
        <v>1</v>
      </c>
      <c r="BD50">
        <v>12</v>
      </c>
      <c r="BE50" s="33">
        <f t="shared" si="2"/>
        <v>43</v>
      </c>
      <c r="BF50">
        <v>123</v>
      </c>
      <c r="BG50">
        <v>1148</v>
      </c>
      <c r="BH50">
        <v>197</v>
      </c>
      <c r="BI50">
        <v>527</v>
      </c>
      <c r="BJ50">
        <v>1197</v>
      </c>
      <c r="BK50" s="13">
        <v>3192</v>
      </c>
      <c r="BL50">
        <v>0</v>
      </c>
      <c r="BM50">
        <v>0</v>
      </c>
      <c r="BN50">
        <v>35</v>
      </c>
      <c r="BO50">
        <v>0</v>
      </c>
      <c r="BP50">
        <v>7</v>
      </c>
      <c r="BQ50" s="13">
        <f t="shared" si="3"/>
        <v>42</v>
      </c>
    </row>
    <row r="51" spans="1:70" x14ac:dyDescent="0.25">
      <c r="A51" s="3" t="s">
        <v>170</v>
      </c>
      <c r="B51" s="3" t="s">
        <v>191</v>
      </c>
      <c r="C51">
        <v>130</v>
      </c>
      <c r="D51">
        <v>17</v>
      </c>
      <c r="E51">
        <v>20</v>
      </c>
      <c r="F51">
        <v>37</v>
      </c>
      <c r="G51">
        <v>1931</v>
      </c>
      <c r="H51">
        <v>19</v>
      </c>
      <c r="I51">
        <v>666</v>
      </c>
      <c r="J51">
        <v>3</v>
      </c>
      <c r="K51">
        <v>130</v>
      </c>
      <c r="L51">
        <v>34</v>
      </c>
      <c r="M51">
        <v>183</v>
      </c>
      <c r="N51">
        <v>14</v>
      </c>
      <c r="O51" s="32">
        <v>3184</v>
      </c>
      <c r="P51">
        <v>0</v>
      </c>
      <c r="Q51">
        <v>0</v>
      </c>
      <c r="R51">
        <v>20</v>
      </c>
      <c r="S51">
        <v>0</v>
      </c>
      <c r="T51">
        <v>31</v>
      </c>
      <c r="U51" s="32">
        <f t="shared" si="6"/>
        <v>51</v>
      </c>
      <c r="V51">
        <v>534</v>
      </c>
      <c r="W51">
        <v>69</v>
      </c>
      <c r="X51">
        <v>90</v>
      </c>
      <c r="Y51">
        <v>122</v>
      </c>
      <c r="Z51">
        <v>350</v>
      </c>
      <c r="AA51">
        <v>79</v>
      </c>
      <c r="AB51">
        <v>270</v>
      </c>
      <c r="AC51">
        <v>29</v>
      </c>
      <c r="AD51">
        <v>451</v>
      </c>
      <c r="AE51">
        <v>169</v>
      </c>
      <c r="AF51">
        <v>567</v>
      </c>
      <c r="AG51">
        <v>26</v>
      </c>
      <c r="AH51" s="32">
        <v>2756</v>
      </c>
      <c r="AI51">
        <v>427</v>
      </c>
      <c r="AJ51">
        <v>0</v>
      </c>
      <c r="AK51">
        <v>1</v>
      </c>
      <c r="AL51" s="32">
        <f t="shared" si="7"/>
        <v>428</v>
      </c>
      <c r="AM51">
        <v>36</v>
      </c>
      <c r="AN51">
        <v>52</v>
      </c>
      <c r="AO51">
        <v>21</v>
      </c>
      <c r="AP51">
        <v>174</v>
      </c>
      <c r="AQ51">
        <v>21</v>
      </c>
      <c r="AR51">
        <v>1659</v>
      </c>
      <c r="AS51">
        <v>208</v>
      </c>
      <c r="AT51">
        <v>579</v>
      </c>
      <c r="AU51">
        <v>27</v>
      </c>
      <c r="AV51">
        <v>15</v>
      </c>
      <c r="AW51">
        <v>367</v>
      </c>
      <c r="AX51">
        <v>55</v>
      </c>
      <c r="AY51" s="33">
        <v>3214</v>
      </c>
      <c r="AZ51">
        <v>0</v>
      </c>
      <c r="BA51">
        <v>0</v>
      </c>
      <c r="BB51">
        <v>13</v>
      </c>
      <c r="BC51">
        <v>2</v>
      </c>
      <c r="BD51">
        <v>6</v>
      </c>
      <c r="BE51" s="33">
        <f t="shared" si="2"/>
        <v>21</v>
      </c>
      <c r="BF51">
        <v>203</v>
      </c>
      <c r="BG51">
        <v>1797</v>
      </c>
      <c r="BH51">
        <v>228</v>
      </c>
      <c r="BI51">
        <v>405</v>
      </c>
      <c r="BJ51">
        <v>581</v>
      </c>
      <c r="BK51" s="13">
        <v>3214</v>
      </c>
      <c r="BL51">
        <v>0</v>
      </c>
      <c r="BM51">
        <v>0</v>
      </c>
      <c r="BN51">
        <v>18</v>
      </c>
      <c r="BO51">
        <v>1</v>
      </c>
      <c r="BP51">
        <v>2</v>
      </c>
      <c r="BQ51" s="13">
        <f t="shared" si="3"/>
        <v>21</v>
      </c>
    </row>
    <row r="52" spans="1:70" x14ac:dyDescent="0.25">
      <c r="A52" s="3" t="s">
        <v>170</v>
      </c>
      <c r="B52" s="3" t="s">
        <v>192</v>
      </c>
      <c r="C52">
        <v>80</v>
      </c>
      <c r="D52">
        <v>37</v>
      </c>
      <c r="E52">
        <v>59</v>
      </c>
      <c r="F52">
        <v>66</v>
      </c>
      <c r="G52">
        <v>821</v>
      </c>
      <c r="H52">
        <v>32</v>
      </c>
      <c r="I52">
        <v>1634</v>
      </c>
      <c r="J52">
        <v>19</v>
      </c>
      <c r="K52">
        <v>63</v>
      </c>
      <c r="L52">
        <v>39</v>
      </c>
      <c r="M52">
        <v>117</v>
      </c>
      <c r="N52">
        <v>34</v>
      </c>
      <c r="O52" s="32">
        <v>3001</v>
      </c>
      <c r="P52">
        <v>0</v>
      </c>
      <c r="Q52">
        <v>0</v>
      </c>
      <c r="R52">
        <v>14</v>
      </c>
      <c r="S52">
        <v>1</v>
      </c>
      <c r="T52">
        <v>79</v>
      </c>
      <c r="U52" s="32">
        <f t="shared" si="6"/>
        <v>94</v>
      </c>
      <c r="V52">
        <v>278</v>
      </c>
      <c r="W52">
        <v>51</v>
      </c>
      <c r="X52">
        <v>189</v>
      </c>
      <c r="Y52">
        <v>94</v>
      </c>
      <c r="Z52">
        <v>376</v>
      </c>
      <c r="AA52">
        <v>93</v>
      </c>
      <c r="AB52">
        <v>542</v>
      </c>
      <c r="AC52">
        <v>54</v>
      </c>
      <c r="AD52">
        <v>201</v>
      </c>
      <c r="AE52">
        <v>144</v>
      </c>
      <c r="AF52">
        <v>214</v>
      </c>
      <c r="AG52">
        <v>35</v>
      </c>
      <c r="AH52" s="32">
        <v>2271</v>
      </c>
      <c r="AI52">
        <v>721</v>
      </c>
      <c r="AJ52">
        <v>1</v>
      </c>
      <c r="AK52">
        <v>8</v>
      </c>
      <c r="AL52" s="32">
        <f t="shared" si="7"/>
        <v>730</v>
      </c>
      <c r="AM52">
        <v>23</v>
      </c>
      <c r="AN52">
        <v>71</v>
      </c>
      <c r="AO52">
        <v>27</v>
      </c>
      <c r="AP52">
        <v>87</v>
      </c>
      <c r="AQ52">
        <v>28</v>
      </c>
      <c r="AR52">
        <v>629</v>
      </c>
      <c r="AS52">
        <v>109</v>
      </c>
      <c r="AT52">
        <v>1782</v>
      </c>
      <c r="AU52">
        <v>46</v>
      </c>
      <c r="AV52">
        <v>8</v>
      </c>
      <c r="AW52">
        <v>201</v>
      </c>
      <c r="AX52">
        <v>46</v>
      </c>
      <c r="AY52" s="33">
        <v>3057</v>
      </c>
      <c r="AZ52">
        <v>0</v>
      </c>
      <c r="BA52">
        <v>0</v>
      </c>
      <c r="BB52">
        <v>24</v>
      </c>
      <c r="BC52">
        <v>0</v>
      </c>
      <c r="BD52">
        <v>15</v>
      </c>
      <c r="BE52" s="33">
        <f t="shared" si="2"/>
        <v>39</v>
      </c>
      <c r="BF52">
        <v>125</v>
      </c>
      <c r="BG52">
        <v>655</v>
      </c>
      <c r="BH52">
        <v>149</v>
      </c>
      <c r="BI52">
        <v>250</v>
      </c>
      <c r="BJ52">
        <v>1884</v>
      </c>
      <c r="BK52" s="13">
        <v>3063</v>
      </c>
      <c r="BL52">
        <v>0</v>
      </c>
      <c r="BM52">
        <v>0</v>
      </c>
      <c r="BN52">
        <v>24</v>
      </c>
      <c r="BO52">
        <v>0</v>
      </c>
      <c r="BP52">
        <v>8</v>
      </c>
      <c r="BQ52" s="13">
        <f t="shared" si="3"/>
        <v>32</v>
      </c>
    </row>
    <row r="53" spans="1:70" x14ac:dyDescent="0.25">
      <c r="A53" s="3" t="s">
        <v>170</v>
      </c>
      <c r="B53" s="3" t="s">
        <v>193</v>
      </c>
      <c r="C53">
        <v>147</v>
      </c>
      <c r="D53">
        <v>43</v>
      </c>
      <c r="E53">
        <v>43</v>
      </c>
      <c r="F53">
        <v>77</v>
      </c>
      <c r="G53">
        <v>908</v>
      </c>
      <c r="H53">
        <v>22</v>
      </c>
      <c r="I53">
        <v>867</v>
      </c>
      <c r="J53">
        <v>7</v>
      </c>
      <c r="K53">
        <v>75</v>
      </c>
      <c r="L53">
        <v>25</v>
      </c>
      <c r="M53">
        <v>245</v>
      </c>
      <c r="N53">
        <v>8</v>
      </c>
      <c r="O53" s="32">
        <v>2467</v>
      </c>
      <c r="P53">
        <v>0</v>
      </c>
      <c r="Q53">
        <v>0</v>
      </c>
      <c r="R53">
        <v>19</v>
      </c>
      <c r="S53">
        <v>1</v>
      </c>
      <c r="T53">
        <v>35</v>
      </c>
      <c r="U53" s="32">
        <f t="shared" si="6"/>
        <v>55</v>
      </c>
      <c r="V53">
        <v>325</v>
      </c>
      <c r="W53">
        <v>92</v>
      </c>
      <c r="X53">
        <v>107</v>
      </c>
      <c r="Y53">
        <v>137</v>
      </c>
      <c r="Z53">
        <v>251</v>
      </c>
      <c r="AA53">
        <v>76</v>
      </c>
      <c r="AB53">
        <v>287</v>
      </c>
      <c r="AC53">
        <v>35</v>
      </c>
      <c r="AD53">
        <v>171</v>
      </c>
      <c r="AE53">
        <v>116</v>
      </c>
      <c r="AF53">
        <v>367</v>
      </c>
      <c r="AG53">
        <v>29</v>
      </c>
      <c r="AH53" s="32">
        <v>1993</v>
      </c>
      <c r="AI53">
        <v>471</v>
      </c>
      <c r="AJ53">
        <v>0</v>
      </c>
      <c r="AK53">
        <v>3</v>
      </c>
      <c r="AL53" s="32">
        <f t="shared" si="7"/>
        <v>474</v>
      </c>
      <c r="AM53">
        <v>29</v>
      </c>
      <c r="AN53">
        <v>98</v>
      </c>
      <c r="AO53">
        <v>37</v>
      </c>
      <c r="AP53">
        <v>83</v>
      </c>
      <c r="AQ53">
        <v>24</v>
      </c>
      <c r="AR53">
        <v>709</v>
      </c>
      <c r="AS53">
        <v>152</v>
      </c>
      <c r="AT53">
        <v>865</v>
      </c>
      <c r="AU53">
        <v>44</v>
      </c>
      <c r="AV53">
        <v>9</v>
      </c>
      <c r="AW53">
        <v>404</v>
      </c>
      <c r="AX53">
        <v>40</v>
      </c>
      <c r="AY53" s="33">
        <v>2494</v>
      </c>
      <c r="AZ53">
        <v>0</v>
      </c>
      <c r="BA53">
        <v>0</v>
      </c>
      <c r="BB53">
        <v>14</v>
      </c>
      <c r="BC53">
        <v>0</v>
      </c>
      <c r="BD53">
        <v>13</v>
      </c>
      <c r="BE53" s="33">
        <f t="shared" si="2"/>
        <v>27</v>
      </c>
      <c r="BF53">
        <v>116</v>
      </c>
      <c r="BG53">
        <v>842</v>
      </c>
      <c r="BH53">
        <v>184</v>
      </c>
      <c r="BI53">
        <v>463</v>
      </c>
      <c r="BJ53">
        <v>881</v>
      </c>
      <c r="BK53" s="13">
        <v>2486</v>
      </c>
      <c r="BL53">
        <v>0</v>
      </c>
      <c r="BM53">
        <v>0</v>
      </c>
      <c r="BN53">
        <v>28</v>
      </c>
      <c r="BO53">
        <v>0</v>
      </c>
      <c r="BP53">
        <v>7</v>
      </c>
      <c r="BQ53" s="13">
        <f t="shared" si="3"/>
        <v>35</v>
      </c>
    </row>
    <row r="54" spans="1:70" x14ac:dyDescent="0.25">
      <c r="A54" s="3"/>
      <c r="B54" s="3"/>
      <c r="O54" s="32"/>
      <c r="U54" s="32"/>
      <c r="AH54" s="32"/>
      <c r="AL54" s="32"/>
      <c r="AY54" s="33"/>
      <c r="BE54" s="33"/>
      <c r="BK54" s="13"/>
      <c r="BQ54" s="13"/>
    </row>
    <row r="55" spans="1:70" s="1" customFormat="1" x14ac:dyDescent="0.25">
      <c r="A55" s="35"/>
      <c r="B55" s="35" t="s">
        <v>194</v>
      </c>
      <c r="C55" s="1">
        <f>SUM(C31:C54)</f>
        <v>3406</v>
      </c>
      <c r="D55" s="1">
        <f t="shared" ref="D55:BO55" si="8">SUM(D31:D54)</f>
        <v>647</v>
      </c>
      <c r="E55" s="1">
        <f t="shared" si="8"/>
        <v>1104</v>
      </c>
      <c r="F55" s="1">
        <f t="shared" si="8"/>
        <v>1635</v>
      </c>
      <c r="G55" s="1">
        <f t="shared" si="8"/>
        <v>40728</v>
      </c>
      <c r="H55" s="1">
        <f t="shared" si="8"/>
        <v>636</v>
      </c>
      <c r="I55" s="1">
        <f t="shared" si="8"/>
        <v>28048</v>
      </c>
      <c r="J55" s="1">
        <f t="shared" si="8"/>
        <v>211</v>
      </c>
      <c r="K55" s="1">
        <f t="shared" si="8"/>
        <v>2767</v>
      </c>
      <c r="L55" s="1">
        <f t="shared" si="8"/>
        <v>1006</v>
      </c>
      <c r="M55" s="1">
        <f t="shared" si="8"/>
        <v>4906</v>
      </c>
      <c r="N55" s="1">
        <f t="shared" si="8"/>
        <v>504</v>
      </c>
      <c r="O55" s="32">
        <f t="shared" si="8"/>
        <v>85598</v>
      </c>
      <c r="P55" s="1">
        <f t="shared" si="8"/>
        <v>0</v>
      </c>
      <c r="Q55" s="1">
        <f t="shared" si="8"/>
        <v>19</v>
      </c>
      <c r="R55" s="1">
        <f t="shared" si="8"/>
        <v>522</v>
      </c>
      <c r="S55" s="1">
        <f t="shared" si="8"/>
        <v>32</v>
      </c>
      <c r="T55" s="1">
        <f t="shared" si="8"/>
        <v>1163</v>
      </c>
      <c r="U55" s="32">
        <f t="shared" si="8"/>
        <v>1736</v>
      </c>
      <c r="V55" s="1">
        <f t="shared" si="8"/>
        <v>11235</v>
      </c>
      <c r="W55" s="1">
        <f t="shared" si="8"/>
        <v>1949</v>
      </c>
      <c r="X55" s="1">
        <f t="shared" si="8"/>
        <v>3468</v>
      </c>
      <c r="Y55" s="1">
        <f t="shared" si="8"/>
        <v>3999</v>
      </c>
      <c r="Z55" s="1">
        <f t="shared" si="8"/>
        <v>10147</v>
      </c>
      <c r="AA55" s="1">
        <f t="shared" si="8"/>
        <v>1897</v>
      </c>
      <c r="AB55" s="1">
        <f t="shared" si="8"/>
        <v>10923</v>
      </c>
      <c r="AC55" s="1">
        <f t="shared" si="8"/>
        <v>1118</v>
      </c>
      <c r="AD55" s="1">
        <f t="shared" si="8"/>
        <v>9298</v>
      </c>
      <c r="AE55" s="1">
        <f t="shared" si="8"/>
        <v>4648</v>
      </c>
      <c r="AF55" s="1">
        <f t="shared" si="8"/>
        <v>11857</v>
      </c>
      <c r="AG55" s="1">
        <f t="shared" si="8"/>
        <v>839</v>
      </c>
      <c r="AH55" s="32">
        <f t="shared" si="8"/>
        <v>71378</v>
      </c>
      <c r="AI55" s="34">
        <f t="shared" si="8"/>
        <v>14081</v>
      </c>
      <c r="AJ55" s="34">
        <f t="shared" si="8"/>
        <v>10</v>
      </c>
      <c r="AK55" s="34">
        <f t="shared" si="8"/>
        <v>129</v>
      </c>
      <c r="AL55" s="32">
        <f t="shared" si="8"/>
        <v>14220</v>
      </c>
      <c r="AM55" s="34">
        <f t="shared" si="8"/>
        <v>862</v>
      </c>
      <c r="AN55" s="34">
        <f t="shared" si="8"/>
        <v>2034</v>
      </c>
      <c r="AO55" s="34">
        <f t="shared" si="8"/>
        <v>746</v>
      </c>
      <c r="AP55" s="34">
        <f t="shared" si="8"/>
        <v>3463</v>
      </c>
      <c r="AQ55" s="34">
        <f t="shared" si="8"/>
        <v>877</v>
      </c>
      <c r="AR55" s="34">
        <f t="shared" si="8"/>
        <v>34594</v>
      </c>
      <c r="AS55" s="34">
        <f t="shared" si="8"/>
        <v>4154</v>
      </c>
      <c r="AT55" s="34">
        <f t="shared" si="8"/>
        <v>27935</v>
      </c>
      <c r="AU55" s="34">
        <f t="shared" si="8"/>
        <v>1183</v>
      </c>
      <c r="AV55" s="34">
        <f t="shared" si="8"/>
        <v>285</v>
      </c>
      <c r="AW55" s="34">
        <f t="shared" si="8"/>
        <v>8689</v>
      </c>
      <c r="AX55" s="34">
        <f t="shared" si="8"/>
        <v>1549</v>
      </c>
      <c r="AY55" s="33">
        <f t="shared" si="8"/>
        <v>86371</v>
      </c>
      <c r="AZ55" s="34">
        <f t="shared" si="8"/>
        <v>0</v>
      </c>
      <c r="BA55" s="34">
        <f t="shared" si="8"/>
        <v>10</v>
      </c>
      <c r="BB55" s="34">
        <f t="shared" si="8"/>
        <v>607</v>
      </c>
      <c r="BC55" s="34">
        <f t="shared" si="8"/>
        <v>22</v>
      </c>
      <c r="BD55" s="34">
        <f t="shared" si="8"/>
        <v>323</v>
      </c>
      <c r="BE55" s="33">
        <f t="shared" si="8"/>
        <v>962</v>
      </c>
      <c r="BF55" s="34">
        <f t="shared" si="8"/>
        <v>4216</v>
      </c>
      <c r="BG55" s="34">
        <f t="shared" si="8"/>
        <v>37715</v>
      </c>
      <c r="BH55" s="34">
        <f t="shared" si="8"/>
        <v>5319</v>
      </c>
      <c r="BI55" s="34">
        <f t="shared" si="8"/>
        <v>9756</v>
      </c>
      <c r="BJ55" s="34">
        <f t="shared" si="8"/>
        <v>29336</v>
      </c>
      <c r="BK55" s="13">
        <f t="shared" si="8"/>
        <v>86342</v>
      </c>
      <c r="BL55" s="34">
        <f t="shared" si="8"/>
        <v>0</v>
      </c>
      <c r="BM55" s="34">
        <f t="shared" si="8"/>
        <v>4</v>
      </c>
      <c r="BN55" s="34">
        <f t="shared" si="8"/>
        <v>835</v>
      </c>
      <c r="BO55" s="34">
        <f t="shared" si="8"/>
        <v>15</v>
      </c>
      <c r="BP55" s="34">
        <f t="shared" ref="BP55:BQ55" si="9">SUM(BP31:BP54)</f>
        <v>135</v>
      </c>
      <c r="BQ55" s="13">
        <f t="shared" si="9"/>
        <v>985</v>
      </c>
      <c r="BR55" s="34"/>
    </row>
    <row r="56" spans="1:70" s="1" customFormat="1" x14ac:dyDescent="0.25">
      <c r="A56" s="3"/>
      <c r="B56" s="3"/>
      <c r="O56" s="32"/>
      <c r="U56" s="32"/>
      <c r="AH56" s="32"/>
      <c r="AL56" s="32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33"/>
      <c r="AZ56" s="29"/>
      <c r="BA56" s="29"/>
      <c r="BB56" s="29"/>
      <c r="BC56" s="29"/>
      <c r="BD56" s="29"/>
      <c r="BE56" s="33"/>
      <c r="BF56" s="29"/>
      <c r="BK56" s="13"/>
      <c r="BQ56" s="13"/>
    </row>
    <row r="57" spans="1:70" s="1" customFormat="1" x14ac:dyDescent="0.25">
      <c r="A57" s="35"/>
      <c r="B57" s="36" t="s">
        <v>195</v>
      </c>
      <c r="C57" s="1">
        <f>SUM(C29+C55)</f>
        <v>9400</v>
      </c>
      <c r="D57" s="1">
        <f t="shared" ref="D57:BO57" si="10">SUM(D29+D55)</f>
        <v>1309</v>
      </c>
      <c r="E57" s="1">
        <f t="shared" si="10"/>
        <v>3174</v>
      </c>
      <c r="F57" s="1">
        <f t="shared" si="10"/>
        <v>2970</v>
      </c>
      <c r="G57" s="1">
        <f t="shared" si="10"/>
        <v>76337</v>
      </c>
      <c r="H57" s="1">
        <f t="shared" si="10"/>
        <v>1787</v>
      </c>
      <c r="I57" s="1">
        <f t="shared" si="10"/>
        <v>81955</v>
      </c>
      <c r="J57" s="1">
        <f t="shared" si="10"/>
        <v>560</v>
      </c>
      <c r="K57" s="1">
        <f t="shared" si="10"/>
        <v>7381</v>
      </c>
      <c r="L57" s="1">
        <f t="shared" si="10"/>
        <v>3121</v>
      </c>
      <c r="M57" s="1">
        <f t="shared" si="10"/>
        <v>7628</v>
      </c>
      <c r="N57" s="1">
        <f t="shared" si="10"/>
        <v>2893</v>
      </c>
      <c r="O57" s="32">
        <f t="shared" si="10"/>
        <v>198515</v>
      </c>
      <c r="P57" s="1">
        <f t="shared" si="10"/>
        <v>0</v>
      </c>
      <c r="Q57" s="1">
        <f t="shared" si="10"/>
        <v>40</v>
      </c>
      <c r="R57" s="1">
        <f t="shared" si="10"/>
        <v>1295</v>
      </c>
      <c r="S57" s="1">
        <f t="shared" si="10"/>
        <v>110</v>
      </c>
      <c r="T57" s="1">
        <f t="shared" si="10"/>
        <v>3663</v>
      </c>
      <c r="U57" s="32">
        <f t="shared" si="10"/>
        <v>5108</v>
      </c>
      <c r="V57" s="1">
        <f t="shared" si="10"/>
        <v>29776</v>
      </c>
      <c r="W57" s="1">
        <f t="shared" si="10"/>
        <v>3430</v>
      </c>
      <c r="X57" s="1">
        <f t="shared" si="10"/>
        <v>9370</v>
      </c>
      <c r="Y57" s="1">
        <f t="shared" si="10"/>
        <v>6924</v>
      </c>
      <c r="Z57" s="1">
        <f t="shared" si="10"/>
        <v>22551</v>
      </c>
      <c r="AA57" s="1">
        <f t="shared" si="10"/>
        <v>5000</v>
      </c>
      <c r="AB57" s="1">
        <f t="shared" si="10"/>
        <v>31370</v>
      </c>
      <c r="AC57" s="1">
        <f t="shared" si="10"/>
        <v>2650</v>
      </c>
      <c r="AD57" s="1">
        <f t="shared" si="10"/>
        <v>22225</v>
      </c>
      <c r="AE57" s="1">
        <f t="shared" si="10"/>
        <v>12767</v>
      </c>
      <c r="AF57" s="1">
        <f t="shared" si="10"/>
        <v>19068</v>
      </c>
      <c r="AG57" s="1">
        <f t="shared" si="10"/>
        <v>2966</v>
      </c>
      <c r="AH57" s="32">
        <f t="shared" si="10"/>
        <v>168097</v>
      </c>
      <c r="AI57" s="1">
        <f t="shared" si="10"/>
        <v>29890</v>
      </c>
      <c r="AJ57" s="1">
        <f t="shared" si="10"/>
        <v>42</v>
      </c>
      <c r="AK57" s="1">
        <f t="shared" si="10"/>
        <v>486</v>
      </c>
      <c r="AL57" s="32">
        <f t="shared" si="10"/>
        <v>30418</v>
      </c>
      <c r="AM57" s="34">
        <f t="shared" si="10"/>
        <v>2038</v>
      </c>
      <c r="AN57" s="34">
        <f t="shared" si="10"/>
        <v>3754</v>
      </c>
      <c r="AO57" s="34">
        <f t="shared" si="10"/>
        <v>1558</v>
      </c>
      <c r="AP57" s="34">
        <f t="shared" si="10"/>
        <v>9654</v>
      </c>
      <c r="AQ57" s="34">
        <f t="shared" si="10"/>
        <v>2386</v>
      </c>
      <c r="AR57" s="34">
        <f t="shared" si="10"/>
        <v>65044</v>
      </c>
      <c r="AS57" s="34">
        <f t="shared" si="10"/>
        <v>12078</v>
      </c>
      <c r="AT57" s="34">
        <f t="shared" si="10"/>
        <v>81207</v>
      </c>
      <c r="AU57" s="34">
        <f t="shared" si="10"/>
        <v>3360</v>
      </c>
      <c r="AV57" s="34">
        <f t="shared" si="10"/>
        <v>793</v>
      </c>
      <c r="AW57" s="34">
        <f t="shared" si="10"/>
        <v>13825</v>
      </c>
      <c r="AX57" s="34">
        <f t="shared" si="10"/>
        <v>5346</v>
      </c>
      <c r="AY57" s="33">
        <f t="shared" si="10"/>
        <v>201043</v>
      </c>
      <c r="AZ57" s="34">
        <f t="shared" si="10"/>
        <v>0</v>
      </c>
      <c r="BA57" s="34">
        <f t="shared" si="10"/>
        <v>19</v>
      </c>
      <c r="BB57" s="34">
        <f t="shared" si="10"/>
        <v>1530</v>
      </c>
      <c r="BC57" s="34">
        <f t="shared" si="10"/>
        <v>61</v>
      </c>
      <c r="BD57" s="34">
        <f t="shared" si="10"/>
        <v>957</v>
      </c>
      <c r="BE57" s="33">
        <f t="shared" si="10"/>
        <v>2567</v>
      </c>
      <c r="BF57" s="34">
        <f t="shared" si="10"/>
        <v>13154</v>
      </c>
      <c r="BG57" s="34">
        <f t="shared" si="10"/>
        <v>70155</v>
      </c>
      <c r="BH57" s="34">
        <f t="shared" si="10"/>
        <v>15758</v>
      </c>
      <c r="BI57" s="34">
        <f t="shared" si="10"/>
        <v>15832</v>
      </c>
      <c r="BJ57" s="34">
        <f t="shared" si="10"/>
        <v>86088</v>
      </c>
      <c r="BK57" s="13">
        <f t="shared" si="10"/>
        <v>200987</v>
      </c>
      <c r="BL57" s="34">
        <f t="shared" si="10"/>
        <v>0</v>
      </c>
      <c r="BM57" s="34">
        <f t="shared" si="10"/>
        <v>8</v>
      </c>
      <c r="BN57" s="34">
        <f t="shared" si="10"/>
        <v>2060</v>
      </c>
      <c r="BO57" s="34">
        <f t="shared" si="10"/>
        <v>43</v>
      </c>
      <c r="BP57" s="34">
        <f t="shared" ref="BP57:BQ57" si="11">SUM(BP29+BP55)</f>
        <v>462</v>
      </c>
      <c r="BQ57" s="13">
        <f t="shared" si="11"/>
        <v>2565</v>
      </c>
      <c r="BR57" s="34"/>
    </row>
    <row r="60" spans="1:70" s="1" customFormat="1" x14ac:dyDescent="0.25">
      <c r="A60" s="1" t="s">
        <v>1026</v>
      </c>
    </row>
    <row r="61" spans="1:70" s="1" customFormat="1" x14ac:dyDescent="0.25">
      <c r="A61" s="84" t="s">
        <v>1029</v>
      </c>
      <c r="B61" s="84"/>
      <c r="C61" s="84"/>
      <c r="D61" s="84"/>
    </row>
    <row r="62" spans="1:70" x14ac:dyDescent="0.25">
      <c r="A62" s="59">
        <v>1</v>
      </c>
      <c r="B62" s="83" t="s">
        <v>1031</v>
      </c>
      <c r="C62" s="83"/>
      <c r="D62" s="83"/>
    </row>
    <row r="63" spans="1:70" x14ac:dyDescent="0.25">
      <c r="A63" s="59">
        <v>2</v>
      </c>
      <c r="B63" s="83" t="s">
        <v>1032</v>
      </c>
      <c r="C63" s="83"/>
      <c r="D63" s="83"/>
    </row>
    <row r="64" spans="1:70" x14ac:dyDescent="0.25">
      <c r="A64" s="59">
        <v>3</v>
      </c>
      <c r="B64" s="83" t="s">
        <v>1033</v>
      </c>
      <c r="C64" s="83"/>
      <c r="D64" s="83"/>
    </row>
    <row r="65" spans="1:4" x14ac:dyDescent="0.25">
      <c r="A65" s="59">
        <v>4</v>
      </c>
      <c r="B65" s="83" t="s">
        <v>1034</v>
      </c>
      <c r="C65" s="83"/>
      <c r="D65" s="83"/>
    </row>
    <row r="66" spans="1:4" x14ac:dyDescent="0.25">
      <c r="A66" s="59">
        <v>5</v>
      </c>
      <c r="B66" s="83" t="s">
        <v>1035</v>
      </c>
      <c r="C66" s="83"/>
      <c r="D66" s="83"/>
    </row>
    <row r="67" spans="1:4" x14ac:dyDescent="0.25">
      <c r="A67" s="59">
        <v>6</v>
      </c>
      <c r="B67" s="83" t="s">
        <v>1036</v>
      </c>
      <c r="C67" s="83"/>
      <c r="D67" s="83"/>
    </row>
    <row r="68" spans="1:4" x14ac:dyDescent="0.25">
      <c r="A68" s="59">
        <v>7</v>
      </c>
      <c r="B68" s="83" t="s">
        <v>1037</v>
      </c>
      <c r="C68" s="83"/>
      <c r="D68" s="83"/>
    </row>
    <row r="69" spans="1:4" x14ac:dyDescent="0.25">
      <c r="A69" s="59">
        <v>8</v>
      </c>
      <c r="B69" s="83" t="s">
        <v>1038</v>
      </c>
      <c r="C69" s="83"/>
      <c r="D69" s="83"/>
    </row>
    <row r="70" spans="1:4" x14ac:dyDescent="0.25">
      <c r="A70" s="59">
        <v>9</v>
      </c>
      <c r="B70" s="83" t="s">
        <v>1039</v>
      </c>
      <c r="C70" s="83"/>
      <c r="D70" s="83"/>
    </row>
    <row r="71" spans="1:4" x14ac:dyDescent="0.25">
      <c r="A71" s="59">
        <v>10</v>
      </c>
      <c r="B71" s="83" t="s">
        <v>1040</v>
      </c>
      <c r="C71" s="83"/>
      <c r="D71" s="83"/>
    </row>
    <row r="72" spans="1:4" x14ac:dyDescent="0.25">
      <c r="A72" s="59">
        <v>11</v>
      </c>
      <c r="B72" s="83" t="s">
        <v>1041</v>
      </c>
      <c r="C72" s="83"/>
      <c r="D72" s="83"/>
    </row>
    <row r="73" spans="1:4" x14ac:dyDescent="0.25">
      <c r="A73" s="59">
        <v>12</v>
      </c>
      <c r="B73" s="83" t="s">
        <v>1042</v>
      </c>
      <c r="C73" s="83"/>
      <c r="D73" s="83"/>
    </row>
    <row r="75" spans="1:4" x14ac:dyDescent="0.25">
      <c r="A75" s="84" t="s">
        <v>86</v>
      </c>
      <c r="B75" s="84"/>
      <c r="C75" s="84"/>
      <c r="D75" s="84"/>
    </row>
    <row r="76" spans="1:4" x14ac:dyDescent="0.25">
      <c r="A76" s="59">
        <v>1</v>
      </c>
      <c r="B76" s="83" t="s">
        <v>829</v>
      </c>
      <c r="C76" s="83"/>
      <c r="D76" s="83"/>
    </row>
    <row r="77" spans="1:4" x14ac:dyDescent="0.25">
      <c r="A77" s="59">
        <v>2</v>
      </c>
      <c r="B77" s="83" t="s">
        <v>810</v>
      </c>
      <c r="C77" s="83"/>
      <c r="D77" s="83"/>
    </row>
    <row r="78" spans="1:4" x14ac:dyDescent="0.25">
      <c r="A78" s="59">
        <v>3</v>
      </c>
      <c r="B78" s="83" t="s">
        <v>801</v>
      </c>
      <c r="C78" s="83"/>
      <c r="D78" s="83"/>
    </row>
    <row r="79" spans="1:4" x14ac:dyDescent="0.25">
      <c r="A79" s="59">
        <v>4</v>
      </c>
      <c r="B79" s="83" t="s">
        <v>831</v>
      </c>
      <c r="C79" s="83"/>
      <c r="D79" s="83"/>
    </row>
    <row r="80" spans="1:4" x14ac:dyDescent="0.25">
      <c r="A80" s="59">
        <v>5</v>
      </c>
      <c r="B80" s="83" t="s">
        <v>832</v>
      </c>
      <c r="C80" s="83"/>
      <c r="D80" s="83"/>
    </row>
    <row r="81" spans="1:4" x14ac:dyDescent="0.25">
      <c r="A81" s="59">
        <v>6</v>
      </c>
      <c r="B81" s="83" t="s">
        <v>833</v>
      </c>
      <c r="C81" s="83"/>
      <c r="D81" s="83"/>
    </row>
    <row r="82" spans="1:4" x14ac:dyDescent="0.25">
      <c r="A82" s="59">
        <v>7</v>
      </c>
      <c r="B82" s="83" t="s">
        <v>834</v>
      </c>
      <c r="C82" s="83"/>
      <c r="D82" s="83"/>
    </row>
    <row r="83" spans="1:4" x14ac:dyDescent="0.25">
      <c r="A83" s="59">
        <v>8</v>
      </c>
      <c r="B83" s="83" t="s">
        <v>819</v>
      </c>
      <c r="C83" s="83"/>
      <c r="D83" s="83"/>
    </row>
    <row r="84" spans="1:4" x14ac:dyDescent="0.25">
      <c r="A84" s="59">
        <v>9</v>
      </c>
      <c r="B84" s="83" t="s">
        <v>804</v>
      </c>
      <c r="C84" s="83"/>
      <c r="D84" s="83"/>
    </row>
    <row r="85" spans="1:4" x14ac:dyDescent="0.25">
      <c r="A85" s="59">
        <v>10</v>
      </c>
      <c r="B85" s="83" t="s">
        <v>836</v>
      </c>
      <c r="C85" s="83"/>
      <c r="D85" s="83"/>
    </row>
    <row r="86" spans="1:4" x14ac:dyDescent="0.25">
      <c r="A86" s="59">
        <v>11</v>
      </c>
      <c r="B86" s="83" t="s">
        <v>813</v>
      </c>
      <c r="C86" s="83"/>
      <c r="D86" s="83"/>
    </row>
    <row r="87" spans="1:4" x14ac:dyDescent="0.25">
      <c r="A87" s="59">
        <v>12</v>
      </c>
      <c r="B87" s="83" t="s">
        <v>825</v>
      </c>
      <c r="C87" s="83"/>
      <c r="D87" s="83"/>
    </row>
    <row r="89" spans="1:4" x14ac:dyDescent="0.25">
      <c r="A89" s="84" t="s">
        <v>1067</v>
      </c>
      <c r="B89" s="84"/>
      <c r="C89" s="84"/>
      <c r="D89" s="84"/>
    </row>
    <row r="90" spans="1:4" x14ac:dyDescent="0.25">
      <c r="A90" s="59">
        <v>1</v>
      </c>
      <c r="B90" s="83" t="s">
        <v>1062</v>
      </c>
      <c r="C90" s="83"/>
      <c r="D90" s="83"/>
    </row>
    <row r="91" spans="1:4" x14ac:dyDescent="0.25">
      <c r="A91" s="59">
        <v>2</v>
      </c>
      <c r="B91" s="83" t="s">
        <v>1063</v>
      </c>
      <c r="C91" s="83"/>
      <c r="D91" s="83"/>
    </row>
    <row r="92" spans="1:4" x14ac:dyDescent="0.25">
      <c r="A92" s="59">
        <v>3</v>
      </c>
      <c r="B92" s="83" t="s">
        <v>1064</v>
      </c>
      <c r="C92" s="83"/>
      <c r="D92" s="83"/>
    </row>
    <row r="93" spans="1:4" x14ac:dyDescent="0.25">
      <c r="A93" s="59">
        <v>4</v>
      </c>
      <c r="B93" s="83" t="s">
        <v>1065</v>
      </c>
      <c r="C93" s="83"/>
      <c r="D93" s="83"/>
    </row>
    <row r="94" spans="1:4" x14ac:dyDescent="0.25">
      <c r="A94" s="59">
        <v>5</v>
      </c>
      <c r="B94" s="83" t="s">
        <v>1066</v>
      </c>
      <c r="C94" s="83"/>
      <c r="D94" s="83"/>
    </row>
  </sheetData>
  <mergeCells count="45">
    <mergeCell ref="AZ2:BE2"/>
    <mergeCell ref="BF2:BK2"/>
    <mergeCell ref="BL2:BQ2"/>
    <mergeCell ref="A1:A3"/>
    <mergeCell ref="B1:B3"/>
    <mergeCell ref="C1:AL1"/>
    <mergeCell ref="AM1:BE1"/>
    <mergeCell ref="BF1:BQ1"/>
    <mergeCell ref="C2:O2"/>
    <mergeCell ref="P2:U2"/>
    <mergeCell ref="V2:AH2"/>
    <mergeCell ref="AI2:AL2"/>
    <mergeCell ref="AM2:AY2"/>
    <mergeCell ref="A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A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93:D93"/>
    <mergeCell ref="B94:D94"/>
    <mergeCell ref="B87:D87"/>
    <mergeCell ref="A89:D89"/>
    <mergeCell ref="B90:D90"/>
    <mergeCell ref="B91:D91"/>
    <mergeCell ref="B92:D9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8"/>
  <sheetViews>
    <sheetView workbookViewId="0">
      <pane xSplit="2" ySplit="3" topLeftCell="C4" activePane="bottomRight" state="frozen"/>
      <selection activeCell="B8" sqref="B8"/>
      <selection pane="topRight" activeCell="B8" sqref="B8"/>
      <selection pane="bottomLeft" activeCell="B8" sqref="B8"/>
      <selection pane="bottomRight" activeCell="B80" sqref="B80:D80"/>
    </sheetView>
  </sheetViews>
  <sheetFormatPr defaultRowHeight="15" x14ac:dyDescent="0.25"/>
  <cols>
    <col min="1" max="1" width="8.7109375" style="44" customWidth="1"/>
    <col min="2" max="2" width="41.7109375" style="44" customWidth="1"/>
    <col min="3" max="72" width="10.7109375" style="7" customWidth="1"/>
    <col min="73" max="16384" width="9.140625" style="7"/>
  </cols>
  <sheetData>
    <row r="1" spans="1:70" s="41" customFormat="1" x14ac:dyDescent="0.25">
      <c r="A1" s="78"/>
      <c r="B1" s="78"/>
      <c r="C1" s="111" t="s">
        <v>81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08" t="s">
        <v>86</v>
      </c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17" t="s">
        <v>75</v>
      </c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8"/>
    </row>
    <row r="2" spans="1:70" s="41" customFormat="1" x14ac:dyDescent="0.25">
      <c r="A2" s="78"/>
      <c r="B2" s="78"/>
      <c r="C2" s="111" t="s">
        <v>90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 t="s">
        <v>91</v>
      </c>
      <c r="Q2" s="111"/>
      <c r="R2" s="111"/>
      <c r="S2" s="111"/>
      <c r="T2" s="111"/>
      <c r="U2" s="111"/>
      <c r="V2" s="111" t="s">
        <v>92</v>
      </c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 t="s">
        <v>196</v>
      </c>
      <c r="AJ2" s="111"/>
      <c r="AK2" s="111"/>
      <c r="AL2" s="111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 t="s">
        <v>87</v>
      </c>
      <c r="BA2" s="108"/>
      <c r="BB2" s="108"/>
      <c r="BC2" s="108"/>
      <c r="BD2" s="108"/>
      <c r="BE2" s="108"/>
      <c r="BF2" s="117"/>
      <c r="BG2" s="117"/>
      <c r="BH2" s="117"/>
      <c r="BI2" s="117"/>
      <c r="BJ2" s="117"/>
      <c r="BK2" s="117"/>
      <c r="BL2" s="117"/>
      <c r="BM2" s="117" t="s">
        <v>87</v>
      </c>
      <c r="BN2" s="117"/>
      <c r="BO2" s="117"/>
      <c r="BP2" s="117"/>
      <c r="BQ2" s="117"/>
      <c r="BR2" s="118"/>
    </row>
    <row r="3" spans="1:70" s="2" customFormat="1" ht="36.75" x14ac:dyDescent="0.25">
      <c r="A3" s="79" t="s">
        <v>43</v>
      </c>
      <c r="B3" s="79" t="s">
        <v>44</v>
      </c>
      <c r="C3" s="73" t="s">
        <v>45</v>
      </c>
      <c r="D3" s="73" t="s">
        <v>46</v>
      </c>
      <c r="E3" s="73" t="s">
        <v>47</v>
      </c>
      <c r="F3" s="73" t="s">
        <v>48</v>
      </c>
      <c r="G3" s="73" t="s">
        <v>49</v>
      </c>
      <c r="H3" s="73" t="s">
        <v>50</v>
      </c>
      <c r="I3" s="73" t="s">
        <v>51</v>
      </c>
      <c r="J3" s="73" t="s">
        <v>52</v>
      </c>
      <c r="K3" s="73" t="s">
        <v>53</v>
      </c>
      <c r="L3" s="73" t="s">
        <v>54</v>
      </c>
      <c r="M3" s="73" t="s">
        <v>55</v>
      </c>
      <c r="N3" s="73" t="s">
        <v>56</v>
      </c>
      <c r="O3" s="66" t="s">
        <v>57</v>
      </c>
      <c r="P3" s="66" t="s">
        <v>80</v>
      </c>
      <c r="Q3" s="66" t="s">
        <v>59</v>
      </c>
      <c r="R3" s="66" t="s">
        <v>60</v>
      </c>
      <c r="S3" s="66" t="s">
        <v>58</v>
      </c>
      <c r="T3" s="66" t="s">
        <v>61</v>
      </c>
      <c r="U3" s="66" t="s">
        <v>94</v>
      </c>
      <c r="V3" s="73" t="s">
        <v>45</v>
      </c>
      <c r="W3" s="73" t="s">
        <v>46</v>
      </c>
      <c r="X3" s="73" t="s">
        <v>47</v>
      </c>
      <c r="Y3" s="73" t="s">
        <v>48</v>
      </c>
      <c r="Z3" s="73" t="s">
        <v>49</v>
      </c>
      <c r="AA3" s="73" t="s">
        <v>50</v>
      </c>
      <c r="AB3" s="73" t="s">
        <v>51</v>
      </c>
      <c r="AC3" s="73" t="s">
        <v>52</v>
      </c>
      <c r="AD3" s="73" t="s">
        <v>53</v>
      </c>
      <c r="AE3" s="73" t="s">
        <v>54</v>
      </c>
      <c r="AF3" s="73" t="s">
        <v>55</v>
      </c>
      <c r="AG3" s="73" t="s">
        <v>56</v>
      </c>
      <c r="AH3" s="66" t="s">
        <v>57</v>
      </c>
      <c r="AI3" s="66" t="s">
        <v>60</v>
      </c>
      <c r="AJ3" s="66" t="s">
        <v>58</v>
      </c>
      <c r="AK3" s="66" t="s">
        <v>61</v>
      </c>
      <c r="AL3" s="66" t="s">
        <v>94</v>
      </c>
      <c r="AM3" s="67" t="s">
        <v>62</v>
      </c>
      <c r="AN3" s="67" t="s">
        <v>63</v>
      </c>
      <c r="AO3" s="67" t="s">
        <v>64</v>
      </c>
      <c r="AP3" s="67" t="s">
        <v>65</v>
      </c>
      <c r="AQ3" s="67" t="s">
        <v>66</v>
      </c>
      <c r="AR3" s="67" t="s">
        <v>67</v>
      </c>
      <c r="AS3" s="67" t="s">
        <v>68</v>
      </c>
      <c r="AT3" s="67" t="s">
        <v>69</v>
      </c>
      <c r="AU3" s="67" t="s">
        <v>70</v>
      </c>
      <c r="AV3" s="67" t="s">
        <v>71</v>
      </c>
      <c r="AW3" s="67" t="s">
        <v>72</v>
      </c>
      <c r="AX3" s="67" t="s">
        <v>73</v>
      </c>
      <c r="AY3" s="68" t="s">
        <v>57</v>
      </c>
      <c r="AZ3" s="68" t="s">
        <v>80</v>
      </c>
      <c r="BA3" s="68" t="s">
        <v>59</v>
      </c>
      <c r="BB3" s="68" t="s">
        <v>60</v>
      </c>
      <c r="BC3" s="68" t="s">
        <v>58</v>
      </c>
      <c r="BD3" s="68" t="s">
        <v>61</v>
      </c>
      <c r="BE3" s="68" t="s">
        <v>94</v>
      </c>
      <c r="BF3" s="74" t="s">
        <v>45</v>
      </c>
      <c r="BG3" s="74" t="s">
        <v>46</v>
      </c>
      <c r="BH3" s="74" t="s">
        <v>47</v>
      </c>
      <c r="BI3" s="74" t="s">
        <v>48</v>
      </c>
      <c r="BJ3" s="74" t="s">
        <v>49</v>
      </c>
      <c r="BK3" s="74" t="s">
        <v>50</v>
      </c>
      <c r="BL3" s="75" t="s">
        <v>57</v>
      </c>
      <c r="BM3" s="75" t="s">
        <v>80</v>
      </c>
      <c r="BN3" s="75" t="s">
        <v>59</v>
      </c>
      <c r="BO3" s="75" t="s">
        <v>60</v>
      </c>
      <c r="BP3" s="75" t="s">
        <v>58</v>
      </c>
      <c r="BQ3" s="75" t="s">
        <v>61</v>
      </c>
      <c r="BR3" s="37" t="s">
        <v>94</v>
      </c>
    </row>
    <row r="4" spans="1:70" x14ac:dyDescent="0.25">
      <c r="A4" s="42" t="s">
        <v>197</v>
      </c>
      <c r="B4" s="42" t="s">
        <v>198</v>
      </c>
      <c r="C4" s="7">
        <v>270</v>
      </c>
      <c r="D4" s="7">
        <v>14</v>
      </c>
      <c r="E4" s="7">
        <v>53</v>
      </c>
      <c r="F4" s="7">
        <v>23</v>
      </c>
      <c r="G4" s="7">
        <v>730</v>
      </c>
      <c r="H4" s="7">
        <v>27</v>
      </c>
      <c r="I4" s="7">
        <v>1955</v>
      </c>
      <c r="J4" s="7">
        <v>10</v>
      </c>
      <c r="K4" s="7">
        <v>104</v>
      </c>
      <c r="L4" s="7">
        <v>91</v>
      </c>
      <c r="M4" s="7">
        <v>56</v>
      </c>
      <c r="N4" s="7">
        <v>36</v>
      </c>
      <c r="O4" s="38">
        <v>3369</v>
      </c>
      <c r="P4" s="7">
        <v>0</v>
      </c>
      <c r="Q4" s="7">
        <v>0</v>
      </c>
      <c r="R4" s="7">
        <v>28</v>
      </c>
      <c r="S4" s="7">
        <v>2</v>
      </c>
      <c r="T4" s="7">
        <v>70</v>
      </c>
      <c r="U4" s="38">
        <f>SUM(P4:T4)</f>
        <v>100</v>
      </c>
      <c r="V4" s="7">
        <v>825</v>
      </c>
      <c r="W4" s="7">
        <v>20</v>
      </c>
      <c r="X4" s="7">
        <v>164</v>
      </c>
      <c r="Y4" s="7">
        <v>35</v>
      </c>
      <c r="Z4" s="7">
        <v>260</v>
      </c>
      <c r="AA4" s="7">
        <v>86</v>
      </c>
      <c r="AB4" s="7">
        <v>541</v>
      </c>
      <c r="AC4" s="7">
        <v>37</v>
      </c>
      <c r="AD4" s="7">
        <v>297</v>
      </c>
      <c r="AE4" s="7">
        <v>293</v>
      </c>
      <c r="AF4" s="7">
        <v>131</v>
      </c>
      <c r="AG4" s="7">
        <v>29</v>
      </c>
      <c r="AH4" s="38">
        <v>2718</v>
      </c>
      <c r="AI4" s="7">
        <v>649</v>
      </c>
      <c r="AJ4" s="7">
        <v>1</v>
      </c>
      <c r="AK4" s="7">
        <v>1</v>
      </c>
      <c r="AL4" s="38">
        <f>SUM(AI4:AK4)</f>
        <v>651</v>
      </c>
      <c r="AM4" s="7">
        <v>34</v>
      </c>
      <c r="AN4" s="7">
        <v>32</v>
      </c>
      <c r="AO4" s="7">
        <v>13</v>
      </c>
      <c r="AP4" s="7">
        <v>131</v>
      </c>
      <c r="AQ4" s="7">
        <v>27</v>
      </c>
      <c r="AR4" s="7">
        <v>624</v>
      </c>
      <c r="AS4" s="7">
        <v>385</v>
      </c>
      <c r="AT4" s="7">
        <v>1842</v>
      </c>
      <c r="AU4" s="7">
        <v>71</v>
      </c>
      <c r="AV4" s="7">
        <v>16</v>
      </c>
      <c r="AW4" s="7">
        <v>93</v>
      </c>
      <c r="AX4" s="7">
        <v>150</v>
      </c>
      <c r="AY4" s="39">
        <v>3418</v>
      </c>
      <c r="AZ4" s="7">
        <v>0</v>
      </c>
      <c r="BA4" s="7">
        <v>0</v>
      </c>
      <c r="BB4" s="7">
        <v>38</v>
      </c>
      <c r="BC4" s="7">
        <v>1</v>
      </c>
      <c r="BD4" s="7">
        <v>12</v>
      </c>
      <c r="BE4" s="39">
        <f>SUM(AZ4:BD4)</f>
        <v>51</v>
      </c>
      <c r="BF4" s="7">
        <v>19</v>
      </c>
      <c r="BG4" s="7">
        <v>164</v>
      </c>
      <c r="BH4" s="7">
        <v>673</v>
      </c>
      <c r="BI4" s="7">
        <v>2076</v>
      </c>
      <c r="BJ4" s="7">
        <v>370</v>
      </c>
      <c r="BK4" s="7">
        <v>114</v>
      </c>
      <c r="BL4" s="40">
        <v>3416</v>
      </c>
      <c r="BM4" s="7">
        <v>0</v>
      </c>
      <c r="BN4" s="7">
        <v>0</v>
      </c>
      <c r="BO4" s="7">
        <v>36</v>
      </c>
      <c r="BP4" s="7">
        <v>3</v>
      </c>
      <c r="BQ4" s="7">
        <v>14</v>
      </c>
      <c r="BR4" s="40">
        <f>SUM(BM4:BQ4)</f>
        <v>53</v>
      </c>
    </row>
    <row r="5" spans="1:70" x14ac:dyDescent="0.25">
      <c r="A5" s="42" t="s">
        <v>197</v>
      </c>
      <c r="B5" s="42" t="s">
        <v>199</v>
      </c>
      <c r="C5" s="7">
        <v>192</v>
      </c>
      <c r="D5" s="7">
        <v>9</v>
      </c>
      <c r="E5" s="7">
        <v>35</v>
      </c>
      <c r="F5" s="7">
        <v>40</v>
      </c>
      <c r="G5" s="7">
        <v>1690</v>
      </c>
      <c r="H5" s="7">
        <v>27</v>
      </c>
      <c r="I5" s="7">
        <v>1456</v>
      </c>
      <c r="J5" s="7">
        <v>2</v>
      </c>
      <c r="K5" s="7">
        <v>162</v>
      </c>
      <c r="L5" s="7">
        <v>54</v>
      </c>
      <c r="M5" s="7">
        <v>151</v>
      </c>
      <c r="N5" s="7">
        <v>9</v>
      </c>
      <c r="O5" s="38">
        <v>3827</v>
      </c>
      <c r="P5" s="7">
        <v>0</v>
      </c>
      <c r="Q5" s="7">
        <v>0</v>
      </c>
      <c r="R5" s="7">
        <v>12</v>
      </c>
      <c r="S5" s="7">
        <v>2</v>
      </c>
      <c r="T5" s="7">
        <v>85</v>
      </c>
      <c r="U5" s="38">
        <f t="shared" ref="U5:U48" si="0">SUM(P5:T5)</f>
        <v>99</v>
      </c>
      <c r="V5" s="7">
        <v>723</v>
      </c>
      <c r="W5" s="7">
        <v>63</v>
      </c>
      <c r="X5" s="7">
        <v>131</v>
      </c>
      <c r="Y5" s="7">
        <v>120</v>
      </c>
      <c r="Z5" s="7">
        <v>360</v>
      </c>
      <c r="AA5" s="7">
        <v>106</v>
      </c>
      <c r="AB5" s="7">
        <v>444</v>
      </c>
      <c r="AC5" s="7">
        <v>39</v>
      </c>
      <c r="AD5" s="7">
        <v>476</v>
      </c>
      <c r="AE5" s="7">
        <v>243</v>
      </c>
      <c r="AF5" s="7">
        <v>464</v>
      </c>
      <c r="AG5" s="7">
        <v>35</v>
      </c>
      <c r="AH5" s="38">
        <v>3204</v>
      </c>
      <c r="AI5" s="7">
        <v>621</v>
      </c>
      <c r="AJ5" s="7">
        <v>2</v>
      </c>
      <c r="AK5" s="7">
        <v>0</v>
      </c>
      <c r="AL5" s="38">
        <f t="shared" ref="AL5:AL48" si="1">SUM(AI5:AK5)</f>
        <v>623</v>
      </c>
      <c r="AM5" s="7">
        <v>37</v>
      </c>
      <c r="AN5" s="7">
        <v>48</v>
      </c>
      <c r="AO5" s="7">
        <v>17</v>
      </c>
      <c r="AP5" s="7">
        <v>189</v>
      </c>
      <c r="AQ5" s="7">
        <v>46</v>
      </c>
      <c r="AR5" s="7">
        <v>1452</v>
      </c>
      <c r="AS5" s="7">
        <v>247</v>
      </c>
      <c r="AT5" s="7">
        <v>1382</v>
      </c>
      <c r="AU5" s="7">
        <v>39</v>
      </c>
      <c r="AV5" s="7">
        <v>16</v>
      </c>
      <c r="AW5" s="7">
        <v>322</v>
      </c>
      <c r="AX5" s="7">
        <v>96</v>
      </c>
      <c r="AY5" s="39">
        <v>3891</v>
      </c>
      <c r="AZ5" s="7">
        <v>0</v>
      </c>
      <c r="BA5" s="7">
        <v>0</v>
      </c>
      <c r="BB5" s="7">
        <v>22</v>
      </c>
      <c r="BC5" s="7">
        <v>1</v>
      </c>
      <c r="BD5" s="7">
        <v>13</v>
      </c>
      <c r="BE5" s="39">
        <f t="shared" ref="BE5:BE48" si="2">SUM(AZ5:BD5)</f>
        <v>36</v>
      </c>
      <c r="BF5" s="7">
        <v>23</v>
      </c>
      <c r="BG5" s="7">
        <v>183</v>
      </c>
      <c r="BH5" s="7">
        <v>1563</v>
      </c>
      <c r="BI5" s="7">
        <v>1539</v>
      </c>
      <c r="BJ5" s="7">
        <v>260</v>
      </c>
      <c r="BK5" s="7">
        <v>325</v>
      </c>
      <c r="BL5" s="40">
        <v>3893</v>
      </c>
      <c r="BM5" s="7">
        <v>0</v>
      </c>
      <c r="BN5" s="7">
        <v>0</v>
      </c>
      <c r="BO5" s="7">
        <v>25</v>
      </c>
      <c r="BP5" s="7">
        <v>0</v>
      </c>
      <c r="BQ5" s="7">
        <v>9</v>
      </c>
      <c r="BR5" s="40">
        <f t="shared" ref="BR5:BR52" si="3">SUM(BM5:BQ5)</f>
        <v>34</v>
      </c>
    </row>
    <row r="6" spans="1:70" x14ac:dyDescent="0.25">
      <c r="A6" s="42" t="s">
        <v>197</v>
      </c>
      <c r="B6" s="42" t="s">
        <v>200</v>
      </c>
      <c r="C6" s="7">
        <v>172</v>
      </c>
      <c r="D6" s="7">
        <v>29</v>
      </c>
      <c r="E6" s="7">
        <v>24</v>
      </c>
      <c r="F6" s="7">
        <v>47</v>
      </c>
      <c r="G6" s="7">
        <v>1408</v>
      </c>
      <c r="H6" s="7">
        <v>28</v>
      </c>
      <c r="I6" s="7">
        <v>1321</v>
      </c>
      <c r="J6" s="7">
        <v>5</v>
      </c>
      <c r="K6" s="7">
        <v>123</v>
      </c>
      <c r="L6" s="7">
        <v>52</v>
      </c>
      <c r="M6" s="7">
        <v>173</v>
      </c>
      <c r="N6" s="7">
        <v>15</v>
      </c>
      <c r="O6" s="38">
        <v>3397</v>
      </c>
      <c r="P6" s="7">
        <v>0</v>
      </c>
      <c r="Q6" s="7">
        <v>0</v>
      </c>
      <c r="R6" s="7">
        <v>23</v>
      </c>
      <c r="S6" s="7">
        <v>3</v>
      </c>
      <c r="T6" s="7">
        <v>82</v>
      </c>
      <c r="U6" s="38">
        <f t="shared" si="0"/>
        <v>108</v>
      </c>
      <c r="V6" s="7">
        <v>712</v>
      </c>
      <c r="W6" s="7">
        <v>56</v>
      </c>
      <c r="X6" s="7">
        <v>78</v>
      </c>
      <c r="Y6" s="7">
        <v>136</v>
      </c>
      <c r="Z6" s="7">
        <v>325</v>
      </c>
      <c r="AA6" s="7">
        <v>87</v>
      </c>
      <c r="AB6" s="7">
        <v>431</v>
      </c>
      <c r="AC6" s="7">
        <v>29</v>
      </c>
      <c r="AD6" s="7">
        <v>388</v>
      </c>
      <c r="AE6" s="7">
        <v>223</v>
      </c>
      <c r="AF6" s="7">
        <v>425</v>
      </c>
      <c r="AG6" s="7">
        <v>19</v>
      </c>
      <c r="AH6" s="38">
        <v>2909</v>
      </c>
      <c r="AI6" s="7">
        <v>485</v>
      </c>
      <c r="AJ6" s="7">
        <v>1</v>
      </c>
      <c r="AK6" s="7">
        <v>2</v>
      </c>
      <c r="AL6" s="38">
        <f t="shared" si="1"/>
        <v>488</v>
      </c>
      <c r="AM6" s="7">
        <v>50</v>
      </c>
      <c r="AN6" s="7">
        <v>56</v>
      </c>
      <c r="AO6" s="7">
        <v>18</v>
      </c>
      <c r="AP6" s="7">
        <v>152</v>
      </c>
      <c r="AQ6" s="7">
        <v>40</v>
      </c>
      <c r="AR6" s="7">
        <v>1185</v>
      </c>
      <c r="AS6" s="7">
        <v>226</v>
      </c>
      <c r="AT6" s="7">
        <v>1283</v>
      </c>
      <c r="AU6" s="7">
        <v>34</v>
      </c>
      <c r="AV6" s="7">
        <v>14</v>
      </c>
      <c r="AW6" s="7">
        <v>332</v>
      </c>
      <c r="AX6" s="7">
        <v>80</v>
      </c>
      <c r="AY6" s="39">
        <v>3470</v>
      </c>
      <c r="AZ6" s="7">
        <v>0</v>
      </c>
      <c r="BA6" s="7">
        <v>0</v>
      </c>
      <c r="BB6" s="7">
        <v>23</v>
      </c>
      <c r="BC6" s="7">
        <v>2</v>
      </c>
      <c r="BD6" s="7">
        <v>12</v>
      </c>
      <c r="BE6" s="39">
        <f t="shared" si="2"/>
        <v>37</v>
      </c>
      <c r="BF6" s="7">
        <v>25</v>
      </c>
      <c r="BG6" s="7">
        <v>152</v>
      </c>
      <c r="BH6" s="7">
        <v>1297</v>
      </c>
      <c r="BI6" s="7">
        <v>1412</v>
      </c>
      <c r="BJ6" s="7">
        <v>234</v>
      </c>
      <c r="BK6" s="7">
        <v>354</v>
      </c>
      <c r="BL6" s="40">
        <v>3474</v>
      </c>
      <c r="BM6" s="7">
        <v>0</v>
      </c>
      <c r="BN6" s="7">
        <v>0</v>
      </c>
      <c r="BO6" s="7">
        <v>26</v>
      </c>
      <c r="BP6" s="7">
        <v>4</v>
      </c>
      <c r="BQ6" s="7">
        <v>3</v>
      </c>
      <c r="BR6" s="40">
        <f t="shared" si="3"/>
        <v>33</v>
      </c>
    </row>
    <row r="7" spans="1:70" x14ac:dyDescent="0.25">
      <c r="A7" s="42" t="s">
        <v>197</v>
      </c>
      <c r="B7" s="42" t="s">
        <v>201</v>
      </c>
      <c r="C7" s="7">
        <v>126</v>
      </c>
      <c r="D7" s="7">
        <v>21</v>
      </c>
      <c r="E7" s="7">
        <v>48</v>
      </c>
      <c r="F7" s="7">
        <v>36</v>
      </c>
      <c r="G7" s="7">
        <v>2007</v>
      </c>
      <c r="H7" s="7">
        <v>28</v>
      </c>
      <c r="I7" s="7">
        <v>1055</v>
      </c>
      <c r="J7" s="7">
        <v>6</v>
      </c>
      <c r="K7" s="7">
        <v>144</v>
      </c>
      <c r="L7" s="7">
        <v>62</v>
      </c>
      <c r="M7" s="7">
        <v>80</v>
      </c>
      <c r="N7" s="7">
        <v>9</v>
      </c>
      <c r="O7" s="38">
        <v>3622</v>
      </c>
      <c r="P7" s="7">
        <v>0</v>
      </c>
      <c r="Q7" s="7">
        <v>0</v>
      </c>
      <c r="R7" s="7">
        <v>22</v>
      </c>
      <c r="S7" s="7">
        <v>3</v>
      </c>
      <c r="T7" s="7">
        <v>52</v>
      </c>
      <c r="U7" s="38">
        <f t="shared" si="0"/>
        <v>77</v>
      </c>
      <c r="V7" s="7">
        <v>530</v>
      </c>
      <c r="W7" s="7">
        <v>38</v>
      </c>
      <c r="X7" s="7">
        <v>119</v>
      </c>
      <c r="Y7" s="7">
        <v>68</v>
      </c>
      <c r="Z7" s="7">
        <v>346</v>
      </c>
      <c r="AA7" s="7">
        <v>102</v>
      </c>
      <c r="AB7" s="7">
        <v>288</v>
      </c>
      <c r="AC7" s="7">
        <v>37</v>
      </c>
      <c r="AD7" s="7">
        <v>457</v>
      </c>
      <c r="AE7" s="7">
        <v>263</v>
      </c>
      <c r="AF7" s="7">
        <v>387</v>
      </c>
      <c r="AG7" s="7">
        <v>35</v>
      </c>
      <c r="AH7" s="38">
        <v>2670</v>
      </c>
      <c r="AI7" s="7">
        <v>952</v>
      </c>
      <c r="AJ7" s="7">
        <v>0</v>
      </c>
      <c r="AK7" s="7">
        <v>0</v>
      </c>
      <c r="AL7" s="38">
        <f t="shared" si="1"/>
        <v>952</v>
      </c>
      <c r="AM7" s="7">
        <v>41</v>
      </c>
      <c r="AN7" s="7">
        <v>41</v>
      </c>
      <c r="AO7" s="7">
        <v>21</v>
      </c>
      <c r="AP7" s="7">
        <v>178</v>
      </c>
      <c r="AQ7" s="7">
        <v>34</v>
      </c>
      <c r="AR7" s="7">
        <v>1844</v>
      </c>
      <c r="AS7" s="7">
        <v>186</v>
      </c>
      <c r="AT7" s="7">
        <v>944</v>
      </c>
      <c r="AU7" s="7">
        <v>59</v>
      </c>
      <c r="AV7" s="7">
        <v>16</v>
      </c>
      <c r="AW7" s="7">
        <v>186</v>
      </c>
      <c r="AX7" s="7">
        <v>102</v>
      </c>
      <c r="AY7" s="39">
        <v>3652</v>
      </c>
      <c r="AZ7" s="7">
        <v>0</v>
      </c>
      <c r="BA7" s="7">
        <v>0</v>
      </c>
      <c r="BB7" s="7">
        <v>30</v>
      </c>
      <c r="BC7" s="7">
        <v>1</v>
      </c>
      <c r="BD7" s="7">
        <v>16</v>
      </c>
      <c r="BE7" s="39">
        <f t="shared" si="2"/>
        <v>47</v>
      </c>
      <c r="BF7" s="7">
        <v>18</v>
      </c>
      <c r="BG7" s="7">
        <v>185</v>
      </c>
      <c r="BH7" s="7">
        <v>1974</v>
      </c>
      <c r="BI7" s="7">
        <v>1061</v>
      </c>
      <c r="BJ7" s="7">
        <v>203</v>
      </c>
      <c r="BK7" s="7">
        <v>211</v>
      </c>
      <c r="BL7" s="40">
        <v>3652</v>
      </c>
      <c r="BM7" s="7">
        <v>0</v>
      </c>
      <c r="BN7" s="7">
        <v>0</v>
      </c>
      <c r="BO7" s="7">
        <v>37</v>
      </c>
      <c r="BP7" s="7">
        <v>0</v>
      </c>
      <c r="BQ7" s="7">
        <v>10</v>
      </c>
      <c r="BR7" s="40">
        <f t="shared" si="3"/>
        <v>47</v>
      </c>
    </row>
    <row r="8" spans="1:70" x14ac:dyDescent="0.25">
      <c r="A8" s="42" t="s">
        <v>197</v>
      </c>
      <c r="B8" s="42" t="s">
        <v>202</v>
      </c>
      <c r="C8" s="7">
        <v>117</v>
      </c>
      <c r="D8" s="7">
        <v>24</v>
      </c>
      <c r="E8" s="7">
        <v>44</v>
      </c>
      <c r="F8" s="7">
        <v>44</v>
      </c>
      <c r="G8" s="7">
        <v>473</v>
      </c>
      <c r="H8" s="7">
        <v>33</v>
      </c>
      <c r="I8" s="7">
        <v>2306</v>
      </c>
      <c r="J8" s="7">
        <v>15</v>
      </c>
      <c r="K8" s="7">
        <v>65</v>
      </c>
      <c r="L8" s="7">
        <v>33</v>
      </c>
      <c r="M8" s="7">
        <v>86</v>
      </c>
      <c r="N8" s="7">
        <v>12</v>
      </c>
      <c r="O8" s="38">
        <v>3252</v>
      </c>
      <c r="P8" s="7">
        <v>0</v>
      </c>
      <c r="Q8" s="7">
        <v>0</v>
      </c>
      <c r="R8" s="7">
        <v>34</v>
      </c>
      <c r="S8" s="7">
        <v>3</v>
      </c>
      <c r="T8" s="7">
        <v>155</v>
      </c>
      <c r="U8" s="38">
        <f t="shared" si="0"/>
        <v>192</v>
      </c>
      <c r="V8" s="7">
        <v>400</v>
      </c>
      <c r="W8" s="7">
        <v>60</v>
      </c>
      <c r="X8" s="7">
        <v>193</v>
      </c>
      <c r="Y8" s="7">
        <v>69</v>
      </c>
      <c r="Z8" s="7">
        <v>261</v>
      </c>
      <c r="AA8" s="7">
        <v>88</v>
      </c>
      <c r="AB8" s="7">
        <v>668</v>
      </c>
      <c r="AC8" s="7">
        <v>54</v>
      </c>
      <c r="AD8" s="7">
        <v>212</v>
      </c>
      <c r="AE8" s="7">
        <v>169</v>
      </c>
      <c r="AF8" s="7">
        <v>146</v>
      </c>
      <c r="AG8" s="7">
        <v>17</v>
      </c>
      <c r="AH8" s="38">
        <v>2337</v>
      </c>
      <c r="AI8" s="7">
        <v>913</v>
      </c>
      <c r="AJ8" s="7">
        <v>1</v>
      </c>
      <c r="AK8" s="7">
        <v>1</v>
      </c>
      <c r="AL8" s="38">
        <f t="shared" si="1"/>
        <v>915</v>
      </c>
      <c r="AM8" s="7">
        <v>18</v>
      </c>
      <c r="AN8" s="7">
        <v>48</v>
      </c>
      <c r="AO8" s="7">
        <v>33</v>
      </c>
      <c r="AP8" s="7">
        <v>58</v>
      </c>
      <c r="AQ8" s="7">
        <v>66</v>
      </c>
      <c r="AR8" s="7">
        <v>334</v>
      </c>
      <c r="AS8" s="7">
        <v>110</v>
      </c>
      <c r="AT8" s="7">
        <v>2450</v>
      </c>
      <c r="AU8" s="7">
        <v>43</v>
      </c>
      <c r="AV8" s="7">
        <v>12</v>
      </c>
      <c r="AW8" s="7">
        <v>163</v>
      </c>
      <c r="AX8" s="7">
        <v>39</v>
      </c>
      <c r="AY8" s="39">
        <v>3374</v>
      </c>
      <c r="AZ8" s="7">
        <v>0</v>
      </c>
      <c r="BA8" s="7">
        <v>0</v>
      </c>
      <c r="BB8" s="7">
        <v>37</v>
      </c>
      <c r="BC8" s="7">
        <v>1</v>
      </c>
      <c r="BD8" s="7">
        <v>32</v>
      </c>
      <c r="BE8" s="39">
        <f t="shared" si="2"/>
        <v>70</v>
      </c>
      <c r="BF8" s="7">
        <v>33</v>
      </c>
      <c r="BG8" s="7">
        <v>77</v>
      </c>
      <c r="BH8" s="7">
        <v>357</v>
      </c>
      <c r="BI8" s="7">
        <v>2594</v>
      </c>
      <c r="BJ8" s="7">
        <v>123</v>
      </c>
      <c r="BK8" s="7">
        <v>199</v>
      </c>
      <c r="BL8" s="40">
        <v>3383</v>
      </c>
      <c r="BM8" s="7">
        <v>0</v>
      </c>
      <c r="BN8" s="7">
        <v>0</v>
      </c>
      <c r="BO8" s="7">
        <v>44</v>
      </c>
      <c r="BP8" s="7">
        <v>1</v>
      </c>
      <c r="BQ8" s="7">
        <v>16</v>
      </c>
      <c r="BR8" s="40">
        <f t="shared" si="3"/>
        <v>61</v>
      </c>
    </row>
    <row r="9" spans="1:70" x14ac:dyDescent="0.25">
      <c r="A9" s="42" t="s">
        <v>197</v>
      </c>
      <c r="B9" s="42" t="s">
        <v>203</v>
      </c>
      <c r="C9" s="7">
        <v>95</v>
      </c>
      <c r="D9" s="7">
        <v>26</v>
      </c>
      <c r="E9" s="7">
        <v>50</v>
      </c>
      <c r="F9" s="7">
        <v>52</v>
      </c>
      <c r="G9" s="7">
        <v>710</v>
      </c>
      <c r="H9" s="7">
        <v>30</v>
      </c>
      <c r="I9" s="7">
        <v>1650</v>
      </c>
      <c r="J9" s="7">
        <v>5</v>
      </c>
      <c r="K9" s="7">
        <v>58</v>
      </c>
      <c r="L9" s="7">
        <v>32</v>
      </c>
      <c r="M9" s="7">
        <v>165</v>
      </c>
      <c r="N9" s="7">
        <v>8</v>
      </c>
      <c r="O9" s="38">
        <v>2881</v>
      </c>
      <c r="P9" s="7">
        <v>0</v>
      </c>
      <c r="Q9" s="7">
        <v>0</v>
      </c>
      <c r="R9" s="7">
        <v>21</v>
      </c>
      <c r="S9" s="7">
        <v>4</v>
      </c>
      <c r="T9" s="7">
        <v>82</v>
      </c>
      <c r="U9" s="38">
        <f t="shared" si="0"/>
        <v>107</v>
      </c>
      <c r="V9" s="7">
        <v>334</v>
      </c>
      <c r="W9" s="7">
        <v>74</v>
      </c>
      <c r="X9" s="7">
        <v>128</v>
      </c>
      <c r="Y9" s="7">
        <v>121</v>
      </c>
      <c r="Z9" s="7">
        <v>277</v>
      </c>
      <c r="AA9" s="7">
        <v>94</v>
      </c>
      <c r="AB9" s="7">
        <v>569</v>
      </c>
      <c r="AC9" s="7">
        <v>34</v>
      </c>
      <c r="AD9" s="7">
        <v>213</v>
      </c>
      <c r="AE9" s="7">
        <v>126</v>
      </c>
      <c r="AF9" s="7">
        <v>236</v>
      </c>
      <c r="AG9" s="7">
        <v>16</v>
      </c>
      <c r="AH9" s="38">
        <v>2222</v>
      </c>
      <c r="AI9" s="7">
        <v>659</v>
      </c>
      <c r="AJ9" s="7">
        <v>0</v>
      </c>
      <c r="AK9" s="7">
        <v>0</v>
      </c>
      <c r="AL9" s="38">
        <f t="shared" si="1"/>
        <v>659</v>
      </c>
      <c r="AM9" s="7">
        <v>35</v>
      </c>
      <c r="AN9" s="7">
        <v>58</v>
      </c>
      <c r="AO9" s="7">
        <v>33</v>
      </c>
      <c r="AP9" s="7">
        <v>63</v>
      </c>
      <c r="AQ9" s="7">
        <v>50</v>
      </c>
      <c r="AR9" s="7">
        <v>574</v>
      </c>
      <c r="AS9" s="7">
        <v>89</v>
      </c>
      <c r="AT9" s="7">
        <v>1710</v>
      </c>
      <c r="AU9" s="7">
        <v>42</v>
      </c>
      <c r="AV9" s="7">
        <v>13</v>
      </c>
      <c r="AW9" s="7">
        <v>247</v>
      </c>
      <c r="AX9" s="7">
        <v>41</v>
      </c>
      <c r="AY9" s="39">
        <v>2955</v>
      </c>
      <c r="AZ9" s="7">
        <v>0</v>
      </c>
      <c r="BA9" s="7">
        <v>1</v>
      </c>
      <c r="BB9" s="7">
        <v>17</v>
      </c>
      <c r="BC9" s="7">
        <v>1</v>
      </c>
      <c r="BD9" s="7">
        <v>14</v>
      </c>
      <c r="BE9" s="39">
        <f t="shared" si="2"/>
        <v>33</v>
      </c>
      <c r="BF9" s="7">
        <v>35</v>
      </c>
      <c r="BG9" s="7">
        <v>82</v>
      </c>
      <c r="BH9" s="7">
        <v>623</v>
      </c>
      <c r="BI9" s="7">
        <v>1806</v>
      </c>
      <c r="BJ9" s="7">
        <v>120</v>
      </c>
      <c r="BK9" s="7">
        <v>280</v>
      </c>
      <c r="BL9" s="40">
        <v>2946</v>
      </c>
      <c r="BM9" s="7">
        <v>0</v>
      </c>
      <c r="BN9" s="7">
        <v>0</v>
      </c>
      <c r="BO9" s="7">
        <v>28</v>
      </c>
      <c r="BP9" s="7">
        <v>2</v>
      </c>
      <c r="BQ9" s="7">
        <v>11</v>
      </c>
      <c r="BR9" s="40">
        <f t="shared" si="3"/>
        <v>41</v>
      </c>
    </row>
    <row r="10" spans="1:70" x14ac:dyDescent="0.25">
      <c r="A10" s="42" t="s">
        <v>197</v>
      </c>
      <c r="B10" s="42" t="s">
        <v>204</v>
      </c>
      <c r="C10" s="7">
        <v>107</v>
      </c>
      <c r="D10" s="7">
        <v>28</v>
      </c>
      <c r="E10" s="7">
        <v>48</v>
      </c>
      <c r="F10" s="7">
        <v>52</v>
      </c>
      <c r="G10" s="7">
        <v>712</v>
      </c>
      <c r="H10" s="7">
        <v>27</v>
      </c>
      <c r="I10" s="7">
        <v>1839</v>
      </c>
      <c r="J10" s="7">
        <v>5</v>
      </c>
      <c r="K10" s="7">
        <v>72</v>
      </c>
      <c r="L10" s="7">
        <v>39</v>
      </c>
      <c r="M10" s="7">
        <v>188</v>
      </c>
      <c r="N10" s="7">
        <v>18</v>
      </c>
      <c r="O10" s="38">
        <v>3135</v>
      </c>
      <c r="P10" s="7">
        <v>0</v>
      </c>
      <c r="Q10" s="7">
        <v>0</v>
      </c>
      <c r="R10" s="7">
        <v>17</v>
      </c>
      <c r="S10" s="7">
        <v>1</v>
      </c>
      <c r="T10" s="7">
        <v>87</v>
      </c>
      <c r="U10" s="38">
        <f t="shared" si="0"/>
        <v>105</v>
      </c>
      <c r="V10" s="7">
        <v>436</v>
      </c>
      <c r="W10" s="7">
        <v>71</v>
      </c>
      <c r="X10" s="7">
        <v>147</v>
      </c>
      <c r="Y10" s="7">
        <v>100</v>
      </c>
      <c r="Z10" s="7">
        <v>318</v>
      </c>
      <c r="AA10" s="7">
        <v>87</v>
      </c>
      <c r="AB10" s="7">
        <v>602</v>
      </c>
      <c r="AC10" s="7">
        <v>41</v>
      </c>
      <c r="AD10" s="7">
        <v>235</v>
      </c>
      <c r="AE10" s="7">
        <v>149</v>
      </c>
      <c r="AF10" s="7">
        <v>314</v>
      </c>
      <c r="AG10" s="7">
        <v>27</v>
      </c>
      <c r="AH10" s="38">
        <v>2527</v>
      </c>
      <c r="AI10" s="7">
        <v>602</v>
      </c>
      <c r="AJ10" s="7">
        <v>2</v>
      </c>
      <c r="AK10" s="7">
        <v>4</v>
      </c>
      <c r="AL10" s="38">
        <f t="shared" si="1"/>
        <v>608</v>
      </c>
      <c r="AM10" s="7">
        <v>29</v>
      </c>
      <c r="AN10" s="7">
        <v>69</v>
      </c>
      <c r="AO10" s="7">
        <v>30</v>
      </c>
      <c r="AP10" s="7">
        <v>79</v>
      </c>
      <c r="AQ10" s="7">
        <v>53</v>
      </c>
      <c r="AR10" s="7">
        <v>549</v>
      </c>
      <c r="AS10" s="7">
        <v>112</v>
      </c>
      <c r="AT10" s="7">
        <v>1876</v>
      </c>
      <c r="AU10" s="7">
        <v>45</v>
      </c>
      <c r="AV10" s="7">
        <v>8</v>
      </c>
      <c r="AW10" s="7">
        <v>287</v>
      </c>
      <c r="AX10" s="7">
        <v>53</v>
      </c>
      <c r="AY10" s="39">
        <v>3190</v>
      </c>
      <c r="AZ10" s="7">
        <v>0</v>
      </c>
      <c r="BA10" s="7">
        <v>0</v>
      </c>
      <c r="BB10" s="7">
        <v>29</v>
      </c>
      <c r="BC10" s="7">
        <v>2</v>
      </c>
      <c r="BD10" s="7">
        <v>19</v>
      </c>
      <c r="BE10" s="39">
        <f t="shared" si="2"/>
        <v>50</v>
      </c>
      <c r="BF10" s="7">
        <v>30</v>
      </c>
      <c r="BG10" s="7">
        <v>102</v>
      </c>
      <c r="BH10" s="7">
        <v>609</v>
      </c>
      <c r="BI10" s="7">
        <v>1980</v>
      </c>
      <c r="BJ10" s="7">
        <v>143</v>
      </c>
      <c r="BK10" s="7">
        <v>335</v>
      </c>
      <c r="BL10" s="40">
        <v>3199</v>
      </c>
      <c r="BM10" s="7">
        <v>0</v>
      </c>
      <c r="BN10" s="7">
        <v>0</v>
      </c>
      <c r="BO10" s="7">
        <v>31</v>
      </c>
      <c r="BP10" s="7">
        <v>1</v>
      </c>
      <c r="BQ10" s="7">
        <v>9</v>
      </c>
      <c r="BR10" s="40">
        <f t="shared" si="3"/>
        <v>41</v>
      </c>
    </row>
    <row r="11" spans="1:70" x14ac:dyDescent="0.25">
      <c r="A11" s="42" t="s">
        <v>197</v>
      </c>
      <c r="B11" s="42" t="s">
        <v>205</v>
      </c>
      <c r="C11" s="7">
        <v>217</v>
      </c>
      <c r="D11" s="7">
        <v>11</v>
      </c>
      <c r="E11" s="7">
        <v>36</v>
      </c>
      <c r="F11" s="7">
        <v>22</v>
      </c>
      <c r="G11" s="7">
        <v>2181</v>
      </c>
      <c r="H11" s="7">
        <v>28</v>
      </c>
      <c r="I11" s="7">
        <v>1158</v>
      </c>
      <c r="J11" s="7">
        <v>5</v>
      </c>
      <c r="K11" s="7">
        <v>156</v>
      </c>
      <c r="L11" s="7">
        <v>69</v>
      </c>
      <c r="M11" s="7">
        <v>125</v>
      </c>
      <c r="N11" s="7">
        <v>13</v>
      </c>
      <c r="O11" s="38">
        <v>4021</v>
      </c>
      <c r="P11" s="7">
        <v>0</v>
      </c>
      <c r="Q11" s="7">
        <v>0</v>
      </c>
      <c r="R11" s="7">
        <v>14</v>
      </c>
      <c r="S11" s="7">
        <v>4</v>
      </c>
      <c r="T11" s="7">
        <v>48</v>
      </c>
      <c r="U11" s="38">
        <f t="shared" si="0"/>
        <v>66</v>
      </c>
      <c r="V11" s="7">
        <v>697</v>
      </c>
      <c r="W11" s="7">
        <v>41</v>
      </c>
      <c r="X11" s="7">
        <v>113</v>
      </c>
      <c r="Y11" s="7">
        <v>110</v>
      </c>
      <c r="Z11" s="7">
        <v>394</v>
      </c>
      <c r="AA11" s="7">
        <v>109</v>
      </c>
      <c r="AB11" s="7">
        <v>371</v>
      </c>
      <c r="AC11" s="7">
        <v>30</v>
      </c>
      <c r="AD11" s="7">
        <v>502</v>
      </c>
      <c r="AE11" s="7">
        <v>245</v>
      </c>
      <c r="AF11" s="7">
        <v>453</v>
      </c>
      <c r="AG11" s="7">
        <v>41</v>
      </c>
      <c r="AH11" s="38">
        <v>3106</v>
      </c>
      <c r="AI11" s="7">
        <v>912</v>
      </c>
      <c r="AJ11" s="7">
        <v>1</v>
      </c>
      <c r="AK11" s="7">
        <v>2</v>
      </c>
      <c r="AL11" s="38">
        <f t="shared" si="1"/>
        <v>915</v>
      </c>
      <c r="AM11" s="7">
        <v>28</v>
      </c>
      <c r="AN11" s="7">
        <v>38</v>
      </c>
      <c r="AO11" s="7">
        <v>15</v>
      </c>
      <c r="AP11" s="7">
        <v>217</v>
      </c>
      <c r="AQ11" s="7">
        <v>49</v>
      </c>
      <c r="AR11" s="7">
        <v>1948</v>
      </c>
      <c r="AS11" s="7">
        <v>264</v>
      </c>
      <c r="AT11" s="7">
        <v>1060</v>
      </c>
      <c r="AU11" s="7">
        <v>40</v>
      </c>
      <c r="AV11" s="7">
        <v>18</v>
      </c>
      <c r="AW11" s="7">
        <v>269</v>
      </c>
      <c r="AX11" s="7">
        <v>112</v>
      </c>
      <c r="AY11" s="39">
        <v>4058</v>
      </c>
      <c r="AZ11" s="7">
        <v>0</v>
      </c>
      <c r="BA11" s="7">
        <v>1</v>
      </c>
      <c r="BB11" s="7">
        <v>17</v>
      </c>
      <c r="BC11" s="7">
        <v>2</v>
      </c>
      <c r="BD11" s="7">
        <v>8</v>
      </c>
      <c r="BE11" s="39">
        <f t="shared" si="2"/>
        <v>28</v>
      </c>
      <c r="BF11" s="7">
        <v>11</v>
      </c>
      <c r="BG11" s="7">
        <v>213</v>
      </c>
      <c r="BH11" s="7">
        <v>2100</v>
      </c>
      <c r="BI11" s="7">
        <v>1204</v>
      </c>
      <c r="BJ11" s="7">
        <v>255</v>
      </c>
      <c r="BK11" s="7">
        <v>276</v>
      </c>
      <c r="BL11" s="40">
        <v>4059</v>
      </c>
      <c r="BM11" s="7">
        <v>0</v>
      </c>
      <c r="BN11" s="7">
        <v>0</v>
      </c>
      <c r="BO11" s="7">
        <v>21</v>
      </c>
      <c r="BP11" s="7">
        <v>2</v>
      </c>
      <c r="BQ11" s="7">
        <v>6</v>
      </c>
      <c r="BR11" s="40">
        <f t="shared" si="3"/>
        <v>29</v>
      </c>
    </row>
    <row r="12" spans="1:70" x14ac:dyDescent="0.25">
      <c r="A12" s="42" t="s">
        <v>197</v>
      </c>
      <c r="B12" s="42" t="s">
        <v>206</v>
      </c>
      <c r="C12" s="7">
        <v>125</v>
      </c>
      <c r="D12" s="7">
        <v>28</v>
      </c>
      <c r="E12" s="7">
        <v>48</v>
      </c>
      <c r="F12" s="7">
        <v>44</v>
      </c>
      <c r="G12" s="7">
        <v>652</v>
      </c>
      <c r="H12" s="7">
        <v>40</v>
      </c>
      <c r="I12" s="7">
        <v>1993</v>
      </c>
      <c r="J12" s="7">
        <v>13</v>
      </c>
      <c r="K12" s="7">
        <v>82</v>
      </c>
      <c r="L12" s="7">
        <v>36</v>
      </c>
      <c r="M12" s="7">
        <v>105</v>
      </c>
      <c r="N12" s="7">
        <v>27</v>
      </c>
      <c r="O12" s="38">
        <v>3193</v>
      </c>
      <c r="P12" s="7">
        <v>0</v>
      </c>
      <c r="Q12" s="7">
        <v>0</v>
      </c>
      <c r="R12" s="7">
        <v>33</v>
      </c>
      <c r="S12" s="7">
        <v>4</v>
      </c>
      <c r="T12" s="7">
        <v>108</v>
      </c>
      <c r="U12" s="38">
        <f t="shared" si="0"/>
        <v>145</v>
      </c>
      <c r="V12" s="7">
        <v>415</v>
      </c>
      <c r="W12" s="7">
        <v>47</v>
      </c>
      <c r="X12" s="7">
        <v>177</v>
      </c>
      <c r="Y12" s="7">
        <v>74</v>
      </c>
      <c r="Z12" s="7">
        <v>305</v>
      </c>
      <c r="AA12" s="7">
        <v>107</v>
      </c>
      <c r="AB12" s="7">
        <v>600</v>
      </c>
      <c r="AC12" s="7">
        <v>52</v>
      </c>
      <c r="AD12" s="7">
        <v>215</v>
      </c>
      <c r="AE12" s="7">
        <v>187</v>
      </c>
      <c r="AF12" s="7">
        <v>212</v>
      </c>
      <c r="AG12" s="7">
        <v>34</v>
      </c>
      <c r="AH12" s="38">
        <v>2425</v>
      </c>
      <c r="AI12" s="7">
        <v>765</v>
      </c>
      <c r="AJ12" s="7">
        <v>2</v>
      </c>
      <c r="AK12" s="7">
        <v>1</v>
      </c>
      <c r="AL12" s="38">
        <f t="shared" si="1"/>
        <v>768</v>
      </c>
      <c r="AM12" s="7">
        <v>27</v>
      </c>
      <c r="AN12" s="7">
        <v>50</v>
      </c>
      <c r="AO12" s="7">
        <v>31</v>
      </c>
      <c r="AP12" s="7">
        <v>75</v>
      </c>
      <c r="AQ12" s="7">
        <v>50</v>
      </c>
      <c r="AR12" s="7">
        <v>529</v>
      </c>
      <c r="AS12" s="7">
        <v>129</v>
      </c>
      <c r="AT12" s="7">
        <v>2047</v>
      </c>
      <c r="AU12" s="7">
        <v>52</v>
      </c>
      <c r="AV12" s="7">
        <v>20</v>
      </c>
      <c r="AW12" s="7">
        <v>191</v>
      </c>
      <c r="AX12" s="7">
        <v>52</v>
      </c>
      <c r="AY12" s="39">
        <v>3253</v>
      </c>
      <c r="AZ12" s="7">
        <v>0</v>
      </c>
      <c r="BA12" s="7">
        <v>0</v>
      </c>
      <c r="BB12" s="7">
        <v>45</v>
      </c>
      <c r="BC12" s="7">
        <v>2</v>
      </c>
      <c r="BD12" s="7">
        <v>38</v>
      </c>
      <c r="BE12" s="39">
        <f t="shared" si="2"/>
        <v>85</v>
      </c>
      <c r="BF12" s="7">
        <v>46</v>
      </c>
      <c r="BG12" s="7">
        <v>107</v>
      </c>
      <c r="BH12" s="7">
        <v>552</v>
      </c>
      <c r="BI12" s="7">
        <v>2166</v>
      </c>
      <c r="BJ12" s="7">
        <v>163</v>
      </c>
      <c r="BK12" s="7">
        <v>222</v>
      </c>
      <c r="BL12" s="40">
        <v>3256</v>
      </c>
      <c r="BM12" s="7">
        <v>0</v>
      </c>
      <c r="BN12" s="7">
        <v>0</v>
      </c>
      <c r="BO12" s="7">
        <v>63</v>
      </c>
      <c r="BP12" s="7">
        <v>0</v>
      </c>
      <c r="BQ12" s="7">
        <v>18</v>
      </c>
      <c r="BR12" s="40">
        <f t="shared" si="3"/>
        <v>81</v>
      </c>
    </row>
    <row r="13" spans="1:70" x14ac:dyDescent="0.25">
      <c r="A13" s="42" t="s">
        <v>197</v>
      </c>
      <c r="B13" s="42" t="s">
        <v>207</v>
      </c>
      <c r="C13" s="7">
        <v>220</v>
      </c>
      <c r="D13" s="7">
        <v>8</v>
      </c>
      <c r="E13" s="7">
        <v>28</v>
      </c>
      <c r="F13" s="7">
        <v>35</v>
      </c>
      <c r="G13" s="7">
        <v>2058</v>
      </c>
      <c r="H13" s="7">
        <v>21</v>
      </c>
      <c r="I13" s="7">
        <v>1133</v>
      </c>
      <c r="J13" s="7">
        <v>8</v>
      </c>
      <c r="K13" s="7">
        <v>147</v>
      </c>
      <c r="L13" s="7">
        <v>58</v>
      </c>
      <c r="M13" s="7">
        <v>133</v>
      </c>
      <c r="N13" s="7">
        <v>5</v>
      </c>
      <c r="O13" s="38">
        <v>3854</v>
      </c>
      <c r="P13" s="7">
        <v>0</v>
      </c>
      <c r="Q13" s="7">
        <v>0</v>
      </c>
      <c r="R13" s="7">
        <v>21</v>
      </c>
      <c r="S13" s="7">
        <v>2</v>
      </c>
      <c r="T13" s="7">
        <v>52</v>
      </c>
      <c r="U13" s="38">
        <f t="shared" si="0"/>
        <v>75</v>
      </c>
      <c r="V13" s="7">
        <v>689</v>
      </c>
      <c r="W13" s="7">
        <v>51</v>
      </c>
      <c r="X13" s="7">
        <v>135</v>
      </c>
      <c r="Y13" s="7">
        <v>121</v>
      </c>
      <c r="Z13" s="7">
        <v>401</v>
      </c>
      <c r="AA13" s="7">
        <v>90</v>
      </c>
      <c r="AB13" s="7">
        <v>404</v>
      </c>
      <c r="AC13" s="7">
        <v>43</v>
      </c>
      <c r="AD13" s="7">
        <v>467</v>
      </c>
      <c r="AE13" s="7">
        <v>235</v>
      </c>
      <c r="AF13" s="7">
        <v>517</v>
      </c>
      <c r="AG13" s="7">
        <v>27</v>
      </c>
      <c r="AH13" s="38">
        <v>3180</v>
      </c>
      <c r="AI13" s="7">
        <v>674</v>
      </c>
      <c r="AJ13" s="7">
        <v>0</v>
      </c>
      <c r="AK13" s="7">
        <v>0</v>
      </c>
      <c r="AL13" s="38">
        <f t="shared" si="1"/>
        <v>674</v>
      </c>
      <c r="AM13" s="7">
        <v>28</v>
      </c>
      <c r="AN13" s="7">
        <v>46</v>
      </c>
      <c r="AO13" s="7">
        <v>18</v>
      </c>
      <c r="AP13" s="7">
        <v>204</v>
      </c>
      <c r="AQ13" s="7">
        <v>29</v>
      </c>
      <c r="AR13" s="7">
        <v>1817</v>
      </c>
      <c r="AS13" s="7">
        <v>263</v>
      </c>
      <c r="AT13" s="7">
        <v>1016</v>
      </c>
      <c r="AU13" s="7">
        <v>39</v>
      </c>
      <c r="AV13" s="7">
        <v>16</v>
      </c>
      <c r="AW13" s="7">
        <v>300</v>
      </c>
      <c r="AX13" s="7">
        <v>96</v>
      </c>
      <c r="AY13" s="39">
        <v>3872</v>
      </c>
      <c r="AZ13" s="7">
        <v>0</v>
      </c>
      <c r="BA13" s="7">
        <v>0</v>
      </c>
      <c r="BB13" s="7">
        <v>38</v>
      </c>
      <c r="BC13" s="7">
        <v>1</v>
      </c>
      <c r="BD13" s="7">
        <v>16</v>
      </c>
      <c r="BE13" s="39">
        <f t="shared" si="2"/>
        <v>55</v>
      </c>
      <c r="BF13" s="7">
        <v>11</v>
      </c>
      <c r="BG13" s="7">
        <v>213</v>
      </c>
      <c r="BH13" s="7">
        <v>1943</v>
      </c>
      <c r="BI13" s="7">
        <v>1174</v>
      </c>
      <c r="BJ13" s="7">
        <v>244</v>
      </c>
      <c r="BK13" s="7">
        <v>297</v>
      </c>
      <c r="BL13" s="40">
        <v>3882</v>
      </c>
      <c r="BM13" s="7">
        <v>0</v>
      </c>
      <c r="BN13" s="7">
        <v>0</v>
      </c>
      <c r="BO13" s="7">
        <v>41</v>
      </c>
      <c r="BP13" s="7">
        <v>0</v>
      </c>
      <c r="BQ13" s="7">
        <v>6</v>
      </c>
      <c r="BR13" s="40">
        <f t="shared" si="3"/>
        <v>47</v>
      </c>
    </row>
    <row r="14" spans="1:70" x14ac:dyDescent="0.25">
      <c r="A14" s="42" t="s">
        <v>197</v>
      </c>
      <c r="B14" s="42" t="s">
        <v>208</v>
      </c>
      <c r="C14" s="7">
        <v>92</v>
      </c>
      <c r="D14" s="7">
        <v>23</v>
      </c>
      <c r="E14" s="7">
        <v>54</v>
      </c>
      <c r="F14" s="7">
        <v>50</v>
      </c>
      <c r="G14" s="7">
        <v>706</v>
      </c>
      <c r="H14" s="7">
        <v>40</v>
      </c>
      <c r="I14" s="7">
        <v>1745</v>
      </c>
      <c r="J14" s="7">
        <v>10</v>
      </c>
      <c r="K14" s="7">
        <v>78</v>
      </c>
      <c r="L14" s="7">
        <v>36</v>
      </c>
      <c r="M14" s="7">
        <v>153</v>
      </c>
      <c r="N14" s="7">
        <v>14</v>
      </c>
      <c r="O14" s="38">
        <v>3001</v>
      </c>
      <c r="P14" s="7">
        <v>0</v>
      </c>
      <c r="Q14" s="7">
        <v>0</v>
      </c>
      <c r="R14" s="7">
        <v>17</v>
      </c>
      <c r="S14" s="7">
        <v>3</v>
      </c>
      <c r="T14" s="7">
        <v>83</v>
      </c>
      <c r="U14" s="38">
        <f t="shared" si="0"/>
        <v>103</v>
      </c>
      <c r="V14" s="7">
        <v>399</v>
      </c>
      <c r="W14" s="7">
        <v>62</v>
      </c>
      <c r="X14" s="7">
        <v>172</v>
      </c>
      <c r="Y14" s="7">
        <v>101</v>
      </c>
      <c r="Z14" s="7">
        <v>294</v>
      </c>
      <c r="AA14" s="7">
        <v>84</v>
      </c>
      <c r="AB14" s="7">
        <v>480</v>
      </c>
      <c r="AC14" s="7">
        <v>41</v>
      </c>
      <c r="AD14" s="7">
        <v>231</v>
      </c>
      <c r="AE14" s="7">
        <v>153</v>
      </c>
      <c r="AF14" s="7">
        <v>256</v>
      </c>
      <c r="AG14" s="7">
        <v>19</v>
      </c>
      <c r="AH14" s="38">
        <v>2292</v>
      </c>
      <c r="AI14" s="7">
        <v>705</v>
      </c>
      <c r="AJ14" s="7">
        <v>2</v>
      </c>
      <c r="AK14" s="7">
        <v>2</v>
      </c>
      <c r="AL14" s="38">
        <f t="shared" si="1"/>
        <v>709</v>
      </c>
      <c r="AM14" s="7">
        <v>16</v>
      </c>
      <c r="AN14" s="7">
        <v>78</v>
      </c>
      <c r="AO14" s="7">
        <v>27</v>
      </c>
      <c r="AP14" s="7">
        <v>98</v>
      </c>
      <c r="AQ14" s="7">
        <v>52</v>
      </c>
      <c r="AR14" s="7">
        <v>547</v>
      </c>
      <c r="AS14" s="7">
        <v>86</v>
      </c>
      <c r="AT14" s="7">
        <v>1802</v>
      </c>
      <c r="AU14" s="7">
        <v>52</v>
      </c>
      <c r="AV14" s="7">
        <v>13</v>
      </c>
      <c r="AW14" s="7">
        <v>238</v>
      </c>
      <c r="AX14" s="7">
        <v>54</v>
      </c>
      <c r="AY14" s="39">
        <v>3063</v>
      </c>
      <c r="AZ14" s="7">
        <v>0</v>
      </c>
      <c r="BA14" s="7">
        <v>0</v>
      </c>
      <c r="BB14" s="7">
        <v>24</v>
      </c>
      <c r="BC14" s="7">
        <v>1</v>
      </c>
      <c r="BD14" s="7">
        <v>16</v>
      </c>
      <c r="BE14" s="39">
        <f t="shared" si="2"/>
        <v>41</v>
      </c>
      <c r="BF14" s="7">
        <v>37</v>
      </c>
      <c r="BG14" s="7">
        <v>99</v>
      </c>
      <c r="BH14" s="7">
        <v>617</v>
      </c>
      <c r="BI14" s="7">
        <v>1931</v>
      </c>
      <c r="BJ14" s="7">
        <v>110</v>
      </c>
      <c r="BK14" s="7">
        <v>279</v>
      </c>
      <c r="BL14" s="40">
        <v>3073</v>
      </c>
      <c r="BM14" s="7">
        <v>0</v>
      </c>
      <c r="BN14" s="7">
        <v>0</v>
      </c>
      <c r="BO14" s="7">
        <v>20</v>
      </c>
      <c r="BP14" s="7">
        <v>1</v>
      </c>
      <c r="BQ14" s="7">
        <v>10</v>
      </c>
      <c r="BR14" s="40">
        <f t="shared" si="3"/>
        <v>31</v>
      </c>
    </row>
    <row r="15" spans="1:70" x14ac:dyDescent="0.25">
      <c r="A15" s="42" t="s">
        <v>197</v>
      </c>
      <c r="B15" s="42" t="s">
        <v>209</v>
      </c>
      <c r="C15" s="7">
        <v>107</v>
      </c>
      <c r="D15" s="7">
        <v>30</v>
      </c>
      <c r="E15" s="7">
        <v>61</v>
      </c>
      <c r="F15" s="7">
        <v>45</v>
      </c>
      <c r="G15" s="7">
        <v>557</v>
      </c>
      <c r="H15" s="7">
        <v>28</v>
      </c>
      <c r="I15" s="7">
        <v>2021</v>
      </c>
      <c r="J15" s="7">
        <v>15</v>
      </c>
      <c r="K15" s="7">
        <v>74</v>
      </c>
      <c r="L15" s="7">
        <v>44</v>
      </c>
      <c r="M15" s="7">
        <v>114</v>
      </c>
      <c r="N15" s="7">
        <v>19</v>
      </c>
      <c r="O15" s="38">
        <v>3115</v>
      </c>
      <c r="P15" s="7">
        <v>0</v>
      </c>
      <c r="Q15" s="7">
        <v>1</v>
      </c>
      <c r="R15" s="7">
        <v>36</v>
      </c>
      <c r="S15" s="7">
        <v>3</v>
      </c>
      <c r="T15" s="7">
        <v>99</v>
      </c>
      <c r="U15" s="38">
        <f t="shared" si="0"/>
        <v>139</v>
      </c>
      <c r="V15" s="7">
        <v>407</v>
      </c>
      <c r="W15" s="7">
        <v>45</v>
      </c>
      <c r="X15" s="7">
        <v>199</v>
      </c>
      <c r="Y15" s="7">
        <v>99</v>
      </c>
      <c r="Z15" s="7">
        <v>285</v>
      </c>
      <c r="AA15" s="7">
        <v>89</v>
      </c>
      <c r="AB15" s="7">
        <v>648</v>
      </c>
      <c r="AC15" s="7">
        <v>50</v>
      </c>
      <c r="AD15" s="7">
        <v>254</v>
      </c>
      <c r="AE15" s="7">
        <v>203</v>
      </c>
      <c r="AF15" s="7">
        <v>171</v>
      </c>
      <c r="AG15" s="7">
        <v>22</v>
      </c>
      <c r="AH15" s="38">
        <v>2472</v>
      </c>
      <c r="AI15" s="7">
        <v>641</v>
      </c>
      <c r="AJ15" s="7">
        <v>1</v>
      </c>
      <c r="AK15" s="7">
        <v>1</v>
      </c>
      <c r="AL15" s="38">
        <f t="shared" si="1"/>
        <v>643</v>
      </c>
      <c r="AM15" s="7">
        <v>22</v>
      </c>
      <c r="AN15" s="7">
        <v>55</v>
      </c>
      <c r="AO15" s="7">
        <v>28</v>
      </c>
      <c r="AP15" s="7">
        <v>68</v>
      </c>
      <c r="AQ15" s="7">
        <v>63</v>
      </c>
      <c r="AR15" s="7">
        <v>438</v>
      </c>
      <c r="AS15" s="7">
        <v>121</v>
      </c>
      <c r="AT15" s="7">
        <v>2110</v>
      </c>
      <c r="AU15" s="7">
        <v>55</v>
      </c>
      <c r="AV15" s="7">
        <v>7</v>
      </c>
      <c r="AW15" s="7">
        <v>178</v>
      </c>
      <c r="AX15" s="7">
        <v>60</v>
      </c>
      <c r="AY15" s="39">
        <v>3205</v>
      </c>
      <c r="AZ15" s="7">
        <v>0</v>
      </c>
      <c r="BA15" s="7">
        <v>0</v>
      </c>
      <c r="BB15" s="7">
        <v>25</v>
      </c>
      <c r="BC15" s="7">
        <v>1</v>
      </c>
      <c r="BD15" s="7">
        <v>23</v>
      </c>
      <c r="BE15" s="39">
        <f t="shared" si="2"/>
        <v>49</v>
      </c>
      <c r="BF15" s="7">
        <v>27</v>
      </c>
      <c r="BG15" s="7">
        <v>101</v>
      </c>
      <c r="BH15" s="7">
        <v>476</v>
      </c>
      <c r="BI15" s="7">
        <v>2255</v>
      </c>
      <c r="BJ15" s="7">
        <v>142</v>
      </c>
      <c r="BK15" s="7">
        <v>218</v>
      </c>
      <c r="BL15" s="40">
        <v>3219</v>
      </c>
      <c r="BM15" s="7">
        <v>0</v>
      </c>
      <c r="BN15" s="7">
        <v>0</v>
      </c>
      <c r="BO15" s="7">
        <v>25</v>
      </c>
      <c r="BP15" s="7">
        <v>0</v>
      </c>
      <c r="BQ15" s="7">
        <v>10</v>
      </c>
      <c r="BR15" s="40">
        <f t="shared" si="3"/>
        <v>35</v>
      </c>
    </row>
    <row r="16" spans="1:70" x14ac:dyDescent="0.25">
      <c r="A16" s="42" t="s">
        <v>197</v>
      </c>
      <c r="B16" s="42" t="s">
        <v>210</v>
      </c>
      <c r="C16" s="7">
        <v>236</v>
      </c>
      <c r="D16" s="7">
        <v>13</v>
      </c>
      <c r="E16" s="7">
        <v>67</v>
      </c>
      <c r="F16" s="7">
        <v>21</v>
      </c>
      <c r="G16" s="7">
        <v>1032</v>
      </c>
      <c r="H16" s="7">
        <v>35</v>
      </c>
      <c r="I16" s="7">
        <v>1911</v>
      </c>
      <c r="J16" s="7">
        <v>9</v>
      </c>
      <c r="K16" s="7">
        <v>137</v>
      </c>
      <c r="L16" s="7">
        <v>76</v>
      </c>
      <c r="M16" s="7">
        <v>90</v>
      </c>
      <c r="N16" s="7">
        <v>28</v>
      </c>
      <c r="O16" s="38">
        <v>3655</v>
      </c>
      <c r="P16" s="7">
        <v>0</v>
      </c>
      <c r="Q16" s="7">
        <v>0</v>
      </c>
      <c r="R16" s="7">
        <v>20</v>
      </c>
      <c r="S16" s="7">
        <v>3</v>
      </c>
      <c r="T16" s="7">
        <v>68</v>
      </c>
      <c r="U16" s="38">
        <f t="shared" si="0"/>
        <v>91</v>
      </c>
      <c r="V16" s="7">
        <v>796</v>
      </c>
      <c r="W16" s="7">
        <v>44</v>
      </c>
      <c r="X16" s="7">
        <v>174</v>
      </c>
      <c r="Y16" s="7">
        <v>60</v>
      </c>
      <c r="Z16" s="7">
        <v>326</v>
      </c>
      <c r="AA16" s="7">
        <v>96</v>
      </c>
      <c r="AB16" s="7">
        <v>537</v>
      </c>
      <c r="AC16" s="7">
        <v>39</v>
      </c>
      <c r="AD16" s="7">
        <v>370</v>
      </c>
      <c r="AE16" s="7">
        <v>276</v>
      </c>
      <c r="AF16" s="7">
        <v>219</v>
      </c>
      <c r="AG16" s="7">
        <v>25</v>
      </c>
      <c r="AH16" s="38">
        <v>2962</v>
      </c>
      <c r="AI16" s="7">
        <v>692</v>
      </c>
      <c r="AJ16" s="7">
        <v>1</v>
      </c>
      <c r="AK16" s="7">
        <v>0</v>
      </c>
      <c r="AL16" s="38">
        <f t="shared" si="1"/>
        <v>693</v>
      </c>
      <c r="AM16" s="7">
        <v>34</v>
      </c>
      <c r="AN16" s="7">
        <v>35</v>
      </c>
      <c r="AO16" s="7">
        <v>16</v>
      </c>
      <c r="AP16" s="7">
        <v>145</v>
      </c>
      <c r="AQ16" s="7">
        <v>39</v>
      </c>
      <c r="AR16" s="7">
        <v>877</v>
      </c>
      <c r="AS16" s="7">
        <v>291</v>
      </c>
      <c r="AT16" s="7">
        <v>1871</v>
      </c>
      <c r="AU16" s="7">
        <v>74</v>
      </c>
      <c r="AV16" s="7">
        <v>17</v>
      </c>
      <c r="AW16" s="7">
        <v>144</v>
      </c>
      <c r="AX16" s="7">
        <v>147</v>
      </c>
      <c r="AY16" s="39">
        <v>3690</v>
      </c>
      <c r="AZ16" s="7">
        <v>0</v>
      </c>
      <c r="BA16" s="7">
        <v>0</v>
      </c>
      <c r="BB16" s="7">
        <v>37</v>
      </c>
      <c r="BC16" s="7">
        <v>0</v>
      </c>
      <c r="BD16" s="7">
        <v>19</v>
      </c>
      <c r="BE16" s="39">
        <f t="shared" si="2"/>
        <v>56</v>
      </c>
      <c r="BF16" s="7">
        <v>20</v>
      </c>
      <c r="BG16" s="7">
        <v>184</v>
      </c>
      <c r="BH16" s="7">
        <v>950</v>
      </c>
      <c r="BI16" s="7">
        <v>2087</v>
      </c>
      <c r="BJ16" s="7">
        <v>305</v>
      </c>
      <c r="BK16" s="7">
        <v>159</v>
      </c>
      <c r="BL16" s="40">
        <v>3705</v>
      </c>
      <c r="BM16" s="7">
        <v>0</v>
      </c>
      <c r="BN16" s="7">
        <v>0</v>
      </c>
      <c r="BO16" s="7">
        <v>34</v>
      </c>
      <c r="BP16" s="7">
        <v>0</v>
      </c>
      <c r="BQ16" s="7">
        <v>7</v>
      </c>
      <c r="BR16" s="40">
        <f t="shared" si="3"/>
        <v>41</v>
      </c>
    </row>
    <row r="17" spans="1:70" x14ac:dyDescent="0.25">
      <c r="A17" s="42" t="s">
        <v>197</v>
      </c>
      <c r="B17" s="42" t="s">
        <v>211</v>
      </c>
      <c r="C17" s="7">
        <v>94</v>
      </c>
      <c r="D17" s="7">
        <v>15</v>
      </c>
      <c r="E17" s="7">
        <v>57</v>
      </c>
      <c r="F17" s="7">
        <v>33</v>
      </c>
      <c r="G17" s="7">
        <v>496</v>
      </c>
      <c r="H17" s="7">
        <v>42</v>
      </c>
      <c r="I17" s="7">
        <v>1821</v>
      </c>
      <c r="J17" s="7">
        <v>3</v>
      </c>
      <c r="K17" s="7">
        <v>57</v>
      </c>
      <c r="L17" s="7">
        <v>28</v>
      </c>
      <c r="M17" s="7">
        <v>107</v>
      </c>
      <c r="N17" s="7">
        <v>6</v>
      </c>
      <c r="O17" s="38">
        <v>2759</v>
      </c>
      <c r="P17" s="7">
        <v>0</v>
      </c>
      <c r="Q17" s="7">
        <v>0</v>
      </c>
      <c r="R17" s="7">
        <v>29</v>
      </c>
      <c r="S17" s="7">
        <v>2</v>
      </c>
      <c r="T17" s="7">
        <v>91</v>
      </c>
      <c r="U17" s="38">
        <f t="shared" si="0"/>
        <v>122</v>
      </c>
      <c r="V17" s="7">
        <v>330</v>
      </c>
      <c r="W17" s="7">
        <v>49</v>
      </c>
      <c r="X17" s="7">
        <v>178</v>
      </c>
      <c r="Y17" s="7">
        <v>66</v>
      </c>
      <c r="Z17" s="7">
        <v>236</v>
      </c>
      <c r="AA17" s="7">
        <v>50</v>
      </c>
      <c r="AB17" s="7">
        <v>540</v>
      </c>
      <c r="AC17" s="7">
        <v>28</v>
      </c>
      <c r="AD17" s="7">
        <v>169</v>
      </c>
      <c r="AE17" s="7">
        <v>143</v>
      </c>
      <c r="AF17" s="7">
        <v>148</v>
      </c>
      <c r="AG17" s="7">
        <v>23</v>
      </c>
      <c r="AH17" s="38">
        <v>1960</v>
      </c>
      <c r="AI17" s="7">
        <v>798</v>
      </c>
      <c r="AJ17" s="7">
        <v>0</v>
      </c>
      <c r="AK17" s="7">
        <v>1</v>
      </c>
      <c r="AL17" s="38">
        <f t="shared" si="1"/>
        <v>799</v>
      </c>
      <c r="AM17" s="7">
        <v>21</v>
      </c>
      <c r="AN17" s="7">
        <v>43</v>
      </c>
      <c r="AO17" s="7">
        <v>27</v>
      </c>
      <c r="AP17" s="7">
        <v>69</v>
      </c>
      <c r="AQ17" s="7">
        <v>46</v>
      </c>
      <c r="AR17" s="7">
        <v>369</v>
      </c>
      <c r="AS17" s="7">
        <v>102</v>
      </c>
      <c r="AT17" s="7">
        <v>1880</v>
      </c>
      <c r="AU17" s="7">
        <v>48</v>
      </c>
      <c r="AV17" s="7">
        <v>10</v>
      </c>
      <c r="AW17" s="7">
        <v>178</v>
      </c>
      <c r="AX17" s="7">
        <v>40</v>
      </c>
      <c r="AY17" s="39">
        <v>2833</v>
      </c>
      <c r="AZ17" s="7">
        <v>0</v>
      </c>
      <c r="BA17" s="7">
        <v>0</v>
      </c>
      <c r="BB17" s="7">
        <v>24</v>
      </c>
      <c r="BC17" s="7">
        <v>3</v>
      </c>
      <c r="BD17" s="7">
        <v>21</v>
      </c>
      <c r="BE17" s="39">
        <f t="shared" si="2"/>
        <v>48</v>
      </c>
      <c r="BF17" s="7">
        <v>22</v>
      </c>
      <c r="BG17" s="7">
        <v>91</v>
      </c>
      <c r="BH17" s="7">
        <v>408</v>
      </c>
      <c r="BI17" s="7">
        <v>1997</v>
      </c>
      <c r="BJ17" s="7">
        <v>119</v>
      </c>
      <c r="BK17" s="7">
        <v>198</v>
      </c>
      <c r="BL17" s="40">
        <v>2835</v>
      </c>
      <c r="BM17" s="7">
        <v>0</v>
      </c>
      <c r="BN17" s="7">
        <v>0</v>
      </c>
      <c r="BO17" s="7">
        <v>29</v>
      </c>
      <c r="BP17" s="7">
        <v>1</v>
      </c>
      <c r="BQ17" s="7">
        <v>15</v>
      </c>
      <c r="BR17" s="40">
        <f t="shared" si="3"/>
        <v>45</v>
      </c>
    </row>
    <row r="18" spans="1:70" x14ac:dyDescent="0.25">
      <c r="A18" s="43" t="s">
        <v>197</v>
      </c>
      <c r="B18" s="43" t="s">
        <v>212</v>
      </c>
      <c r="C18" s="7">
        <v>639</v>
      </c>
      <c r="D18" s="7">
        <v>97</v>
      </c>
      <c r="E18" s="7">
        <v>214</v>
      </c>
      <c r="F18" s="7">
        <v>334</v>
      </c>
      <c r="G18" s="7">
        <v>6988</v>
      </c>
      <c r="H18" s="7">
        <v>103</v>
      </c>
      <c r="I18" s="7">
        <v>6834</v>
      </c>
      <c r="J18" s="7">
        <v>34</v>
      </c>
      <c r="K18" s="7">
        <v>574</v>
      </c>
      <c r="L18" s="7">
        <v>242</v>
      </c>
      <c r="M18" s="7">
        <v>757</v>
      </c>
      <c r="N18" s="7">
        <v>77</v>
      </c>
      <c r="O18" s="38">
        <v>16893</v>
      </c>
      <c r="P18" s="7">
        <v>0</v>
      </c>
      <c r="Q18" s="7">
        <v>2</v>
      </c>
      <c r="R18" s="7">
        <v>41</v>
      </c>
      <c r="S18" s="7">
        <v>7</v>
      </c>
      <c r="T18" s="7">
        <v>64</v>
      </c>
      <c r="U18" s="38">
        <f t="shared" si="0"/>
        <v>114</v>
      </c>
      <c r="V18" s="7">
        <v>2746</v>
      </c>
      <c r="W18" s="7">
        <v>287</v>
      </c>
      <c r="X18" s="7">
        <v>680</v>
      </c>
      <c r="Y18" s="7">
        <v>889</v>
      </c>
      <c r="Z18" s="7">
        <v>2023</v>
      </c>
      <c r="AA18" s="7">
        <v>328</v>
      </c>
      <c r="AB18" s="7">
        <v>2567</v>
      </c>
      <c r="AC18" s="7">
        <v>206</v>
      </c>
      <c r="AD18" s="7">
        <v>2325</v>
      </c>
      <c r="AE18" s="7">
        <v>1189</v>
      </c>
      <c r="AF18" s="7">
        <v>1959</v>
      </c>
      <c r="AG18" s="7">
        <v>154</v>
      </c>
      <c r="AH18" s="38">
        <v>15353</v>
      </c>
      <c r="AI18" s="7">
        <v>1533</v>
      </c>
      <c r="AJ18" s="7">
        <v>3</v>
      </c>
      <c r="AK18" s="7">
        <v>4</v>
      </c>
      <c r="AL18" s="38">
        <f t="shared" si="1"/>
        <v>1540</v>
      </c>
      <c r="AM18" s="7">
        <v>151</v>
      </c>
      <c r="AN18" s="7">
        <v>395</v>
      </c>
      <c r="AO18" s="7">
        <v>107</v>
      </c>
      <c r="AP18" s="7">
        <v>630</v>
      </c>
      <c r="AQ18" s="7">
        <v>195</v>
      </c>
      <c r="AR18" s="7">
        <v>6119</v>
      </c>
      <c r="AS18" s="7">
        <v>730</v>
      </c>
      <c r="AT18" s="7">
        <v>6778</v>
      </c>
      <c r="AU18" s="7">
        <v>202</v>
      </c>
      <c r="AV18" s="7">
        <v>56</v>
      </c>
      <c r="AW18" s="7">
        <v>1215</v>
      </c>
      <c r="AX18" s="7">
        <v>356</v>
      </c>
      <c r="AY18" s="39">
        <v>16934</v>
      </c>
      <c r="AZ18" s="7">
        <v>0</v>
      </c>
      <c r="BA18" s="7">
        <v>1</v>
      </c>
      <c r="BB18" s="7">
        <v>28</v>
      </c>
      <c r="BC18" s="7">
        <v>3</v>
      </c>
      <c r="BD18" s="7">
        <v>24</v>
      </c>
      <c r="BE18" s="39">
        <f t="shared" si="2"/>
        <v>56</v>
      </c>
      <c r="BF18" s="7">
        <v>99</v>
      </c>
      <c r="BG18" s="7">
        <v>643</v>
      </c>
      <c r="BH18" s="7">
        <v>6463</v>
      </c>
      <c r="BI18" s="7">
        <v>7429</v>
      </c>
      <c r="BJ18" s="7">
        <v>827</v>
      </c>
      <c r="BK18" s="7">
        <v>1459</v>
      </c>
      <c r="BL18" s="40">
        <v>16920</v>
      </c>
      <c r="BM18" s="7">
        <v>0</v>
      </c>
      <c r="BN18" s="7">
        <v>1</v>
      </c>
      <c r="BO18" s="7">
        <v>30</v>
      </c>
      <c r="BP18" s="7">
        <v>2</v>
      </c>
      <c r="BQ18" s="7">
        <v>11</v>
      </c>
      <c r="BR18" s="40">
        <f t="shared" si="3"/>
        <v>44</v>
      </c>
    </row>
    <row r="19" spans="1:70" x14ac:dyDescent="0.25">
      <c r="A19" s="42" t="s">
        <v>197</v>
      </c>
      <c r="B19" s="42" t="s">
        <v>213</v>
      </c>
      <c r="C19" s="7">
        <v>152</v>
      </c>
      <c r="D19" s="7">
        <v>19</v>
      </c>
      <c r="E19" s="7">
        <v>43</v>
      </c>
      <c r="F19" s="7">
        <v>46</v>
      </c>
      <c r="G19" s="7">
        <v>852</v>
      </c>
      <c r="H19" s="7">
        <v>27</v>
      </c>
      <c r="I19" s="7">
        <v>1605</v>
      </c>
      <c r="J19" s="7">
        <v>9</v>
      </c>
      <c r="K19" s="7">
        <v>100</v>
      </c>
      <c r="L19" s="7">
        <v>50</v>
      </c>
      <c r="M19" s="7">
        <v>150</v>
      </c>
      <c r="N19" s="7">
        <v>13</v>
      </c>
      <c r="O19" s="38">
        <v>3066</v>
      </c>
      <c r="P19" s="7">
        <v>0</v>
      </c>
      <c r="Q19" s="7">
        <v>0</v>
      </c>
      <c r="R19" s="7">
        <v>18</v>
      </c>
      <c r="S19" s="7">
        <v>1</v>
      </c>
      <c r="T19" s="7">
        <v>67</v>
      </c>
      <c r="U19" s="38">
        <f t="shared" si="0"/>
        <v>86</v>
      </c>
      <c r="V19" s="7">
        <v>577</v>
      </c>
      <c r="W19" s="7">
        <v>53</v>
      </c>
      <c r="X19" s="7">
        <v>127</v>
      </c>
      <c r="Y19" s="7">
        <v>94</v>
      </c>
      <c r="Z19" s="7">
        <v>286</v>
      </c>
      <c r="AA19" s="7">
        <v>85</v>
      </c>
      <c r="AB19" s="7">
        <v>445</v>
      </c>
      <c r="AC19" s="7">
        <v>33</v>
      </c>
      <c r="AD19" s="7">
        <v>295</v>
      </c>
      <c r="AE19" s="7">
        <v>194</v>
      </c>
      <c r="AF19" s="7">
        <v>280</v>
      </c>
      <c r="AG19" s="7">
        <v>31</v>
      </c>
      <c r="AH19" s="38">
        <v>2500</v>
      </c>
      <c r="AI19" s="7">
        <v>565</v>
      </c>
      <c r="AJ19" s="7">
        <v>1</v>
      </c>
      <c r="AK19" s="7">
        <v>0</v>
      </c>
      <c r="AL19" s="38">
        <f t="shared" si="1"/>
        <v>566</v>
      </c>
      <c r="AM19" s="7">
        <v>33</v>
      </c>
      <c r="AN19" s="7">
        <v>58</v>
      </c>
      <c r="AO19" s="7">
        <v>22</v>
      </c>
      <c r="AP19" s="7">
        <v>124</v>
      </c>
      <c r="AQ19" s="7">
        <v>35</v>
      </c>
      <c r="AR19" s="7">
        <v>685</v>
      </c>
      <c r="AS19" s="7">
        <v>203</v>
      </c>
      <c r="AT19" s="7">
        <v>1575</v>
      </c>
      <c r="AU19" s="7">
        <v>47</v>
      </c>
      <c r="AV19" s="7">
        <v>11</v>
      </c>
      <c r="AW19" s="7">
        <v>253</v>
      </c>
      <c r="AX19" s="7">
        <v>68</v>
      </c>
      <c r="AY19" s="39">
        <v>3114</v>
      </c>
      <c r="AZ19" s="7">
        <v>0</v>
      </c>
      <c r="BA19" s="7">
        <v>0</v>
      </c>
      <c r="BB19" s="7">
        <v>25</v>
      </c>
      <c r="BC19" s="7">
        <v>0</v>
      </c>
      <c r="BD19" s="7">
        <v>13</v>
      </c>
      <c r="BE19" s="39">
        <f t="shared" si="2"/>
        <v>38</v>
      </c>
      <c r="BF19" s="7">
        <v>24</v>
      </c>
      <c r="BG19" s="7">
        <v>106</v>
      </c>
      <c r="BH19" s="7">
        <v>759</v>
      </c>
      <c r="BI19" s="7">
        <v>1762</v>
      </c>
      <c r="BJ19" s="7">
        <v>193</v>
      </c>
      <c r="BK19" s="7">
        <v>278</v>
      </c>
      <c r="BL19" s="40">
        <v>3122</v>
      </c>
      <c r="BM19" s="7">
        <v>0</v>
      </c>
      <c r="BN19" s="7">
        <v>0</v>
      </c>
      <c r="BO19" s="7">
        <v>26</v>
      </c>
      <c r="BP19" s="7">
        <v>0</v>
      </c>
      <c r="BQ19" s="7">
        <v>4</v>
      </c>
      <c r="BR19" s="40">
        <f t="shared" si="3"/>
        <v>30</v>
      </c>
    </row>
    <row r="20" spans="1:70" x14ac:dyDescent="0.25">
      <c r="A20" s="42" t="s">
        <v>197</v>
      </c>
      <c r="B20" s="42" t="s">
        <v>214</v>
      </c>
      <c r="C20" s="7">
        <v>225</v>
      </c>
      <c r="D20" s="7">
        <v>11</v>
      </c>
      <c r="E20" s="7">
        <v>67</v>
      </c>
      <c r="F20" s="7">
        <v>33</v>
      </c>
      <c r="G20" s="7">
        <v>1483</v>
      </c>
      <c r="H20" s="7">
        <v>29</v>
      </c>
      <c r="I20" s="7">
        <v>1436</v>
      </c>
      <c r="J20" s="7">
        <v>7</v>
      </c>
      <c r="K20" s="7">
        <v>179</v>
      </c>
      <c r="L20" s="7">
        <v>69</v>
      </c>
      <c r="M20" s="7">
        <v>103</v>
      </c>
      <c r="N20" s="7">
        <v>13</v>
      </c>
      <c r="O20" s="38">
        <v>3655</v>
      </c>
      <c r="P20" s="7">
        <v>0</v>
      </c>
      <c r="Q20" s="7">
        <v>0</v>
      </c>
      <c r="R20" s="7">
        <v>26</v>
      </c>
      <c r="S20" s="7">
        <v>2</v>
      </c>
      <c r="T20" s="7">
        <v>61</v>
      </c>
      <c r="U20" s="38">
        <f t="shared" si="0"/>
        <v>89</v>
      </c>
      <c r="V20" s="7">
        <v>754</v>
      </c>
      <c r="W20" s="7">
        <v>33</v>
      </c>
      <c r="X20" s="7">
        <v>145</v>
      </c>
      <c r="Y20" s="7">
        <v>65</v>
      </c>
      <c r="Z20" s="7">
        <v>366</v>
      </c>
      <c r="AA20" s="7">
        <v>87</v>
      </c>
      <c r="AB20" s="7">
        <v>454</v>
      </c>
      <c r="AC20" s="7">
        <v>46</v>
      </c>
      <c r="AD20" s="7">
        <v>482</v>
      </c>
      <c r="AE20" s="7">
        <v>277</v>
      </c>
      <c r="AF20" s="7">
        <v>315</v>
      </c>
      <c r="AG20" s="7">
        <v>44</v>
      </c>
      <c r="AH20" s="38">
        <v>3068</v>
      </c>
      <c r="AI20" s="7">
        <v>584</v>
      </c>
      <c r="AJ20" s="7">
        <v>0</v>
      </c>
      <c r="AK20" s="7">
        <v>3</v>
      </c>
      <c r="AL20" s="38">
        <f t="shared" si="1"/>
        <v>587</v>
      </c>
      <c r="AM20" s="7">
        <v>36</v>
      </c>
      <c r="AN20" s="7">
        <v>38</v>
      </c>
      <c r="AO20" s="7">
        <v>16</v>
      </c>
      <c r="AP20" s="7">
        <v>210</v>
      </c>
      <c r="AQ20" s="7">
        <v>44</v>
      </c>
      <c r="AR20" s="7">
        <v>1320</v>
      </c>
      <c r="AS20" s="7">
        <v>279</v>
      </c>
      <c r="AT20" s="7">
        <v>1342</v>
      </c>
      <c r="AU20" s="7">
        <v>60</v>
      </c>
      <c r="AV20" s="7">
        <v>21</v>
      </c>
      <c r="AW20" s="7">
        <v>214</v>
      </c>
      <c r="AX20" s="7">
        <v>110</v>
      </c>
      <c r="AY20" s="39">
        <v>3690</v>
      </c>
      <c r="AZ20" s="7">
        <v>0</v>
      </c>
      <c r="BA20" s="7">
        <v>0</v>
      </c>
      <c r="BB20" s="7">
        <v>43</v>
      </c>
      <c r="BC20" s="7">
        <v>0</v>
      </c>
      <c r="BD20" s="7">
        <v>14</v>
      </c>
      <c r="BE20" s="39">
        <f t="shared" si="2"/>
        <v>57</v>
      </c>
      <c r="BF20" s="7">
        <v>21</v>
      </c>
      <c r="BG20" s="7">
        <v>230</v>
      </c>
      <c r="BH20" s="7">
        <v>1428</v>
      </c>
      <c r="BI20" s="7">
        <v>1491</v>
      </c>
      <c r="BJ20" s="7">
        <v>293</v>
      </c>
      <c r="BK20" s="7">
        <v>218</v>
      </c>
      <c r="BL20" s="40">
        <v>3681</v>
      </c>
      <c r="BM20" s="7">
        <v>0</v>
      </c>
      <c r="BN20" s="7">
        <v>0</v>
      </c>
      <c r="BO20" s="7">
        <v>56</v>
      </c>
      <c r="BP20" s="7">
        <v>2</v>
      </c>
      <c r="BQ20" s="7">
        <v>8</v>
      </c>
      <c r="BR20" s="40">
        <f t="shared" si="3"/>
        <v>66</v>
      </c>
    </row>
    <row r="21" spans="1:70" x14ac:dyDescent="0.25">
      <c r="A21" s="42" t="s">
        <v>197</v>
      </c>
      <c r="B21" s="42" t="s">
        <v>215</v>
      </c>
      <c r="C21" s="7">
        <v>210</v>
      </c>
      <c r="D21" s="7">
        <v>9</v>
      </c>
      <c r="E21" s="7">
        <v>39</v>
      </c>
      <c r="F21" s="7">
        <v>22</v>
      </c>
      <c r="G21" s="7">
        <v>1460</v>
      </c>
      <c r="H21" s="7">
        <v>49</v>
      </c>
      <c r="I21" s="7">
        <v>1557</v>
      </c>
      <c r="J21" s="7">
        <v>8</v>
      </c>
      <c r="K21" s="7">
        <v>173</v>
      </c>
      <c r="L21" s="7">
        <v>78</v>
      </c>
      <c r="M21" s="7">
        <v>73</v>
      </c>
      <c r="N21" s="7">
        <v>13</v>
      </c>
      <c r="O21" s="38">
        <v>3691</v>
      </c>
      <c r="P21" s="7">
        <v>0</v>
      </c>
      <c r="Q21" s="7">
        <v>0</v>
      </c>
      <c r="R21" s="7">
        <v>15</v>
      </c>
      <c r="S21" s="7">
        <v>1</v>
      </c>
      <c r="T21" s="7">
        <v>70</v>
      </c>
      <c r="U21" s="38">
        <f t="shared" si="0"/>
        <v>86</v>
      </c>
      <c r="V21" s="7">
        <v>799</v>
      </c>
      <c r="W21" s="7">
        <v>45</v>
      </c>
      <c r="X21" s="7">
        <v>130</v>
      </c>
      <c r="Y21" s="7">
        <v>67</v>
      </c>
      <c r="Z21" s="7">
        <v>312</v>
      </c>
      <c r="AA21" s="7">
        <v>113</v>
      </c>
      <c r="AB21" s="7">
        <v>461</v>
      </c>
      <c r="AC21" s="7">
        <v>47</v>
      </c>
      <c r="AD21" s="7">
        <v>422</v>
      </c>
      <c r="AE21" s="7">
        <v>293</v>
      </c>
      <c r="AF21" s="7">
        <v>258</v>
      </c>
      <c r="AG21" s="7">
        <v>32</v>
      </c>
      <c r="AH21" s="38">
        <v>2979</v>
      </c>
      <c r="AI21" s="7">
        <v>710</v>
      </c>
      <c r="AJ21" s="7">
        <v>0</v>
      </c>
      <c r="AK21" s="7">
        <v>2</v>
      </c>
      <c r="AL21" s="38">
        <f t="shared" si="1"/>
        <v>712</v>
      </c>
      <c r="AM21" s="7">
        <v>41</v>
      </c>
      <c r="AN21" s="7">
        <v>22</v>
      </c>
      <c r="AO21" s="7">
        <v>9</v>
      </c>
      <c r="AP21" s="7">
        <v>246</v>
      </c>
      <c r="AQ21" s="7">
        <v>31</v>
      </c>
      <c r="AR21" s="7">
        <v>1290</v>
      </c>
      <c r="AS21" s="7">
        <v>307</v>
      </c>
      <c r="AT21" s="7">
        <v>1411</v>
      </c>
      <c r="AU21" s="7">
        <v>40</v>
      </c>
      <c r="AV21" s="7">
        <v>20</v>
      </c>
      <c r="AW21" s="7">
        <v>168</v>
      </c>
      <c r="AX21" s="7">
        <v>154</v>
      </c>
      <c r="AY21" s="39">
        <v>3739</v>
      </c>
      <c r="AZ21" s="7">
        <v>0</v>
      </c>
      <c r="BA21" s="7">
        <v>0</v>
      </c>
      <c r="BB21" s="7">
        <v>20</v>
      </c>
      <c r="BC21" s="7">
        <v>0</v>
      </c>
      <c r="BD21" s="7">
        <v>18</v>
      </c>
      <c r="BE21" s="39">
        <f t="shared" si="2"/>
        <v>38</v>
      </c>
      <c r="BF21" s="7">
        <v>19</v>
      </c>
      <c r="BG21" s="7">
        <v>230</v>
      </c>
      <c r="BH21" s="7">
        <v>1443</v>
      </c>
      <c r="BI21" s="7">
        <v>1582</v>
      </c>
      <c r="BJ21" s="7">
        <v>314</v>
      </c>
      <c r="BK21" s="7">
        <v>155</v>
      </c>
      <c r="BL21" s="40">
        <v>3743</v>
      </c>
      <c r="BM21" s="7">
        <v>0</v>
      </c>
      <c r="BN21" s="7">
        <v>0</v>
      </c>
      <c r="BO21" s="7">
        <v>25</v>
      </c>
      <c r="BP21" s="7">
        <v>1</v>
      </c>
      <c r="BQ21" s="7">
        <v>8</v>
      </c>
      <c r="BR21" s="40">
        <f t="shared" si="3"/>
        <v>34</v>
      </c>
    </row>
    <row r="22" spans="1:70" x14ac:dyDescent="0.25">
      <c r="A22" s="42" t="s">
        <v>197</v>
      </c>
      <c r="B22" s="42" t="s">
        <v>216</v>
      </c>
      <c r="C22" s="7">
        <v>256</v>
      </c>
      <c r="D22" s="7">
        <v>21</v>
      </c>
      <c r="E22" s="7">
        <v>30</v>
      </c>
      <c r="F22" s="7">
        <v>44</v>
      </c>
      <c r="G22" s="7">
        <v>2063</v>
      </c>
      <c r="H22" s="7">
        <v>35</v>
      </c>
      <c r="I22" s="7">
        <v>1431</v>
      </c>
      <c r="J22" s="7">
        <v>11</v>
      </c>
      <c r="K22" s="7">
        <v>189</v>
      </c>
      <c r="L22" s="7">
        <v>86</v>
      </c>
      <c r="M22" s="7">
        <v>203</v>
      </c>
      <c r="N22" s="7">
        <v>13</v>
      </c>
      <c r="O22" s="38">
        <v>4382</v>
      </c>
      <c r="P22" s="7">
        <v>0</v>
      </c>
      <c r="Q22" s="7">
        <v>0</v>
      </c>
      <c r="R22" s="7">
        <v>20</v>
      </c>
      <c r="S22" s="7">
        <v>0</v>
      </c>
      <c r="T22" s="7">
        <v>54</v>
      </c>
      <c r="U22" s="38">
        <f t="shared" si="0"/>
        <v>74</v>
      </c>
      <c r="V22" s="7">
        <v>830</v>
      </c>
      <c r="W22" s="7">
        <v>76</v>
      </c>
      <c r="X22" s="7">
        <v>120</v>
      </c>
      <c r="Y22" s="7">
        <v>121</v>
      </c>
      <c r="Z22" s="7">
        <v>381</v>
      </c>
      <c r="AA22" s="7">
        <v>107</v>
      </c>
      <c r="AB22" s="7">
        <v>415</v>
      </c>
      <c r="AC22" s="7">
        <v>34</v>
      </c>
      <c r="AD22" s="7">
        <v>579</v>
      </c>
      <c r="AE22" s="7">
        <v>264</v>
      </c>
      <c r="AF22" s="7">
        <v>624</v>
      </c>
      <c r="AG22" s="7">
        <v>28</v>
      </c>
      <c r="AH22" s="38">
        <v>3579</v>
      </c>
      <c r="AI22" s="7">
        <v>801</v>
      </c>
      <c r="AJ22" s="7">
        <v>1</v>
      </c>
      <c r="AK22" s="7">
        <v>1</v>
      </c>
      <c r="AL22" s="38">
        <f t="shared" si="1"/>
        <v>803</v>
      </c>
      <c r="AM22" s="7">
        <v>49</v>
      </c>
      <c r="AN22" s="7">
        <v>58</v>
      </c>
      <c r="AO22" s="7">
        <v>21</v>
      </c>
      <c r="AP22" s="7">
        <v>271</v>
      </c>
      <c r="AQ22" s="7">
        <v>49</v>
      </c>
      <c r="AR22" s="7">
        <v>1744</v>
      </c>
      <c r="AS22" s="7">
        <v>322</v>
      </c>
      <c r="AT22" s="7">
        <v>1324</v>
      </c>
      <c r="AU22" s="7">
        <v>42</v>
      </c>
      <c r="AV22" s="7">
        <v>19</v>
      </c>
      <c r="AW22" s="7">
        <v>409</v>
      </c>
      <c r="AX22" s="7">
        <v>115</v>
      </c>
      <c r="AY22" s="39">
        <v>4423</v>
      </c>
      <c r="AZ22" s="7">
        <v>0</v>
      </c>
      <c r="BA22" s="7">
        <v>0</v>
      </c>
      <c r="BB22" s="7">
        <v>23</v>
      </c>
      <c r="BC22" s="7">
        <v>2</v>
      </c>
      <c r="BD22" s="7">
        <v>7</v>
      </c>
      <c r="BE22" s="39">
        <f t="shared" si="2"/>
        <v>32</v>
      </c>
      <c r="BF22" s="7">
        <v>28</v>
      </c>
      <c r="BG22" s="7">
        <v>249</v>
      </c>
      <c r="BH22" s="7">
        <v>1869</v>
      </c>
      <c r="BI22" s="7">
        <v>1528</v>
      </c>
      <c r="BJ22" s="7">
        <v>329</v>
      </c>
      <c r="BK22" s="7">
        <v>423</v>
      </c>
      <c r="BL22" s="40">
        <v>4426</v>
      </c>
      <c r="BM22" s="7">
        <v>0</v>
      </c>
      <c r="BN22" s="7">
        <v>0</v>
      </c>
      <c r="BO22" s="7">
        <v>24</v>
      </c>
      <c r="BP22" s="7">
        <v>0</v>
      </c>
      <c r="BQ22" s="7">
        <v>5</v>
      </c>
      <c r="BR22" s="40">
        <f t="shared" si="3"/>
        <v>29</v>
      </c>
    </row>
    <row r="23" spans="1:70" x14ac:dyDescent="0.25">
      <c r="A23" s="42" t="s">
        <v>197</v>
      </c>
      <c r="B23" s="42" t="s">
        <v>217</v>
      </c>
      <c r="C23" s="7">
        <v>124</v>
      </c>
      <c r="D23" s="7">
        <v>21</v>
      </c>
      <c r="E23" s="7">
        <v>44</v>
      </c>
      <c r="F23" s="7">
        <v>51</v>
      </c>
      <c r="G23" s="7">
        <v>753</v>
      </c>
      <c r="H23" s="7">
        <v>23</v>
      </c>
      <c r="I23" s="7">
        <v>1478</v>
      </c>
      <c r="J23" s="7">
        <v>6</v>
      </c>
      <c r="K23" s="7">
        <v>70</v>
      </c>
      <c r="L23" s="7">
        <v>29</v>
      </c>
      <c r="M23" s="7">
        <v>141</v>
      </c>
      <c r="N23" s="7">
        <v>8</v>
      </c>
      <c r="O23" s="38">
        <v>2748</v>
      </c>
      <c r="P23" s="7">
        <v>0</v>
      </c>
      <c r="Q23" s="7">
        <v>0</v>
      </c>
      <c r="R23" s="7">
        <v>11</v>
      </c>
      <c r="S23" s="7">
        <v>0</v>
      </c>
      <c r="T23" s="7">
        <v>110</v>
      </c>
      <c r="U23" s="38">
        <f t="shared" si="0"/>
        <v>121</v>
      </c>
      <c r="V23" s="7">
        <v>373</v>
      </c>
      <c r="W23" s="7">
        <v>65</v>
      </c>
      <c r="X23" s="7">
        <v>103</v>
      </c>
      <c r="Y23" s="7">
        <v>93</v>
      </c>
      <c r="Z23" s="7">
        <v>263</v>
      </c>
      <c r="AA23" s="7">
        <v>78</v>
      </c>
      <c r="AB23" s="7">
        <v>586</v>
      </c>
      <c r="AC23" s="7">
        <v>33</v>
      </c>
      <c r="AD23" s="7">
        <v>175</v>
      </c>
      <c r="AE23" s="7">
        <v>115</v>
      </c>
      <c r="AF23" s="7">
        <v>332</v>
      </c>
      <c r="AG23" s="7">
        <v>24</v>
      </c>
      <c r="AH23" s="38">
        <v>2240</v>
      </c>
      <c r="AI23" s="7">
        <v>505</v>
      </c>
      <c r="AJ23" s="7">
        <v>2</v>
      </c>
      <c r="AK23" s="7">
        <v>1</v>
      </c>
      <c r="AL23" s="38">
        <f t="shared" si="1"/>
        <v>508</v>
      </c>
      <c r="AM23" s="7">
        <v>20</v>
      </c>
      <c r="AN23" s="7">
        <v>76</v>
      </c>
      <c r="AO23" s="7">
        <v>34</v>
      </c>
      <c r="AP23" s="7">
        <v>81</v>
      </c>
      <c r="AQ23" s="7">
        <v>33</v>
      </c>
      <c r="AR23" s="7">
        <v>596</v>
      </c>
      <c r="AS23" s="7">
        <v>105</v>
      </c>
      <c r="AT23" s="7">
        <v>1545</v>
      </c>
      <c r="AU23" s="7">
        <v>32</v>
      </c>
      <c r="AV23" s="7">
        <v>11</v>
      </c>
      <c r="AW23" s="7">
        <v>273</v>
      </c>
      <c r="AX23" s="7">
        <v>40</v>
      </c>
      <c r="AY23" s="39">
        <v>2846</v>
      </c>
      <c r="AZ23" s="7">
        <v>0</v>
      </c>
      <c r="BA23" s="7">
        <v>0</v>
      </c>
      <c r="BB23" s="7">
        <v>9</v>
      </c>
      <c r="BC23" s="7">
        <v>1</v>
      </c>
      <c r="BD23" s="7">
        <v>12</v>
      </c>
      <c r="BE23" s="39">
        <f t="shared" si="2"/>
        <v>22</v>
      </c>
      <c r="BF23" s="7">
        <v>25</v>
      </c>
      <c r="BG23" s="7">
        <v>78</v>
      </c>
      <c r="BH23" s="7">
        <v>670</v>
      </c>
      <c r="BI23" s="7">
        <v>1639</v>
      </c>
      <c r="BJ23" s="7">
        <v>133</v>
      </c>
      <c r="BK23" s="7">
        <v>310</v>
      </c>
      <c r="BL23" s="40">
        <v>2855</v>
      </c>
      <c r="BM23" s="7">
        <v>0</v>
      </c>
      <c r="BN23" s="7">
        <v>0</v>
      </c>
      <c r="BO23" s="7">
        <v>5</v>
      </c>
      <c r="BP23" s="7">
        <v>0</v>
      </c>
      <c r="BQ23" s="7">
        <v>8</v>
      </c>
      <c r="BR23" s="40">
        <f t="shared" si="3"/>
        <v>13</v>
      </c>
    </row>
    <row r="24" spans="1:70" x14ac:dyDescent="0.25">
      <c r="A24" s="42" t="s">
        <v>197</v>
      </c>
      <c r="B24" s="42" t="s">
        <v>218</v>
      </c>
      <c r="C24" s="7">
        <v>153</v>
      </c>
      <c r="D24" s="7">
        <v>28</v>
      </c>
      <c r="E24" s="7">
        <v>65</v>
      </c>
      <c r="F24" s="7">
        <v>49</v>
      </c>
      <c r="G24" s="7">
        <v>644</v>
      </c>
      <c r="H24" s="7">
        <v>50</v>
      </c>
      <c r="I24" s="7">
        <v>2365</v>
      </c>
      <c r="J24" s="7">
        <v>17</v>
      </c>
      <c r="K24" s="7">
        <v>69</v>
      </c>
      <c r="L24" s="7">
        <v>39</v>
      </c>
      <c r="M24" s="7">
        <v>87</v>
      </c>
      <c r="N24" s="7">
        <v>16</v>
      </c>
      <c r="O24" s="38">
        <v>3582</v>
      </c>
      <c r="P24" s="7">
        <v>0</v>
      </c>
      <c r="Q24" s="7">
        <v>0</v>
      </c>
      <c r="R24" s="7">
        <v>35</v>
      </c>
      <c r="S24" s="7">
        <v>1</v>
      </c>
      <c r="T24" s="7">
        <v>103</v>
      </c>
      <c r="U24" s="38">
        <f t="shared" si="0"/>
        <v>139</v>
      </c>
      <c r="V24" s="7">
        <v>450</v>
      </c>
      <c r="W24" s="7">
        <v>47</v>
      </c>
      <c r="X24" s="7">
        <v>212</v>
      </c>
      <c r="Y24" s="7">
        <v>70</v>
      </c>
      <c r="Z24" s="7">
        <v>284</v>
      </c>
      <c r="AA24" s="7">
        <v>107</v>
      </c>
      <c r="AB24" s="7">
        <v>811</v>
      </c>
      <c r="AC24" s="7">
        <v>57</v>
      </c>
      <c r="AD24" s="7">
        <v>245</v>
      </c>
      <c r="AE24" s="7">
        <v>176</v>
      </c>
      <c r="AF24" s="7">
        <v>205</v>
      </c>
      <c r="AG24" s="7">
        <v>32</v>
      </c>
      <c r="AH24" s="38">
        <v>2696</v>
      </c>
      <c r="AI24" s="7">
        <v>883</v>
      </c>
      <c r="AJ24" s="7">
        <v>1</v>
      </c>
      <c r="AK24" s="7">
        <v>2</v>
      </c>
      <c r="AL24" s="38">
        <f t="shared" si="1"/>
        <v>886</v>
      </c>
      <c r="AM24" s="7">
        <v>24</v>
      </c>
      <c r="AN24" s="7">
        <v>57</v>
      </c>
      <c r="AO24" s="7">
        <v>37</v>
      </c>
      <c r="AP24" s="7">
        <v>88</v>
      </c>
      <c r="AQ24" s="7">
        <v>64</v>
      </c>
      <c r="AR24" s="7">
        <v>502</v>
      </c>
      <c r="AS24" s="7">
        <v>129</v>
      </c>
      <c r="AT24" s="7">
        <v>2444</v>
      </c>
      <c r="AU24" s="7">
        <v>71</v>
      </c>
      <c r="AV24" s="7">
        <v>12</v>
      </c>
      <c r="AW24" s="7">
        <v>163</v>
      </c>
      <c r="AX24" s="7">
        <v>57</v>
      </c>
      <c r="AY24" s="39">
        <v>3648</v>
      </c>
      <c r="AZ24" s="7">
        <v>0</v>
      </c>
      <c r="BA24" s="7">
        <v>0</v>
      </c>
      <c r="BB24" s="7">
        <v>36</v>
      </c>
      <c r="BC24" s="7">
        <v>0</v>
      </c>
      <c r="BD24" s="7">
        <v>38</v>
      </c>
      <c r="BE24" s="39">
        <f t="shared" si="2"/>
        <v>74</v>
      </c>
      <c r="BF24" s="7">
        <v>53</v>
      </c>
      <c r="BG24" s="7">
        <v>103</v>
      </c>
      <c r="BH24" s="7">
        <v>548</v>
      </c>
      <c r="BI24" s="7">
        <v>2615</v>
      </c>
      <c r="BJ24" s="7">
        <v>163</v>
      </c>
      <c r="BK24" s="7">
        <v>188</v>
      </c>
      <c r="BL24" s="40">
        <v>3670</v>
      </c>
      <c r="BM24" s="7">
        <v>0</v>
      </c>
      <c r="BN24" s="7">
        <v>0</v>
      </c>
      <c r="BO24" s="7">
        <v>35</v>
      </c>
      <c r="BP24" s="7">
        <v>0</v>
      </c>
      <c r="BQ24" s="7">
        <v>16</v>
      </c>
      <c r="BR24" s="40">
        <f t="shared" si="3"/>
        <v>51</v>
      </c>
    </row>
    <row r="25" spans="1:70" x14ac:dyDescent="0.25">
      <c r="A25" s="42" t="s">
        <v>197</v>
      </c>
      <c r="B25" s="42" t="s">
        <v>219</v>
      </c>
      <c r="C25" s="7">
        <v>241</v>
      </c>
      <c r="D25" s="7">
        <v>11</v>
      </c>
      <c r="E25" s="7">
        <v>27</v>
      </c>
      <c r="F25" s="7">
        <v>16</v>
      </c>
      <c r="G25" s="7">
        <v>1784</v>
      </c>
      <c r="H25" s="7">
        <v>33</v>
      </c>
      <c r="I25" s="7">
        <v>1560</v>
      </c>
      <c r="J25" s="7">
        <v>4</v>
      </c>
      <c r="K25" s="7">
        <v>185</v>
      </c>
      <c r="L25" s="7">
        <v>90</v>
      </c>
      <c r="M25" s="7">
        <v>96</v>
      </c>
      <c r="N25" s="7">
        <v>17</v>
      </c>
      <c r="O25" s="38">
        <v>4064</v>
      </c>
      <c r="P25" s="7">
        <v>0</v>
      </c>
      <c r="Q25" s="7">
        <v>0</v>
      </c>
      <c r="R25" s="7">
        <v>8</v>
      </c>
      <c r="S25" s="7">
        <v>2</v>
      </c>
      <c r="T25" s="7">
        <v>37</v>
      </c>
      <c r="U25" s="38">
        <f t="shared" si="0"/>
        <v>47</v>
      </c>
      <c r="V25" s="7">
        <v>926</v>
      </c>
      <c r="W25" s="7">
        <v>43</v>
      </c>
      <c r="X25" s="7">
        <v>132</v>
      </c>
      <c r="Y25" s="7">
        <v>78</v>
      </c>
      <c r="Z25" s="7">
        <v>344</v>
      </c>
      <c r="AA25" s="7">
        <v>104</v>
      </c>
      <c r="AB25" s="7">
        <v>452</v>
      </c>
      <c r="AC25" s="7">
        <v>44</v>
      </c>
      <c r="AD25" s="7">
        <v>456</v>
      </c>
      <c r="AE25" s="7">
        <v>270</v>
      </c>
      <c r="AF25" s="7">
        <v>352</v>
      </c>
      <c r="AG25" s="7">
        <v>32</v>
      </c>
      <c r="AH25" s="38">
        <v>3233</v>
      </c>
      <c r="AI25" s="7">
        <v>831</v>
      </c>
      <c r="AJ25" s="7">
        <v>0</v>
      </c>
      <c r="AK25" s="7">
        <v>0</v>
      </c>
      <c r="AL25" s="38">
        <f t="shared" si="1"/>
        <v>831</v>
      </c>
      <c r="AM25" s="7">
        <v>47</v>
      </c>
      <c r="AN25" s="7">
        <v>25</v>
      </c>
      <c r="AO25" s="7">
        <v>16</v>
      </c>
      <c r="AP25" s="7">
        <v>236</v>
      </c>
      <c r="AQ25" s="7">
        <v>34</v>
      </c>
      <c r="AR25" s="7">
        <v>1565</v>
      </c>
      <c r="AS25" s="7">
        <v>353</v>
      </c>
      <c r="AT25" s="7">
        <v>1363</v>
      </c>
      <c r="AU25" s="7">
        <v>36</v>
      </c>
      <c r="AV25" s="7">
        <v>11</v>
      </c>
      <c r="AW25" s="7">
        <v>220</v>
      </c>
      <c r="AX25" s="7">
        <v>164</v>
      </c>
      <c r="AY25" s="39">
        <v>4070</v>
      </c>
      <c r="AZ25" s="7">
        <v>0</v>
      </c>
      <c r="BA25" s="7">
        <v>0</v>
      </c>
      <c r="BB25" s="7">
        <v>28</v>
      </c>
      <c r="BC25" s="7">
        <v>3</v>
      </c>
      <c r="BD25" s="7">
        <v>8</v>
      </c>
      <c r="BE25" s="39">
        <f t="shared" si="2"/>
        <v>39</v>
      </c>
      <c r="BF25" s="7">
        <v>27</v>
      </c>
      <c r="BG25" s="7">
        <v>232</v>
      </c>
      <c r="BH25" s="7">
        <v>1681</v>
      </c>
      <c r="BI25" s="7">
        <v>1590</v>
      </c>
      <c r="BJ25" s="7">
        <v>330</v>
      </c>
      <c r="BK25" s="7">
        <v>221</v>
      </c>
      <c r="BL25" s="40">
        <v>4081</v>
      </c>
      <c r="BM25" s="7">
        <v>0</v>
      </c>
      <c r="BN25" s="7">
        <v>0</v>
      </c>
      <c r="BO25" s="7">
        <v>24</v>
      </c>
      <c r="BP25" s="7">
        <v>1</v>
      </c>
      <c r="BQ25" s="7">
        <v>4</v>
      </c>
      <c r="BR25" s="40">
        <f t="shared" si="3"/>
        <v>29</v>
      </c>
    </row>
    <row r="26" spans="1:70" x14ac:dyDescent="0.25">
      <c r="A26" s="42"/>
      <c r="B26" s="42"/>
      <c r="O26" s="38"/>
      <c r="U26" s="38"/>
      <c r="AH26" s="38"/>
      <c r="AL26" s="38"/>
      <c r="AY26" s="39"/>
      <c r="BE26" s="39"/>
      <c r="BL26" s="40"/>
      <c r="BR26" s="40"/>
    </row>
    <row r="27" spans="1:70" s="44" customFormat="1" x14ac:dyDescent="0.25">
      <c r="A27" s="42"/>
      <c r="B27" s="42" t="s">
        <v>220</v>
      </c>
      <c r="C27" s="44">
        <f>SUM(C4:C26)</f>
        <v>4170</v>
      </c>
      <c r="D27" s="44">
        <f t="shared" ref="D27:BK27" si="4">SUM(D4:D26)</f>
        <v>496</v>
      </c>
      <c r="E27" s="44">
        <f t="shared" si="4"/>
        <v>1182</v>
      </c>
      <c r="F27" s="44">
        <f t="shared" si="4"/>
        <v>1139</v>
      </c>
      <c r="G27" s="44">
        <f t="shared" si="4"/>
        <v>31439</v>
      </c>
      <c r="H27" s="44">
        <f t="shared" si="4"/>
        <v>783</v>
      </c>
      <c r="I27" s="44">
        <f t="shared" si="4"/>
        <v>41630</v>
      </c>
      <c r="J27" s="44">
        <f t="shared" si="4"/>
        <v>207</v>
      </c>
      <c r="K27" s="44">
        <f t="shared" si="4"/>
        <v>2998</v>
      </c>
      <c r="L27" s="44">
        <f t="shared" si="4"/>
        <v>1393</v>
      </c>
      <c r="M27" s="44">
        <f t="shared" si="4"/>
        <v>3336</v>
      </c>
      <c r="N27" s="44">
        <f t="shared" si="4"/>
        <v>389</v>
      </c>
      <c r="O27" s="45">
        <f t="shared" si="4"/>
        <v>89162</v>
      </c>
      <c r="P27" s="44">
        <f t="shared" si="4"/>
        <v>0</v>
      </c>
      <c r="Q27" s="44">
        <f t="shared" si="4"/>
        <v>3</v>
      </c>
      <c r="R27" s="44">
        <f t="shared" si="4"/>
        <v>501</v>
      </c>
      <c r="S27" s="44">
        <f t="shared" si="4"/>
        <v>53</v>
      </c>
      <c r="T27" s="44">
        <f t="shared" si="4"/>
        <v>1728</v>
      </c>
      <c r="U27" s="45">
        <f t="shared" si="0"/>
        <v>2285</v>
      </c>
      <c r="V27" s="44">
        <f t="shared" si="4"/>
        <v>15148</v>
      </c>
      <c r="W27" s="44">
        <f t="shared" si="4"/>
        <v>1370</v>
      </c>
      <c r="X27" s="44">
        <f t="shared" si="4"/>
        <v>3757</v>
      </c>
      <c r="Y27" s="44">
        <f t="shared" si="4"/>
        <v>2757</v>
      </c>
      <c r="Z27" s="44">
        <f t="shared" si="4"/>
        <v>8647</v>
      </c>
      <c r="AA27" s="44">
        <f t="shared" si="4"/>
        <v>2284</v>
      </c>
      <c r="AB27" s="44">
        <f t="shared" si="4"/>
        <v>13314</v>
      </c>
      <c r="AC27" s="44">
        <f t="shared" si="4"/>
        <v>1054</v>
      </c>
      <c r="AD27" s="44">
        <f t="shared" si="4"/>
        <v>9465</v>
      </c>
      <c r="AE27" s="44">
        <f t="shared" si="4"/>
        <v>5686</v>
      </c>
      <c r="AF27" s="44">
        <f t="shared" si="4"/>
        <v>8404</v>
      </c>
      <c r="AG27" s="44">
        <f t="shared" si="4"/>
        <v>746</v>
      </c>
      <c r="AH27" s="45">
        <f t="shared" si="4"/>
        <v>72632</v>
      </c>
      <c r="AI27" s="44">
        <f t="shared" si="4"/>
        <v>16480</v>
      </c>
      <c r="AJ27" s="44">
        <f t="shared" si="4"/>
        <v>22</v>
      </c>
      <c r="AK27" s="44">
        <f t="shared" si="4"/>
        <v>28</v>
      </c>
      <c r="AL27" s="45">
        <f t="shared" si="1"/>
        <v>16530</v>
      </c>
      <c r="AM27" s="44">
        <f t="shared" si="4"/>
        <v>821</v>
      </c>
      <c r="AN27" s="44">
        <f t="shared" si="4"/>
        <v>1426</v>
      </c>
      <c r="AO27" s="44">
        <f t="shared" si="4"/>
        <v>589</v>
      </c>
      <c r="AP27" s="44">
        <f t="shared" si="4"/>
        <v>3612</v>
      </c>
      <c r="AQ27" s="44">
        <f t="shared" si="4"/>
        <v>1129</v>
      </c>
      <c r="AR27" s="44">
        <f t="shared" si="4"/>
        <v>26908</v>
      </c>
      <c r="AS27" s="44">
        <f t="shared" si="4"/>
        <v>5039</v>
      </c>
      <c r="AT27" s="44">
        <f t="shared" si="4"/>
        <v>41055</v>
      </c>
      <c r="AU27" s="44">
        <f t="shared" si="4"/>
        <v>1223</v>
      </c>
      <c r="AV27" s="44">
        <f t="shared" si="4"/>
        <v>357</v>
      </c>
      <c r="AW27" s="44">
        <f t="shared" si="4"/>
        <v>6043</v>
      </c>
      <c r="AX27" s="44">
        <f t="shared" si="4"/>
        <v>2186</v>
      </c>
      <c r="AY27" s="46">
        <f t="shared" si="4"/>
        <v>90388</v>
      </c>
      <c r="AZ27" s="44">
        <f t="shared" si="4"/>
        <v>0</v>
      </c>
      <c r="BA27" s="44">
        <f t="shared" si="4"/>
        <v>3</v>
      </c>
      <c r="BB27" s="44">
        <f t="shared" si="4"/>
        <v>618</v>
      </c>
      <c r="BC27" s="44">
        <f t="shared" si="4"/>
        <v>28</v>
      </c>
      <c r="BD27" s="44">
        <f t="shared" si="4"/>
        <v>393</v>
      </c>
      <c r="BE27" s="46">
        <f t="shared" si="2"/>
        <v>1042</v>
      </c>
      <c r="BF27" s="44">
        <f t="shared" si="4"/>
        <v>653</v>
      </c>
      <c r="BG27" s="44">
        <f t="shared" si="4"/>
        <v>3824</v>
      </c>
      <c r="BH27" s="44">
        <f t="shared" si="4"/>
        <v>29003</v>
      </c>
      <c r="BI27" s="44">
        <f t="shared" si="4"/>
        <v>44918</v>
      </c>
      <c r="BJ27" s="44">
        <f t="shared" si="4"/>
        <v>5373</v>
      </c>
      <c r="BK27" s="44">
        <f t="shared" si="4"/>
        <v>6719</v>
      </c>
      <c r="BL27" s="47">
        <f t="shared" ref="BL27:BQ27" si="5">SUM(BL4:BL26)</f>
        <v>90490</v>
      </c>
      <c r="BM27" s="44">
        <f t="shared" si="5"/>
        <v>0</v>
      </c>
      <c r="BN27" s="44">
        <f t="shared" si="5"/>
        <v>1</v>
      </c>
      <c r="BO27" s="44">
        <f t="shared" si="5"/>
        <v>685</v>
      </c>
      <c r="BP27" s="44">
        <f t="shared" si="5"/>
        <v>21</v>
      </c>
      <c r="BQ27" s="44">
        <f t="shared" si="5"/>
        <v>208</v>
      </c>
      <c r="BR27" s="47">
        <f t="shared" si="3"/>
        <v>915</v>
      </c>
    </row>
    <row r="28" spans="1:70" x14ac:dyDescent="0.25">
      <c r="A28" s="42"/>
      <c r="B28" s="42"/>
      <c r="O28" s="38"/>
      <c r="U28" s="38"/>
      <c r="AH28" s="38"/>
      <c r="AL28" s="38"/>
      <c r="AY28" s="39"/>
      <c r="BE28" s="39"/>
      <c r="BL28" s="40"/>
      <c r="BR28" s="40"/>
    </row>
    <row r="29" spans="1:70" x14ac:dyDescent="0.25">
      <c r="A29" s="42" t="s">
        <v>221</v>
      </c>
      <c r="B29" s="42" t="s">
        <v>222</v>
      </c>
      <c r="C29" s="7">
        <v>434</v>
      </c>
      <c r="D29" s="7">
        <v>4</v>
      </c>
      <c r="E29" s="7">
        <v>32</v>
      </c>
      <c r="F29" s="7">
        <v>13</v>
      </c>
      <c r="G29" s="7">
        <v>906</v>
      </c>
      <c r="H29" s="7">
        <v>22</v>
      </c>
      <c r="I29" s="7">
        <v>2063</v>
      </c>
      <c r="J29" s="7">
        <v>3</v>
      </c>
      <c r="K29" s="7">
        <v>306</v>
      </c>
      <c r="L29" s="7">
        <v>146</v>
      </c>
      <c r="M29" s="7">
        <v>38</v>
      </c>
      <c r="N29" s="7">
        <v>2</v>
      </c>
      <c r="O29" s="38">
        <v>3969</v>
      </c>
      <c r="P29" s="7">
        <v>0</v>
      </c>
      <c r="Q29" s="7">
        <v>0</v>
      </c>
      <c r="R29" s="7">
        <v>10</v>
      </c>
      <c r="S29" s="7">
        <v>1</v>
      </c>
      <c r="T29" s="7">
        <v>39</v>
      </c>
      <c r="U29" s="38">
        <f t="shared" si="0"/>
        <v>50</v>
      </c>
      <c r="V29" s="7">
        <v>1164</v>
      </c>
      <c r="W29" s="7">
        <v>14</v>
      </c>
      <c r="X29" s="7">
        <v>78</v>
      </c>
      <c r="Y29" s="7">
        <v>19</v>
      </c>
      <c r="Z29" s="7">
        <v>234</v>
      </c>
      <c r="AA29" s="7">
        <v>92</v>
      </c>
      <c r="AB29" s="7">
        <v>591</v>
      </c>
      <c r="AC29" s="7">
        <v>29</v>
      </c>
      <c r="AD29" s="7">
        <v>710</v>
      </c>
      <c r="AE29" s="7">
        <v>496</v>
      </c>
      <c r="AF29" s="7">
        <v>107</v>
      </c>
      <c r="AG29" s="7">
        <v>9</v>
      </c>
      <c r="AH29" s="38">
        <v>3543</v>
      </c>
      <c r="AI29" s="7">
        <v>425</v>
      </c>
      <c r="AJ29" s="7">
        <v>1</v>
      </c>
      <c r="AK29" s="7">
        <v>0</v>
      </c>
      <c r="AL29" s="38">
        <f t="shared" si="1"/>
        <v>426</v>
      </c>
      <c r="AM29" s="7">
        <v>33</v>
      </c>
      <c r="AN29" s="7">
        <v>19</v>
      </c>
      <c r="AO29" s="7">
        <v>3</v>
      </c>
      <c r="AP29" s="7">
        <v>535</v>
      </c>
      <c r="AQ29" s="7">
        <v>23</v>
      </c>
      <c r="AR29" s="7">
        <v>688</v>
      </c>
      <c r="AS29" s="7">
        <v>686</v>
      </c>
      <c r="AT29" s="7">
        <v>1573</v>
      </c>
      <c r="AU29" s="7">
        <v>34</v>
      </c>
      <c r="AV29" s="7">
        <v>18</v>
      </c>
      <c r="AW29" s="7">
        <v>94</v>
      </c>
      <c r="AX29" s="7">
        <v>289</v>
      </c>
      <c r="AY29" s="39">
        <v>3995</v>
      </c>
      <c r="AZ29" s="7">
        <v>0</v>
      </c>
      <c r="BA29" s="7">
        <v>0</v>
      </c>
      <c r="BB29" s="7">
        <v>17</v>
      </c>
      <c r="BC29" s="7">
        <v>0</v>
      </c>
      <c r="BD29" s="7">
        <v>7</v>
      </c>
      <c r="BE29" s="39">
        <f t="shared" si="2"/>
        <v>24</v>
      </c>
      <c r="BF29" s="7">
        <v>8</v>
      </c>
      <c r="BG29" s="7">
        <v>686</v>
      </c>
      <c r="BH29" s="7">
        <v>673</v>
      </c>
      <c r="BI29" s="7">
        <v>1857</v>
      </c>
      <c r="BJ29" s="7">
        <v>670</v>
      </c>
      <c r="BK29" s="7">
        <v>99</v>
      </c>
      <c r="BL29" s="40">
        <v>3993</v>
      </c>
      <c r="BM29" s="7">
        <v>0</v>
      </c>
      <c r="BN29" s="7">
        <v>0</v>
      </c>
      <c r="BO29" s="7">
        <v>21</v>
      </c>
      <c r="BP29" s="7">
        <v>1</v>
      </c>
      <c r="BQ29" s="7">
        <v>3</v>
      </c>
      <c r="BR29" s="40">
        <f t="shared" si="3"/>
        <v>25</v>
      </c>
    </row>
    <row r="30" spans="1:70" x14ac:dyDescent="0.25">
      <c r="A30" s="42" t="s">
        <v>221</v>
      </c>
      <c r="B30" s="42" t="s">
        <v>223</v>
      </c>
      <c r="C30" s="7">
        <v>292</v>
      </c>
      <c r="D30" s="7">
        <v>16</v>
      </c>
      <c r="E30" s="7">
        <v>32</v>
      </c>
      <c r="F30" s="7">
        <v>22</v>
      </c>
      <c r="G30" s="7">
        <v>521</v>
      </c>
      <c r="H30" s="7">
        <v>31</v>
      </c>
      <c r="I30" s="7">
        <v>1883</v>
      </c>
      <c r="J30" s="7">
        <v>6</v>
      </c>
      <c r="K30" s="7">
        <v>159</v>
      </c>
      <c r="L30" s="7">
        <v>81</v>
      </c>
      <c r="M30" s="7">
        <v>39</v>
      </c>
      <c r="N30" s="7">
        <v>19</v>
      </c>
      <c r="O30" s="38">
        <v>3101</v>
      </c>
      <c r="P30" s="7">
        <v>0</v>
      </c>
      <c r="Q30" s="7">
        <v>0</v>
      </c>
      <c r="R30" s="7">
        <v>11</v>
      </c>
      <c r="S30" s="7">
        <v>2</v>
      </c>
      <c r="T30" s="7">
        <v>65</v>
      </c>
      <c r="U30" s="38">
        <f t="shared" si="0"/>
        <v>78</v>
      </c>
      <c r="V30" s="7">
        <v>748</v>
      </c>
      <c r="W30" s="7">
        <v>23</v>
      </c>
      <c r="X30" s="7">
        <v>135</v>
      </c>
      <c r="Y30" s="7">
        <v>34</v>
      </c>
      <c r="Z30" s="7">
        <v>217</v>
      </c>
      <c r="AA30" s="7">
        <v>103</v>
      </c>
      <c r="AB30" s="7">
        <v>634</v>
      </c>
      <c r="AC30" s="7">
        <v>32</v>
      </c>
      <c r="AD30" s="7">
        <v>388</v>
      </c>
      <c r="AE30" s="7">
        <v>289</v>
      </c>
      <c r="AF30" s="7">
        <v>109</v>
      </c>
      <c r="AG30" s="7">
        <v>26</v>
      </c>
      <c r="AH30" s="38">
        <v>2738</v>
      </c>
      <c r="AI30" s="7">
        <v>361</v>
      </c>
      <c r="AJ30" s="7">
        <v>0</v>
      </c>
      <c r="AK30" s="7">
        <v>2</v>
      </c>
      <c r="AL30" s="38">
        <f t="shared" si="1"/>
        <v>363</v>
      </c>
      <c r="AM30" s="7">
        <v>23</v>
      </c>
      <c r="AN30" s="7">
        <v>22</v>
      </c>
      <c r="AO30" s="7">
        <v>12</v>
      </c>
      <c r="AP30" s="7">
        <v>242</v>
      </c>
      <c r="AQ30" s="7">
        <v>32</v>
      </c>
      <c r="AR30" s="7">
        <v>387</v>
      </c>
      <c r="AS30" s="7">
        <v>388</v>
      </c>
      <c r="AT30" s="7">
        <v>1733</v>
      </c>
      <c r="AU30" s="7">
        <v>46</v>
      </c>
      <c r="AV30" s="7">
        <v>13</v>
      </c>
      <c r="AW30" s="7">
        <v>87</v>
      </c>
      <c r="AX30" s="7">
        <v>161</v>
      </c>
      <c r="AY30" s="39">
        <v>3146</v>
      </c>
      <c r="AZ30" s="7">
        <v>0</v>
      </c>
      <c r="BA30" s="7">
        <v>0</v>
      </c>
      <c r="BB30" s="7">
        <v>13</v>
      </c>
      <c r="BC30" s="7">
        <v>1</v>
      </c>
      <c r="BD30" s="7">
        <v>18</v>
      </c>
      <c r="BE30" s="39">
        <f t="shared" si="2"/>
        <v>32</v>
      </c>
      <c r="BF30" s="7">
        <v>13</v>
      </c>
      <c r="BG30" s="7">
        <v>295</v>
      </c>
      <c r="BH30" s="7">
        <v>396</v>
      </c>
      <c r="BI30" s="7">
        <v>1967</v>
      </c>
      <c r="BJ30" s="7">
        <v>387</v>
      </c>
      <c r="BK30" s="7">
        <v>97</v>
      </c>
      <c r="BL30" s="40">
        <v>3155</v>
      </c>
      <c r="BM30" s="7">
        <v>0</v>
      </c>
      <c r="BN30" s="7">
        <v>0</v>
      </c>
      <c r="BO30" s="7">
        <v>11</v>
      </c>
      <c r="BP30" s="7">
        <v>2</v>
      </c>
      <c r="BQ30" s="7">
        <v>11</v>
      </c>
      <c r="BR30" s="40">
        <f t="shared" si="3"/>
        <v>24</v>
      </c>
    </row>
    <row r="31" spans="1:70" x14ac:dyDescent="0.25">
      <c r="A31" s="42" t="s">
        <v>221</v>
      </c>
      <c r="B31" s="42" t="s">
        <v>224</v>
      </c>
      <c r="C31" s="7">
        <v>276</v>
      </c>
      <c r="D31" s="7">
        <v>22</v>
      </c>
      <c r="E31" s="7">
        <v>41</v>
      </c>
      <c r="F31" s="7">
        <v>18</v>
      </c>
      <c r="G31" s="7">
        <v>291</v>
      </c>
      <c r="H31" s="7">
        <v>27</v>
      </c>
      <c r="I31" s="7">
        <v>1953</v>
      </c>
      <c r="J31" s="7">
        <v>11</v>
      </c>
      <c r="K31" s="7">
        <v>68</v>
      </c>
      <c r="L31" s="7">
        <v>79</v>
      </c>
      <c r="M31" s="7">
        <v>38</v>
      </c>
      <c r="N31" s="7">
        <v>41</v>
      </c>
      <c r="O31" s="38">
        <v>2865</v>
      </c>
      <c r="P31" s="7">
        <v>0</v>
      </c>
      <c r="Q31" s="7">
        <v>0</v>
      </c>
      <c r="R31" s="7">
        <v>26</v>
      </c>
      <c r="S31" s="7">
        <v>4</v>
      </c>
      <c r="T31" s="7">
        <v>99</v>
      </c>
      <c r="U31" s="38">
        <f t="shared" si="0"/>
        <v>129</v>
      </c>
      <c r="V31" s="7">
        <v>632</v>
      </c>
      <c r="W31" s="7">
        <v>29</v>
      </c>
      <c r="X31" s="7">
        <v>167</v>
      </c>
      <c r="Y31" s="7">
        <v>52</v>
      </c>
      <c r="Z31" s="7">
        <v>162</v>
      </c>
      <c r="AA31" s="7">
        <v>128</v>
      </c>
      <c r="AB31" s="7">
        <v>686</v>
      </c>
      <c r="AC31" s="7">
        <v>33</v>
      </c>
      <c r="AD31" s="7">
        <v>200</v>
      </c>
      <c r="AE31" s="7">
        <v>243</v>
      </c>
      <c r="AF31" s="7">
        <v>73</v>
      </c>
      <c r="AG31" s="7">
        <v>28</v>
      </c>
      <c r="AH31" s="38">
        <v>2433</v>
      </c>
      <c r="AI31" s="7">
        <v>430</v>
      </c>
      <c r="AJ31" s="7">
        <v>0</v>
      </c>
      <c r="AK31" s="7">
        <v>2</v>
      </c>
      <c r="AL31" s="38">
        <f t="shared" si="1"/>
        <v>432</v>
      </c>
      <c r="AM31" s="7">
        <v>28</v>
      </c>
      <c r="AN31" s="7">
        <v>32</v>
      </c>
      <c r="AO31" s="7">
        <v>14</v>
      </c>
      <c r="AP31" s="7">
        <v>75</v>
      </c>
      <c r="AQ31" s="7">
        <v>43</v>
      </c>
      <c r="AR31" s="7">
        <v>237</v>
      </c>
      <c r="AS31" s="7">
        <v>336</v>
      </c>
      <c r="AT31" s="7">
        <v>1907</v>
      </c>
      <c r="AU31" s="7">
        <v>47</v>
      </c>
      <c r="AV31" s="7">
        <v>18</v>
      </c>
      <c r="AW31" s="7">
        <v>73</v>
      </c>
      <c r="AX31" s="7">
        <v>131</v>
      </c>
      <c r="AY31" s="39">
        <v>2941</v>
      </c>
      <c r="AZ31" s="7">
        <v>0</v>
      </c>
      <c r="BA31" s="7">
        <v>0</v>
      </c>
      <c r="BB31" s="7">
        <v>29</v>
      </c>
      <c r="BC31" s="7">
        <v>3</v>
      </c>
      <c r="BD31" s="7">
        <v>20</v>
      </c>
      <c r="BE31" s="39">
        <f t="shared" si="2"/>
        <v>52</v>
      </c>
      <c r="BF31" s="7">
        <v>34</v>
      </c>
      <c r="BG31" s="7">
        <v>114</v>
      </c>
      <c r="BH31" s="7">
        <v>260</v>
      </c>
      <c r="BI31" s="7">
        <v>2087</v>
      </c>
      <c r="BJ31" s="7">
        <v>374</v>
      </c>
      <c r="BK31" s="7">
        <v>81</v>
      </c>
      <c r="BL31" s="40">
        <v>2950</v>
      </c>
      <c r="BM31" s="7">
        <v>0</v>
      </c>
      <c r="BN31" s="7">
        <v>0</v>
      </c>
      <c r="BO31" s="7">
        <v>30</v>
      </c>
      <c r="BP31" s="7">
        <v>4</v>
      </c>
      <c r="BQ31" s="7">
        <v>10</v>
      </c>
      <c r="BR31" s="40">
        <f t="shared" si="3"/>
        <v>44</v>
      </c>
    </row>
    <row r="32" spans="1:70" x14ac:dyDescent="0.25">
      <c r="A32" s="42" t="s">
        <v>221</v>
      </c>
      <c r="B32" s="42" t="s">
        <v>225</v>
      </c>
      <c r="C32" s="7">
        <v>402</v>
      </c>
      <c r="D32" s="7">
        <v>4</v>
      </c>
      <c r="E32" s="7">
        <v>32</v>
      </c>
      <c r="F32" s="7">
        <v>9</v>
      </c>
      <c r="G32" s="7">
        <v>841</v>
      </c>
      <c r="H32" s="7">
        <v>18</v>
      </c>
      <c r="I32" s="7">
        <v>2224</v>
      </c>
      <c r="J32" s="7">
        <v>3</v>
      </c>
      <c r="K32" s="7">
        <v>348</v>
      </c>
      <c r="L32" s="7">
        <v>222</v>
      </c>
      <c r="M32" s="7">
        <v>31</v>
      </c>
      <c r="N32" s="7">
        <v>5</v>
      </c>
      <c r="O32" s="38">
        <v>4139</v>
      </c>
      <c r="P32" s="7">
        <v>0</v>
      </c>
      <c r="Q32" s="7">
        <v>0</v>
      </c>
      <c r="R32" s="7">
        <v>5</v>
      </c>
      <c r="S32" s="7">
        <v>1</v>
      </c>
      <c r="T32" s="7">
        <v>46</v>
      </c>
      <c r="U32" s="38">
        <f t="shared" si="0"/>
        <v>52</v>
      </c>
      <c r="V32" s="7">
        <v>1241</v>
      </c>
      <c r="W32" s="7">
        <v>9</v>
      </c>
      <c r="X32" s="7">
        <v>81</v>
      </c>
      <c r="Y32" s="7">
        <v>16</v>
      </c>
      <c r="Z32" s="7">
        <v>240</v>
      </c>
      <c r="AA32" s="7">
        <v>127</v>
      </c>
      <c r="AB32" s="7">
        <v>616</v>
      </c>
      <c r="AC32" s="7">
        <v>30</v>
      </c>
      <c r="AD32" s="7">
        <v>723</v>
      </c>
      <c r="AE32" s="7">
        <v>587</v>
      </c>
      <c r="AF32" s="7">
        <v>135</v>
      </c>
      <c r="AG32" s="7">
        <v>21</v>
      </c>
      <c r="AH32" s="38">
        <v>3826</v>
      </c>
      <c r="AI32" s="7">
        <v>313</v>
      </c>
      <c r="AJ32" s="7">
        <v>0</v>
      </c>
      <c r="AK32" s="7">
        <v>0</v>
      </c>
      <c r="AL32" s="38">
        <f t="shared" si="1"/>
        <v>313</v>
      </c>
      <c r="AM32" s="7">
        <v>46</v>
      </c>
      <c r="AN32" s="7">
        <v>16</v>
      </c>
      <c r="AO32" s="7">
        <v>6</v>
      </c>
      <c r="AP32" s="7">
        <v>570</v>
      </c>
      <c r="AQ32" s="7">
        <v>10</v>
      </c>
      <c r="AR32" s="7">
        <v>653</v>
      </c>
      <c r="AS32" s="7">
        <v>619</v>
      </c>
      <c r="AT32" s="7">
        <v>1659</v>
      </c>
      <c r="AU32" s="7">
        <v>37</v>
      </c>
      <c r="AV32" s="7">
        <v>18</v>
      </c>
      <c r="AW32" s="7">
        <v>93</v>
      </c>
      <c r="AX32" s="7">
        <v>440</v>
      </c>
      <c r="AY32" s="39">
        <v>4167</v>
      </c>
      <c r="AZ32" s="7">
        <v>0</v>
      </c>
      <c r="BA32" s="7">
        <v>0</v>
      </c>
      <c r="BB32" s="7">
        <v>16</v>
      </c>
      <c r="BC32" s="7">
        <v>1</v>
      </c>
      <c r="BD32" s="7">
        <v>4</v>
      </c>
      <c r="BE32" s="39">
        <f t="shared" si="2"/>
        <v>21</v>
      </c>
      <c r="BF32" s="7">
        <v>4</v>
      </c>
      <c r="BG32" s="7">
        <v>735</v>
      </c>
      <c r="BH32" s="7">
        <v>657</v>
      </c>
      <c r="BI32" s="7">
        <v>2002</v>
      </c>
      <c r="BJ32" s="7">
        <v>664</v>
      </c>
      <c r="BK32" s="7">
        <v>97</v>
      </c>
      <c r="BL32" s="40">
        <v>4159</v>
      </c>
      <c r="BM32" s="7">
        <v>0</v>
      </c>
      <c r="BN32" s="7">
        <v>0</v>
      </c>
      <c r="BO32" s="7">
        <v>24</v>
      </c>
      <c r="BP32" s="7">
        <v>3</v>
      </c>
      <c r="BQ32" s="7">
        <v>3</v>
      </c>
      <c r="BR32" s="40">
        <f t="shared" si="3"/>
        <v>30</v>
      </c>
    </row>
    <row r="33" spans="1:70" x14ac:dyDescent="0.25">
      <c r="A33" s="42" t="s">
        <v>221</v>
      </c>
      <c r="B33" s="42" t="s">
        <v>226</v>
      </c>
      <c r="C33" s="7">
        <v>308</v>
      </c>
      <c r="D33" s="7">
        <v>6</v>
      </c>
      <c r="E33" s="7">
        <v>31</v>
      </c>
      <c r="F33" s="7">
        <v>14</v>
      </c>
      <c r="G33" s="7">
        <v>954</v>
      </c>
      <c r="H33" s="7">
        <v>32</v>
      </c>
      <c r="I33" s="7">
        <v>1918</v>
      </c>
      <c r="J33" s="7">
        <v>0</v>
      </c>
      <c r="K33" s="7">
        <v>328</v>
      </c>
      <c r="L33" s="7">
        <v>192</v>
      </c>
      <c r="M33" s="7">
        <v>44</v>
      </c>
      <c r="N33" s="7">
        <v>4</v>
      </c>
      <c r="O33" s="38">
        <v>3831</v>
      </c>
      <c r="P33" s="7">
        <v>0</v>
      </c>
      <c r="Q33" s="7">
        <v>1</v>
      </c>
      <c r="R33" s="7">
        <v>9</v>
      </c>
      <c r="S33" s="7">
        <v>5</v>
      </c>
      <c r="T33" s="7">
        <v>40</v>
      </c>
      <c r="U33" s="38">
        <f t="shared" si="0"/>
        <v>55</v>
      </c>
      <c r="V33" s="7">
        <v>1026</v>
      </c>
      <c r="W33" s="7">
        <v>14</v>
      </c>
      <c r="X33" s="7">
        <v>93</v>
      </c>
      <c r="Y33" s="7">
        <v>28</v>
      </c>
      <c r="Z33" s="7">
        <v>267</v>
      </c>
      <c r="AA33" s="7">
        <v>109</v>
      </c>
      <c r="AB33" s="7">
        <v>545</v>
      </c>
      <c r="AC33" s="7">
        <v>33</v>
      </c>
      <c r="AD33" s="7">
        <v>752</v>
      </c>
      <c r="AE33" s="7">
        <v>511</v>
      </c>
      <c r="AF33" s="7">
        <v>137</v>
      </c>
      <c r="AG33" s="7">
        <v>34</v>
      </c>
      <c r="AH33" s="38">
        <v>3549</v>
      </c>
      <c r="AI33" s="7">
        <v>280</v>
      </c>
      <c r="AJ33" s="7">
        <v>1</v>
      </c>
      <c r="AK33" s="7">
        <v>1</v>
      </c>
      <c r="AL33" s="38">
        <f t="shared" si="1"/>
        <v>282</v>
      </c>
      <c r="AM33" s="7">
        <v>30</v>
      </c>
      <c r="AN33" s="7">
        <v>12</v>
      </c>
      <c r="AO33" s="7">
        <v>5</v>
      </c>
      <c r="AP33" s="7">
        <v>548</v>
      </c>
      <c r="AQ33" s="7">
        <v>16</v>
      </c>
      <c r="AR33" s="7">
        <v>724</v>
      </c>
      <c r="AS33" s="7">
        <v>492</v>
      </c>
      <c r="AT33" s="7">
        <v>1567</v>
      </c>
      <c r="AU33" s="7">
        <v>37</v>
      </c>
      <c r="AV33" s="7">
        <v>12</v>
      </c>
      <c r="AW33" s="7">
        <v>102</v>
      </c>
      <c r="AX33" s="7">
        <v>310</v>
      </c>
      <c r="AY33" s="39">
        <v>3855</v>
      </c>
      <c r="AZ33" s="7">
        <v>0</v>
      </c>
      <c r="BA33" s="7">
        <v>0</v>
      </c>
      <c r="BB33" s="7">
        <v>22</v>
      </c>
      <c r="BC33" s="7">
        <v>3</v>
      </c>
      <c r="BD33" s="7">
        <v>7</v>
      </c>
      <c r="BE33" s="39">
        <f t="shared" si="2"/>
        <v>32</v>
      </c>
      <c r="BF33" s="7">
        <v>12</v>
      </c>
      <c r="BG33" s="7">
        <v>698</v>
      </c>
      <c r="BH33" s="7">
        <v>742</v>
      </c>
      <c r="BI33" s="7">
        <v>1806</v>
      </c>
      <c r="BJ33" s="7">
        <v>478</v>
      </c>
      <c r="BK33" s="7">
        <v>112</v>
      </c>
      <c r="BL33" s="40">
        <v>3848</v>
      </c>
      <c r="BM33" s="7">
        <v>0</v>
      </c>
      <c r="BN33" s="7">
        <v>0</v>
      </c>
      <c r="BO33" s="7">
        <v>28</v>
      </c>
      <c r="BP33" s="7">
        <v>6</v>
      </c>
      <c r="BQ33" s="7">
        <v>5</v>
      </c>
      <c r="BR33" s="40">
        <f t="shared" si="3"/>
        <v>39</v>
      </c>
    </row>
    <row r="34" spans="1:70" x14ac:dyDescent="0.25">
      <c r="A34" s="43" t="s">
        <v>221</v>
      </c>
      <c r="B34" s="43" t="s">
        <v>227</v>
      </c>
      <c r="C34" s="7">
        <v>893</v>
      </c>
      <c r="D34" s="7">
        <v>53</v>
      </c>
      <c r="E34" s="7">
        <v>197</v>
      </c>
      <c r="F34" s="7">
        <v>113</v>
      </c>
      <c r="G34" s="7">
        <v>3571</v>
      </c>
      <c r="H34" s="7">
        <v>84</v>
      </c>
      <c r="I34" s="7">
        <v>7445</v>
      </c>
      <c r="J34" s="7">
        <v>15</v>
      </c>
      <c r="K34" s="7">
        <v>853</v>
      </c>
      <c r="L34" s="7">
        <v>394</v>
      </c>
      <c r="M34" s="7">
        <v>245</v>
      </c>
      <c r="N34" s="7">
        <v>133</v>
      </c>
      <c r="O34" s="38">
        <v>13996</v>
      </c>
      <c r="P34" s="7">
        <v>0</v>
      </c>
      <c r="Q34" s="7">
        <v>1</v>
      </c>
      <c r="R34" s="7">
        <v>60</v>
      </c>
      <c r="S34" s="7">
        <v>4</v>
      </c>
      <c r="T34" s="7">
        <v>66</v>
      </c>
      <c r="U34" s="38">
        <f t="shared" si="0"/>
        <v>131</v>
      </c>
      <c r="V34" s="7">
        <v>3040</v>
      </c>
      <c r="W34" s="7">
        <v>103</v>
      </c>
      <c r="X34" s="7">
        <v>647</v>
      </c>
      <c r="Y34" s="7">
        <v>282</v>
      </c>
      <c r="Z34" s="7">
        <v>1215</v>
      </c>
      <c r="AA34" s="7">
        <v>357</v>
      </c>
      <c r="AB34" s="7">
        <v>2414</v>
      </c>
      <c r="AC34" s="7">
        <v>150</v>
      </c>
      <c r="AD34" s="7">
        <v>2467</v>
      </c>
      <c r="AE34" s="7">
        <v>1313</v>
      </c>
      <c r="AF34" s="7">
        <v>681</v>
      </c>
      <c r="AG34" s="7">
        <v>156</v>
      </c>
      <c r="AH34" s="38">
        <v>12825</v>
      </c>
      <c r="AI34" s="7">
        <v>1166</v>
      </c>
      <c r="AJ34" s="7">
        <v>1</v>
      </c>
      <c r="AK34" s="7">
        <v>4</v>
      </c>
      <c r="AL34" s="38">
        <f t="shared" si="1"/>
        <v>1171</v>
      </c>
      <c r="AM34" s="7">
        <v>139</v>
      </c>
      <c r="AN34" s="7">
        <v>130</v>
      </c>
      <c r="AO34" s="7">
        <v>56</v>
      </c>
      <c r="AP34" s="7">
        <v>1278</v>
      </c>
      <c r="AQ34" s="7">
        <v>103</v>
      </c>
      <c r="AR34" s="7">
        <v>2963</v>
      </c>
      <c r="AS34" s="7">
        <v>1282</v>
      </c>
      <c r="AT34" s="7">
        <v>6765</v>
      </c>
      <c r="AU34" s="7">
        <v>215</v>
      </c>
      <c r="AV34" s="7">
        <v>65</v>
      </c>
      <c r="AW34" s="7">
        <v>424</v>
      </c>
      <c r="AX34" s="7">
        <v>584</v>
      </c>
      <c r="AY34" s="39">
        <v>14004</v>
      </c>
      <c r="AZ34" s="7">
        <v>0</v>
      </c>
      <c r="BA34" s="7">
        <v>1</v>
      </c>
      <c r="BB34" s="7">
        <v>27</v>
      </c>
      <c r="BC34" s="7">
        <v>3</v>
      </c>
      <c r="BD34" s="7">
        <v>27</v>
      </c>
      <c r="BE34" s="39">
        <f t="shared" si="2"/>
        <v>58</v>
      </c>
      <c r="BF34" s="7">
        <v>96</v>
      </c>
      <c r="BG34" s="7">
        <v>1637</v>
      </c>
      <c r="BH34" s="7">
        <v>2959</v>
      </c>
      <c r="BI34" s="7">
        <v>7471</v>
      </c>
      <c r="BJ34" s="7">
        <v>1349</v>
      </c>
      <c r="BK34" s="7">
        <v>504</v>
      </c>
      <c r="BL34" s="40">
        <v>14016</v>
      </c>
      <c r="BM34" s="7">
        <v>0</v>
      </c>
      <c r="BN34" s="7">
        <v>3</v>
      </c>
      <c r="BO34" s="7">
        <v>33</v>
      </c>
      <c r="BP34" s="7">
        <v>5</v>
      </c>
      <c r="BQ34" s="7">
        <v>7</v>
      </c>
      <c r="BR34" s="40">
        <f t="shared" si="3"/>
        <v>48</v>
      </c>
    </row>
    <row r="35" spans="1:70" x14ac:dyDescent="0.25">
      <c r="A35" s="42" t="s">
        <v>221</v>
      </c>
      <c r="B35" s="42" t="s">
        <v>228</v>
      </c>
      <c r="C35" s="7">
        <v>468</v>
      </c>
      <c r="D35" s="7">
        <v>9</v>
      </c>
      <c r="E35" s="7">
        <v>32</v>
      </c>
      <c r="F35" s="7">
        <v>18</v>
      </c>
      <c r="G35" s="7">
        <v>435</v>
      </c>
      <c r="H35" s="7">
        <v>31</v>
      </c>
      <c r="I35" s="7">
        <v>2220</v>
      </c>
      <c r="J35" s="7">
        <v>8</v>
      </c>
      <c r="K35" s="7">
        <v>209</v>
      </c>
      <c r="L35" s="7">
        <v>139</v>
      </c>
      <c r="M35" s="7">
        <v>30</v>
      </c>
      <c r="N35" s="7">
        <v>19</v>
      </c>
      <c r="O35" s="38">
        <v>3618</v>
      </c>
      <c r="P35" s="7">
        <v>0</v>
      </c>
      <c r="Q35" s="7">
        <v>0</v>
      </c>
      <c r="R35" s="7">
        <v>9</v>
      </c>
      <c r="S35" s="7">
        <v>2</v>
      </c>
      <c r="T35" s="7">
        <v>53</v>
      </c>
      <c r="U35" s="38">
        <f t="shared" si="0"/>
        <v>64</v>
      </c>
      <c r="V35" s="7">
        <v>1081</v>
      </c>
      <c r="W35" s="7">
        <v>17</v>
      </c>
      <c r="X35" s="7">
        <v>111</v>
      </c>
      <c r="Y35" s="7">
        <v>31</v>
      </c>
      <c r="Z35" s="7">
        <v>192</v>
      </c>
      <c r="AA35" s="7">
        <v>112</v>
      </c>
      <c r="AB35" s="7">
        <v>709</v>
      </c>
      <c r="AC35" s="7">
        <v>23</v>
      </c>
      <c r="AD35" s="7">
        <v>409</v>
      </c>
      <c r="AE35" s="7">
        <v>477</v>
      </c>
      <c r="AF35" s="7">
        <v>64</v>
      </c>
      <c r="AG35" s="7">
        <v>22</v>
      </c>
      <c r="AH35" s="38">
        <v>3248</v>
      </c>
      <c r="AI35" s="7">
        <v>367</v>
      </c>
      <c r="AJ35" s="7">
        <v>1</v>
      </c>
      <c r="AK35" s="7">
        <v>2</v>
      </c>
      <c r="AL35" s="38">
        <f t="shared" si="1"/>
        <v>370</v>
      </c>
      <c r="AM35" s="7">
        <v>43</v>
      </c>
      <c r="AN35" s="7">
        <v>24</v>
      </c>
      <c r="AO35" s="7">
        <v>8</v>
      </c>
      <c r="AP35" s="7">
        <v>289</v>
      </c>
      <c r="AQ35" s="7">
        <v>12</v>
      </c>
      <c r="AR35" s="7">
        <v>348</v>
      </c>
      <c r="AS35" s="7">
        <v>676</v>
      </c>
      <c r="AT35" s="7">
        <v>1835</v>
      </c>
      <c r="AU35" s="7">
        <v>44</v>
      </c>
      <c r="AV35" s="7">
        <v>17</v>
      </c>
      <c r="AW35" s="7">
        <v>51</v>
      </c>
      <c r="AX35" s="7">
        <v>305</v>
      </c>
      <c r="AY35" s="39">
        <v>3652</v>
      </c>
      <c r="AZ35" s="7">
        <v>0</v>
      </c>
      <c r="BA35" s="7">
        <v>0</v>
      </c>
      <c r="BB35" s="7">
        <v>14</v>
      </c>
      <c r="BC35" s="7">
        <v>3</v>
      </c>
      <c r="BD35" s="7">
        <v>14</v>
      </c>
      <c r="BE35" s="39">
        <f t="shared" si="2"/>
        <v>31</v>
      </c>
      <c r="BF35" s="7">
        <v>16</v>
      </c>
      <c r="BG35" s="7">
        <v>344</v>
      </c>
      <c r="BH35" s="7">
        <v>351</v>
      </c>
      <c r="BI35" s="7">
        <v>2162</v>
      </c>
      <c r="BJ35" s="7">
        <v>710</v>
      </c>
      <c r="BK35" s="7">
        <v>72</v>
      </c>
      <c r="BL35" s="40">
        <v>3655</v>
      </c>
      <c r="BM35" s="7">
        <v>0</v>
      </c>
      <c r="BN35" s="7">
        <v>0</v>
      </c>
      <c r="BO35" s="7">
        <v>16</v>
      </c>
      <c r="BP35" s="7">
        <v>2</v>
      </c>
      <c r="BQ35" s="7">
        <v>9</v>
      </c>
      <c r="BR35" s="40">
        <f t="shared" si="3"/>
        <v>27</v>
      </c>
    </row>
    <row r="36" spans="1:70" x14ac:dyDescent="0.25">
      <c r="A36" s="42" t="s">
        <v>221</v>
      </c>
      <c r="B36" s="42" t="s">
        <v>229</v>
      </c>
      <c r="C36" s="7">
        <v>299</v>
      </c>
      <c r="D36" s="7">
        <v>6</v>
      </c>
      <c r="E36" s="7">
        <v>15</v>
      </c>
      <c r="F36" s="7">
        <v>8</v>
      </c>
      <c r="G36" s="7">
        <v>1033</v>
      </c>
      <c r="H36" s="7">
        <v>13</v>
      </c>
      <c r="I36" s="7">
        <v>1495</v>
      </c>
      <c r="J36" s="7">
        <v>1</v>
      </c>
      <c r="K36" s="7">
        <v>270</v>
      </c>
      <c r="L36" s="7">
        <v>117</v>
      </c>
      <c r="M36" s="7">
        <v>37</v>
      </c>
      <c r="N36" s="7">
        <v>4</v>
      </c>
      <c r="O36" s="38">
        <v>3298</v>
      </c>
      <c r="P36" s="7">
        <v>0</v>
      </c>
      <c r="Q36" s="7">
        <v>0</v>
      </c>
      <c r="R36" s="7">
        <v>14</v>
      </c>
      <c r="S36" s="7">
        <v>3</v>
      </c>
      <c r="T36" s="7">
        <v>35</v>
      </c>
      <c r="U36" s="38">
        <f t="shared" si="0"/>
        <v>52</v>
      </c>
      <c r="V36" s="7">
        <v>779</v>
      </c>
      <c r="W36" s="7">
        <v>17</v>
      </c>
      <c r="X36" s="7">
        <v>57</v>
      </c>
      <c r="Y36" s="7">
        <v>26</v>
      </c>
      <c r="Z36" s="7">
        <v>259</v>
      </c>
      <c r="AA36" s="7">
        <v>104</v>
      </c>
      <c r="AB36" s="7">
        <v>426</v>
      </c>
      <c r="AC36" s="7">
        <v>28</v>
      </c>
      <c r="AD36" s="7">
        <v>642</v>
      </c>
      <c r="AE36" s="7">
        <v>440</v>
      </c>
      <c r="AF36" s="7">
        <v>133</v>
      </c>
      <c r="AG36" s="7">
        <v>26</v>
      </c>
      <c r="AH36" s="38">
        <v>2937</v>
      </c>
      <c r="AI36" s="7">
        <v>360</v>
      </c>
      <c r="AJ36" s="7">
        <v>0</v>
      </c>
      <c r="AK36" s="7">
        <v>1</v>
      </c>
      <c r="AL36" s="38">
        <f t="shared" si="1"/>
        <v>361</v>
      </c>
      <c r="AM36" s="7">
        <v>40</v>
      </c>
      <c r="AN36" s="7">
        <v>9</v>
      </c>
      <c r="AO36" s="7">
        <v>8</v>
      </c>
      <c r="AP36" s="7">
        <v>482</v>
      </c>
      <c r="AQ36" s="7">
        <v>12</v>
      </c>
      <c r="AR36" s="7">
        <v>846</v>
      </c>
      <c r="AS36" s="7">
        <v>436</v>
      </c>
      <c r="AT36" s="7">
        <v>1132</v>
      </c>
      <c r="AU36" s="7">
        <v>26</v>
      </c>
      <c r="AV36" s="7">
        <v>14</v>
      </c>
      <c r="AW36" s="7">
        <v>83</v>
      </c>
      <c r="AX36" s="7">
        <v>235</v>
      </c>
      <c r="AY36" s="39">
        <v>3323</v>
      </c>
      <c r="AZ36" s="7">
        <v>0</v>
      </c>
      <c r="BA36" s="7">
        <v>0</v>
      </c>
      <c r="BB36" s="7">
        <v>18</v>
      </c>
      <c r="BC36" s="7">
        <v>2</v>
      </c>
      <c r="BD36" s="7">
        <v>7</v>
      </c>
      <c r="BE36" s="39">
        <f t="shared" si="2"/>
        <v>27</v>
      </c>
      <c r="BF36" s="7">
        <v>12</v>
      </c>
      <c r="BG36" s="7">
        <v>654</v>
      </c>
      <c r="BH36" s="7">
        <v>842</v>
      </c>
      <c r="BI36" s="7">
        <v>1280</v>
      </c>
      <c r="BJ36" s="7">
        <v>445</v>
      </c>
      <c r="BK36" s="7">
        <v>90</v>
      </c>
      <c r="BL36" s="40">
        <v>3323</v>
      </c>
      <c r="BM36" s="7">
        <v>0</v>
      </c>
      <c r="BN36" s="7">
        <v>0</v>
      </c>
      <c r="BO36" s="7">
        <v>22</v>
      </c>
      <c r="BP36" s="7">
        <v>3</v>
      </c>
      <c r="BQ36" s="7">
        <v>2</v>
      </c>
      <c r="BR36" s="40">
        <f t="shared" si="3"/>
        <v>27</v>
      </c>
    </row>
    <row r="37" spans="1:70" x14ac:dyDescent="0.25">
      <c r="A37" s="42" t="s">
        <v>221</v>
      </c>
      <c r="B37" s="42" t="s">
        <v>230</v>
      </c>
      <c r="C37" s="7">
        <v>392</v>
      </c>
      <c r="D37" s="7">
        <v>6</v>
      </c>
      <c r="E37" s="7">
        <v>33</v>
      </c>
      <c r="F37" s="7">
        <v>12</v>
      </c>
      <c r="G37" s="7">
        <v>456</v>
      </c>
      <c r="H37" s="7">
        <v>29</v>
      </c>
      <c r="I37" s="7">
        <v>2396</v>
      </c>
      <c r="J37" s="7">
        <v>5</v>
      </c>
      <c r="K37" s="7">
        <v>185</v>
      </c>
      <c r="L37" s="7">
        <v>147</v>
      </c>
      <c r="M37" s="7">
        <v>33</v>
      </c>
      <c r="N37" s="7">
        <v>12</v>
      </c>
      <c r="O37" s="38">
        <v>3706</v>
      </c>
      <c r="P37" s="7">
        <v>0</v>
      </c>
      <c r="Q37" s="7">
        <v>0</v>
      </c>
      <c r="R37" s="7">
        <v>14</v>
      </c>
      <c r="S37" s="7">
        <v>1</v>
      </c>
      <c r="T37" s="7">
        <v>47</v>
      </c>
      <c r="U37" s="38">
        <f t="shared" si="0"/>
        <v>62</v>
      </c>
      <c r="V37" s="7">
        <v>1030</v>
      </c>
      <c r="W37" s="7">
        <v>7</v>
      </c>
      <c r="X37" s="7">
        <v>91</v>
      </c>
      <c r="Y37" s="7">
        <v>30</v>
      </c>
      <c r="Z37" s="7">
        <v>194</v>
      </c>
      <c r="AA37" s="7">
        <v>109</v>
      </c>
      <c r="AB37" s="7">
        <v>648</v>
      </c>
      <c r="AC37" s="7">
        <v>22</v>
      </c>
      <c r="AD37" s="7">
        <v>507</v>
      </c>
      <c r="AE37" s="7">
        <v>524</v>
      </c>
      <c r="AF37" s="7">
        <v>105</v>
      </c>
      <c r="AG37" s="7">
        <v>14</v>
      </c>
      <c r="AH37" s="38">
        <v>3281</v>
      </c>
      <c r="AI37" s="7">
        <v>424</v>
      </c>
      <c r="AJ37" s="7">
        <v>0</v>
      </c>
      <c r="AK37" s="7">
        <v>1</v>
      </c>
      <c r="AL37" s="38">
        <f t="shared" si="1"/>
        <v>425</v>
      </c>
      <c r="AM37" s="7">
        <v>30</v>
      </c>
      <c r="AN37" s="7">
        <v>21</v>
      </c>
      <c r="AO37" s="7">
        <v>5</v>
      </c>
      <c r="AP37" s="7">
        <v>304</v>
      </c>
      <c r="AQ37" s="7">
        <v>21</v>
      </c>
      <c r="AR37" s="7">
        <v>343</v>
      </c>
      <c r="AS37" s="7">
        <v>545</v>
      </c>
      <c r="AT37" s="7">
        <v>2043</v>
      </c>
      <c r="AU37" s="7">
        <v>35</v>
      </c>
      <c r="AV37" s="7">
        <v>22</v>
      </c>
      <c r="AW37" s="7">
        <v>81</v>
      </c>
      <c r="AX37" s="7">
        <v>284</v>
      </c>
      <c r="AY37" s="39">
        <v>3734</v>
      </c>
      <c r="AZ37" s="7">
        <v>0</v>
      </c>
      <c r="BA37" s="7">
        <v>0</v>
      </c>
      <c r="BB37" s="7">
        <v>19</v>
      </c>
      <c r="BC37" s="7">
        <v>1</v>
      </c>
      <c r="BD37" s="7">
        <v>13</v>
      </c>
      <c r="BE37" s="39">
        <f t="shared" si="2"/>
        <v>33</v>
      </c>
      <c r="BF37" s="7">
        <v>18</v>
      </c>
      <c r="BG37" s="7">
        <v>403</v>
      </c>
      <c r="BH37" s="7">
        <v>353</v>
      </c>
      <c r="BI37" s="7">
        <v>2331</v>
      </c>
      <c r="BJ37" s="7">
        <v>533</v>
      </c>
      <c r="BK37" s="7">
        <v>91</v>
      </c>
      <c r="BL37" s="40">
        <v>3729</v>
      </c>
      <c r="BM37" s="7">
        <v>0</v>
      </c>
      <c r="BN37" s="7">
        <v>0</v>
      </c>
      <c r="BO37" s="7">
        <v>27</v>
      </c>
      <c r="BP37" s="7">
        <v>5</v>
      </c>
      <c r="BQ37" s="7">
        <v>6</v>
      </c>
      <c r="BR37" s="40">
        <f t="shared" si="3"/>
        <v>38</v>
      </c>
    </row>
    <row r="38" spans="1:70" x14ac:dyDescent="0.25">
      <c r="A38" s="42" t="s">
        <v>221</v>
      </c>
      <c r="B38" s="42" t="s">
        <v>231</v>
      </c>
      <c r="C38" s="7">
        <v>328</v>
      </c>
      <c r="D38" s="7">
        <v>3</v>
      </c>
      <c r="E38" s="7">
        <v>31</v>
      </c>
      <c r="F38" s="7">
        <v>14</v>
      </c>
      <c r="G38" s="7">
        <v>843</v>
      </c>
      <c r="H38" s="7">
        <v>22</v>
      </c>
      <c r="I38" s="7">
        <v>1973</v>
      </c>
      <c r="J38" s="7">
        <v>3</v>
      </c>
      <c r="K38" s="7">
        <v>302</v>
      </c>
      <c r="L38" s="7">
        <v>186</v>
      </c>
      <c r="M38" s="7">
        <v>27</v>
      </c>
      <c r="N38" s="7">
        <v>2</v>
      </c>
      <c r="O38" s="38">
        <v>3734</v>
      </c>
      <c r="P38" s="7">
        <v>0</v>
      </c>
      <c r="Q38" s="7">
        <v>0</v>
      </c>
      <c r="R38" s="7">
        <v>14</v>
      </c>
      <c r="S38" s="7">
        <v>6</v>
      </c>
      <c r="T38" s="7">
        <v>42</v>
      </c>
      <c r="U38" s="38">
        <f t="shared" si="0"/>
        <v>62</v>
      </c>
      <c r="V38" s="7">
        <v>1030</v>
      </c>
      <c r="W38" s="7">
        <v>18</v>
      </c>
      <c r="X38" s="7">
        <v>65</v>
      </c>
      <c r="Y38" s="7">
        <v>16</v>
      </c>
      <c r="Z38" s="7">
        <v>217</v>
      </c>
      <c r="AA38" s="7">
        <v>90</v>
      </c>
      <c r="AB38" s="7">
        <v>531</v>
      </c>
      <c r="AC38" s="7">
        <v>25</v>
      </c>
      <c r="AD38" s="7">
        <v>750</v>
      </c>
      <c r="AE38" s="7">
        <v>533</v>
      </c>
      <c r="AF38" s="7">
        <v>118</v>
      </c>
      <c r="AG38" s="7">
        <v>16</v>
      </c>
      <c r="AH38" s="38">
        <v>3409</v>
      </c>
      <c r="AI38" s="7">
        <v>324</v>
      </c>
      <c r="AJ38" s="7">
        <v>0</v>
      </c>
      <c r="AK38" s="7">
        <v>1</v>
      </c>
      <c r="AL38" s="38">
        <f t="shared" si="1"/>
        <v>325</v>
      </c>
      <c r="AM38" s="7">
        <v>45</v>
      </c>
      <c r="AN38" s="7">
        <v>13</v>
      </c>
      <c r="AO38" s="7">
        <v>7</v>
      </c>
      <c r="AP38" s="7">
        <v>598</v>
      </c>
      <c r="AQ38" s="7">
        <v>21</v>
      </c>
      <c r="AR38" s="7">
        <v>636</v>
      </c>
      <c r="AS38" s="7">
        <v>531</v>
      </c>
      <c r="AT38" s="7">
        <v>1480</v>
      </c>
      <c r="AU38" s="7">
        <v>31</v>
      </c>
      <c r="AV38" s="7">
        <v>15</v>
      </c>
      <c r="AW38" s="7">
        <v>67</v>
      </c>
      <c r="AX38" s="7">
        <v>331</v>
      </c>
      <c r="AY38" s="39">
        <v>3775</v>
      </c>
      <c r="AZ38" s="7">
        <v>0</v>
      </c>
      <c r="BA38" s="7">
        <v>0</v>
      </c>
      <c r="BB38" s="7">
        <v>17</v>
      </c>
      <c r="BC38" s="7">
        <v>0</v>
      </c>
      <c r="BD38" s="7">
        <v>4</v>
      </c>
      <c r="BE38" s="39">
        <f t="shared" si="2"/>
        <v>21</v>
      </c>
      <c r="BF38" s="7">
        <v>10</v>
      </c>
      <c r="BG38" s="7">
        <v>761</v>
      </c>
      <c r="BH38" s="7">
        <v>627</v>
      </c>
      <c r="BI38" s="7">
        <v>1748</v>
      </c>
      <c r="BJ38" s="7">
        <v>547</v>
      </c>
      <c r="BK38" s="7">
        <v>76</v>
      </c>
      <c r="BL38" s="40">
        <v>3769</v>
      </c>
      <c r="BM38" s="7">
        <v>0</v>
      </c>
      <c r="BN38" s="7">
        <v>0</v>
      </c>
      <c r="BO38" s="7">
        <v>22</v>
      </c>
      <c r="BP38" s="7">
        <v>2</v>
      </c>
      <c r="BQ38" s="7">
        <v>3</v>
      </c>
      <c r="BR38" s="40">
        <f t="shared" si="3"/>
        <v>27</v>
      </c>
    </row>
    <row r="39" spans="1:70" x14ac:dyDescent="0.25">
      <c r="A39" s="42" t="s">
        <v>221</v>
      </c>
      <c r="B39" s="42" t="s">
        <v>232</v>
      </c>
      <c r="C39" s="7">
        <v>235</v>
      </c>
      <c r="D39" s="7">
        <v>16</v>
      </c>
      <c r="E39" s="7">
        <v>38</v>
      </c>
      <c r="F39" s="7">
        <v>29</v>
      </c>
      <c r="G39" s="7">
        <v>351</v>
      </c>
      <c r="H39" s="7">
        <v>41</v>
      </c>
      <c r="I39" s="7">
        <v>1783</v>
      </c>
      <c r="J39" s="7">
        <v>5</v>
      </c>
      <c r="K39" s="7">
        <v>144</v>
      </c>
      <c r="L39" s="7">
        <v>56</v>
      </c>
      <c r="M39" s="7">
        <v>46</v>
      </c>
      <c r="N39" s="7">
        <v>20</v>
      </c>
      <c r="O39" s="38">
        <v>2764</v>
      </c>
      <c r="P39" s="7">
        <v>0</v>
      </c>
      <c r="Q39" s="7">
        <v>0</v>
      </c>
      <c r="R39" s="7">
        <v>20</v>
      </c>
      <c r="S39" s="7">
        <v>0</v>
      </c>
      <c r="T39" s="7">
        <v>77</v>
      </c>
      <c r="U39" s="38">
        <f t="shared" si="0"/>
        <v>97</v>
      </c>
      <c r="V39" s="7">
        <v>563</v>
      </c>
      <c r="W39" s="7">
        <v>21</v>
      </c>
      <c r="X39" s="7">
        <v>141</v>
      </c>
      <c r="Y39" s="7">
        <v>27</v>
      </c>
      <c r="Z39" s="7">
        <v>175</v>
      </c>
      <c r="AA39" s="7">
        <v>85</v>
      </c>
      <c r="AB39" s="7">
        <v>570</v>
      </c>
      <c r="AC39" s="7">
        <v>25</v>
      </c>
      <c r="AD39" s="7">
        <v>294</v>
      </c>
      <c r="AE39" s="7">
        <v>206</v>
      </c>
      <c r="AF39" s="7">
        <v>85</v>
      </c>
      <c r="AG39" s="7">
        <v>18</v>
      </c>
      <c r="AH39" s="38">
        <v>2210</v>
      </c>
      <c r="AI39" s="7">
        <v>552</v>
      </c>
      <c r="AJ39" s="7">
        <v>2</v>
      </c>
      <c r="AK39" s="7">
        <v>0</v>
      </c>
      <c r="AL39" s="38">
        <f t="shared" si="1"/>
        <v>554</v>
      </c>
      <c r="AM39" s="7">
        <v>23</v>
      </c>
      <c r="AN39" s="7">
        <v>27</v>
      </c>
      <c r="AO39" s="7">
        <v>13</v>
      </c>
      <c r="AP39" s="7">
        <v>207</v>
      </c>
      <c r="AQ39" s="7">
        <v>25</v>
      </c>
      <c r="AR39" s="7">
        <v>279</v>
      </c>
      <c r="AS39" s="7">
        <v>322</v>
      </c>
      <c r="AT39" s="7">
        <v>1680</v>
      </c>
      <c r="AU39" s="7">
        <v>46</v>
      </c>
      <c r="AV39" s="7">
        <v>8</v>
      </c>
      <c r="AW39" s="7">
        <v>91</v>
      </c>
      <c r="AX39" s="7">
        <v>101</v>
      </c>
      <c r="AY39" s="39">
        <v>2822</v>
      </c>
      <c r="AZ39" s="7">
        <v>0</v>
      </c>
      <c r="BA39" s="7">
        <v>0</v>
      </c>
      <c r="BB39" s="7">
        <v>30</v>
      </c>
      <c r="BC39" s="7">
        <v>1</v>
      </c>
      <c r="BD39" s="7">
        <v>9</v>
      </c>
      <c r="BE39" s="39">
        <f t="shared" si="2"/>
        <v>40</v>
      </c>
      <c r="BF39" s="7">
        <v>18</v>
      </c>
      <c r="BG39" s="7">
        <v>261</v>
      </c>
      <c r="BH39" s="7">
        <v>293</v>
      </c>
      <c r="BI39" s="7">
        <v>1844</v>
      </c>
      <c r="BJ39" s="7">
        <v>306</v>
      </c>
      <c r="BK39" s="7">
        <v>108</v>
      </c>
      <c r="BL39" s="40">
        <v>2830</v>
      </c>
      <c r="BM39" s="7">
        <v>0</v>
      </c>
      <c r="BN39" s="7">
        <v>0</v>
      </c>
      <c r="BO39" s="7">
        <v>27</v>
      </c>
      <c r="BP39" s="7">
        <v>0</v>
      </c>
      <c r="BQ39" s="7">
        <v>5</v>
      </c>
      <c r="BR39" s="40">
        <f t="shared" si="3"/>
        <v>32</v>
      </c>
    </row>
    <row r="40" spans="1:70" x14ac:dyDescent="0.25">
      <c r="A40" s="42" t="s">
        <v>221</v>
      </c>
      <c r="B40" s="42" t="s">
        <v>233</v>
      </c>
      <c r="C40" s="7">
        <v>117</v>
      </c>
      <c r="D40" s="7">
        <v>19</v>
      </c>
      <c r="E40" s="7">
        <v>49</v>
      </c>
      <c r="F40" s="7">
        <v>23</v>
      </c>
      <c r="G40" s="7">
        <v>225</v>
      </c>
      <c r="H40" s="7">
        <v>33</v>
      </c>
      <c r="I40" s="7">
        <v>1913</v>
      </c>
      <c r="J40" s="7">
        <v>9</v>
      </c>
      <c r="K40" s="7">
        <v>54</v>
      </c>
      <c r="L40" s="7">
        <v>35</v>
      </c>
      <c r="M40" s="7">
        <v>42</v>
      </c>
      <c r="N40" s="7">
        <v>18</v>
      </c>
      <c r="O40" s="38">
        <v>2537</v>
      </c>
      <c r="P40" s="7">
        <v>0</v>
      </c>
      <c r="Q40" s="7">
        <v>0</v>
      </c>
      <c r="R40" s="7">
        <v>24</v>
      </c>
      <c r="S40" s="7">
        <v>3</v>
      </c>
      <c r="T40" s="7">
        <v>90</v>
      </c>
      <c r="U40" s="38">
        <f t="shared" si="0"/>
        <v>117</v>
      </c>
      <c r="V40" s="7">
        <v>355</v>
      </c>
      <c r="W40" s="7">
        <v>23</v>
      </c>
      <c r="X40" s="7">
        <v>128</v>
      </c>
      <c r="Y40" s="7">
        <v>34</v>
      </c>
      <c r="Z40" s="7">
        <v>157</v>
      </c>
      <c r="AA40" s="7">
        <v>91</v>
      </c>
      <c r="AB40" s="7">
        <v>618</v>
      </c>
      <c r="AC40" s="7">
        <v>44</v>
      </c>
      <c r="AD40" s="7">
        <v>143</v>
      </c>
      <c r="AE40" s="7">
        <v>166</v>
      </c>
      <c r="AF40" s="7">
        <v>70</v>
      </c>
      <c r="AG40" s="7">
        <v>18</v>
      </c>
      <c r="AH40" s="38">
        <v>1847</v>
      </c>
      <c r="AI40" s="7">
        <v>689</v>
      </c>
      <c r="AJ40" s="7">
        <v>0</v>
      </c>
      <c r="AK40" s="7">
        <v>1</v>
      </c>
      <c r="AL40" s="38">
        <f t="shared" si="1"/>
        <v>690</v>
      </c>
      <c r="AM40" s="7">
        <v>15</v>
      </c>
      <c r="AN40" s="7">
        <v>32</v>
      </c>
      <c r="AO40" s="7">
        <v>19</v>
      </c>
      <c r="AP40" s="7">
        <v>62</v>
      </c>
      <c r="AQ40" s="7">
        <v>30</v>
      </c>
      <c r="AR40" s="7">
        <v>184</v>
      </c>
      <c r="AS40" s="7">
        <v>146</v>
      </c>
      <c r="AT40" s="7">
        <v>1945</v>
      </c>
      <c r="AU40" s="7">
        <v>37</v>
      </c>
      <c r="AV40" s="7">
        <v>11</v>
      </c>
      <c r="AW40" s="7">
        <v>64</v>
      </c>
      <c r="AX40" s="7">
        <v>51</v>
      </c>
      <c r="AY40" s="39">
        <v>2596</v>
      </c>
      <c r="AZ40" s="7">
        <v>0</v>
      </c>
      <c r="BA40" s="7">
        <v>0</v>
      </c>
      <c r="BB40" s="7">
        <v>39</v>
      </c>
      <c r="BC40" s="7">
        <v>1</v>
      </c>
      <c r="BD40" s="7">
        <v>17</v>
      </c>
      <c r="BE40" s="39">
        <f t="shared" si="2"/>
        <v>57</v>
      </c>
      <c r="BF40" s="7">
        <v>38</v>
      </c>
      <c r="BG40" s="7">
        <v>77</v>
      </c>
      <c r="BH40" s="7">
        <v>187</v>
      </c>
      <c r="BI40" s="7">
        <v>2045</v>
      </c>
      <c r="BJ40" s="7">
        <v>172</v>
      </c>
      <c r="BK40" s="7">
        <v>88</v>
      </c>
      <c r="BL40" s="40">
        <v>2607</v>
      </c>
      <c r="BM40" s="7">
        <v>0</v>
      </c>
      <c r="BN40" s="7">
        <v>1</v>
      </c>
      <c r="BO40" s="7">
        <v>33</v>
      </c>
      <c r="BP40" s="7">
        <v>0</v>
      </c>
      <c r="BQ40" s="7">
        <v>12</v>
      </c>
      <c r="BR40" s="40">
        <f t="shared" si="3"/>
        <v>46</v>
      </c>
    </row>
    <row r="41" spans="1:70" x14ac:dyDescent="0.25">
      <c r="A41" s="42" t="s">
        <v>221</v>
      </c>
      <c r="B41" s="42" t="s">
        <v>234</v>
      </c>
      <c r="C41" s="7">
        <v>356</v>
      </c>
      <c r="D41" s="7">
        <v>10</v>
      </c>
      <c r="E41" s="7">
        <v>48</v>
      </c>
      <c r="F41" s="7">
        <v>24</v>
      </c>
      <c r="G41" s="7">
        <v>518</v>
      </c>
      <c r="H41" s="7">
        <v>30</v>
      </c>
      <c r="I41" s="7">
        <v>2072</v>
      </c>
      <c r="J41" s="7">
        <v>5</v>
      </c>
      <c r="K41" s="7">
        <v>69</v>
      </c>
      <c r="L41" s="7">
        <v>90</v>
      </c>
      <c r="M41" s="7">
        <v>34</v>
      </c>
      <c r="N41" s="7">
        <v>29</v>
      </c>
      <c r="O41" s="38">
        <v>3285</v>
      </c>
      <c r="P41" s="7">
        <v>0</v>
      </c>
      <c r="Q41" s="7">
        <v>0</v>
      </c>
      <c r="R41" s="7">
        <v>35</v>
      </c>
      <c r="S41" s="7">
        <v>1</v>
      </c>
      <c r="T41" s="7">
        <v>95</v>
      </c>
      <c r="U41" s="38">
        <f t="shared" si="0"/>
        <v>131</v>
      </c>
      <c r="V41" s="7">
        <v>756</v>
      </c>
      <c r="W41" s="7">
        <v>24</v>
      </c>
      <c r="X41" s="7">
        <v>189</v>
      </c>
      <c r="Y41" s="7">
        <v>29</v>
      </c>
      <c r="Z41" s="7">
        <v>182</v>
      </c>
      <c r="AA41" s="7">
        <v>120</v>
      </c>
      <c r="AB41" s="7">
        <v>748</v>
      </c>
      <c r="AC41" s="7">
        <v>40</v>
      </c>
      <c r="AD41" s="7">
        <v>245</v>
      </c>
      <c r="AE41" s="7">
        <v>272</v>
      </c>
      <c r="AF41" s="7">
        <v>102</v>
      </c>
      <c r="AG41" s="7">
        <v>24</v>
      </c>
      <c r="AH41" s="38">
        <v>2731</v>
      </c>
      <c r="AI41" s="7">
        <v>551</v>
      </c>
      <c r="AJ41" s="7">
        <v>2</v>
      </c>
      <c r="AK41" s="7">
        <v>1</v>
      </c>
      <c r="AL41" s="38">
        <f t="shared" si="1"/>
        <v>554</v>
      </c>
      <c r="AM41" s="7">
        <v>30</v>
      </c>
      <c r="AN41" s="7">
        <v>29</v>
      </c>
      <c r="AO41" s="7">
        <v>14</v>
      </c>
      <c r="AP41" s="7">
        <v>107</v>
      </c>
      <c r="AQ41" s="7">
        <v>24</v>
      </c>
      <c r="AR41" s="7">
        <v>425</v>
      </c>
      <c r="AS41" s="7">
        <v>461</v>
      </c>
      <c r="AT41" s="7">
        <v>1961</v>
      </c>
      <c r="AU41" s="7">
        <v>55</v>
      </c>
      <c r="AV41" s="7">
        <v>20</v>
      </c>
      <c r="AW41" s="7">
        <v>82</v>
      </c>
      <c r="AX41" s="7">
        <v>157</v>
      </c>
      <c r="AY41" s="39">
        <v>3365</v>
      </c>
      <c r="AZ41" s="7">
        <v>0</v>
      </c>
      <c r="BA41" s="7">
        <v>1</v>
      </c>
      <c r="BB41" s="7">
        <v>25</v>
      </c>
      <c r="BC41" s="7">
        <v>1</v>
      </c>
      <c r="BD41" s="7">
        <v>22</v>
      </c>
      <c r="BE41" s="39">
        <f t="shared" si="2"/>
        <v>49</v>
      </c>
      <c r="BF41" s="7">
        <v>33</v>
      </c>
      <c r="BG41" s="7">
        <v>138</v>
      </c>
      <c r="BH41" s="7">
        <v>444</v>
      </c>
      <c r="BI41" s="7">
        <v>2186</v>
      </c>
      <c r="BJ41" s="7">
        <v>480</v>
      </c>
      <c r="BK41" s="7">
        <v>90</v>
      </c>
      <c r="BL41" s="40">
        <v>3371</v>
      </c>
      <c r="BM41" s="7">
        <v>0</v>
      </c>
      <c r="BN41" s="7">
        <v>0</v>
      </c>
      <c r="BO41" s="7">
        <v>30</v>
      </c>
      <c r="BP41" s="7">
        <v>0</v>
      </c>
      <c r="BQ41" s="7">
        <v>13</v>
      </c>
      <c r="BR41" s="40">
        <f t="shared" si="3"/>
        <v>43</v>
      </c>
    </row>
    <row r="42" spans="1:70" x14ac:dyDescent="0.25">
      <c r="A42" s="42" t="s">
        <v>221</v>
      </c>
      <c r="B42" s="42" t="s">
        <v>235</v>
      </c>
      <c r="C42" s="7">
        <v>379</v>
      </c>
      <c r="D42" s="7">
        <v>12</v>
      </c>
      <c r="E42" s="7">
        <v>46</v>
      </c>
      <c r="F42" s="7">
        <v>13</v>
      </c>
      <c r="G42" s="7">
        <v>372</v>
      </c>
      <c r="H42" s="7">
        <v>30</v>
      </c>
      <c r="I42" s="7">
        <v>2181</v>
      </c>
      <c r="J42" s="7">
        <v>7</v>
      </c>
      <c r="K42" s="7">
        <v>94</v>
      </c>
      <c r="L42" s="7">
        <v>91</v>
      </c>
      <c r="M42" s="7">
        <v>37</v>
      </c>
      <c r="N42" s="7">
        <v>21</v>
      </c>
      <c r="O42" s="38">
        <v>3283</v>
      </c>
      <c r="P42" s="7">
        <v>0</v>
      </c>
      <c r="Q42" s="7">
        <v>0</v>
      </c>
      <c r="R42" s="7">
        <v>18</v>
      </c>
      <c r="S42" s="7">
        <v>3</v>
      </c>
      <c r="T42" s="7">
        <v>72</v>
      </c>
      <c r="U42" s="38">
        <f t="shared" si="0"/>
        <v>93</v>
      </c>
      <c r="V42" s="7">
        <v>938</v>
      </c>
      <c r="W42" s="7">
        <v>25</v>
      </c>
      <c r="X42" s="7">
        <v>124</v>
      </c>
      <c r="Y42" s="7">
        <v>43</v>
      </c>
      <c r="Z42" s="7">
        <v>169</v>
      </c>
      <c r="AA42" s="7">
        <v>106</v>
      </c>
      <c r="AB42" s="7">
        <v>764</v>
      </c>
      <c r="AC42" s="7">
        <v>21</v>
      </c>
      <c r="AD42" s="7">
        <v>252</v>
      </c>
      <c r="AE42" s="7">
        <v>340</v>
      </c>
      <c r="AF42" s="7">
        <v>72</v>
      </c>
      <c r="AG42" s="7">
        <v>19</v>
      </c>
      <c r="AH42" s="38">
        <v>2873</v>
      </c>
      <c r="AI42" s="7">
        <v>408</v>
      </c>
      <c r="AJ42" s="7">
        <v>1</v>
      </c>
      <c r="AK42" s="7">
        <v>1</v>
      </c>
      <c r="AL42" s="38">
        <f t="shared" si="1"/>
        <v>410</v>
      </c>
      <c r="AM42" s="7">
        <v>29</v>
      </c>
      <c r="AN42" s="7">
        <v>18</v>
      </c>
      <c r="AO42" s="7">
        <v>10</v>
      </c>
      <c r="AP42" s="7">
        <v>133</v>
      </c>
      <c r="AQ42" s="7">
        <v>31</v>
      </c>
      <c r="AR42" s="7">
        <v>289</v>
      </c>
      <c r="AS42" s="7">
        <v>571</v>
      </c>
      <c r="AT42" s="7">
        <v>1956</v>
      </c>
      <c r="AU42" s="7">
        <v>44</v>
      </c>
      <c r="AV42" s="7">
        <v>13</v>
      </c>
      <c r="AW42" s="7">
        <v>66</v>
      </c>
      <c r="AX42" s="7">
        <v>175</v>
      </c>
      <c r="AY42" s="39">
        <v>3335</v>
      </c>
      <c r="AZ42" s="7">
        <v>0</v>
      </c>
      <c r="BA42" s="7">
        <v>0</v>
      </c>
      <c r="BB42" s="7">
        <v>19</v>
      </c>
      <c r="BC42" s="7">
        <v>0</v>
      </c>
      <c r="BD42" s="7">
        <v>22</v>
      </c>
      <c r="BE42" s="39">
        <f t="shared" si="2"/>
        <v>41</v>
      </c>
      <c r="BF42" s="7">
        <v>36</v>
      </c>
      <c r="BG42" s="7">
        <v>162</v>
      </c>
      <c r="BH42" s="7">
        <v>303</v>
      </c>
      <c r="BI42" s="7">
        <v>2167</v>
      </c>
      <c r="BJ42" s="7">
        <v>571</v>
      </c>
      <c r="BK42" s="7">
        <v>90</v>
      </c>
      <c r="BL42" s="40">
        <v>3329</v>
      </c>
      <c r="BM42" s="7">
        <v>0</v>
      </c>
      <c r="BN42" s="7">
        <v>0</v>
      </c>
      <c r="BO42" s="7">
        <v>31</v>
      </c>
      <c r="BP42" s="7">
        <v>1</v>
      </c>
      <c r="BQ42" s="7">
        <v>15</v>
      </c>
      <c r="BR42" s="40">
        <f t="shared" si="3"/>
        <v>47</v>
      </c>
    </row>
    <row r="43" spans="1:70" x14ac:dyDescent="0.25">
      <c r="A43" s="42" t="s">
        <v>221</v>
      </c>
      <c r="B43" s="42" t="s">
        <v>236</v>
      </c>
      <c r="C43" s="7">
        <v>462</v>
      </c>
      <c r="D43" s="7">
        <v>4</v>
      </c>
      <c r="E43" s="7">
        <v>44</v>
      </c>
      <c r="F43" s="7">
        <v>10</v>
      </c>
      <c r="G43" s="7">
        <v>458</v>
      </c>
      <c r="H43" s="7">
        <v>26</v>
      </c>
      <c r="I43" s="7">
        <v>2674</v>
      </c>
      <c r="J43" s="7">
        <v>3</v>
      </c>
      <c r="K43" s="7">
        <v>199</v>
      </c>
      <c r="L43" s="7">
        <v>199</v>
      </c>
      <c r="M43" s="7">
        <v>40</v>
      </c>
      <c r="N43" s="7">
        <v>7</v>
      </c>
      <c r="O43" s="38">
        <v>4126</v>
      </c>
      <c r="P43" s="7">
        <v>0</v>
      </c>
      <c r="Q43" s="7">
        <v>0</v>
      </c>
      <c r="R43" s="7">
        <v>11</v>
      </c>
      <c r="S43" s="7">
        <v>3</v>
      </c>
      <c r="T43" s="7">
        <v>52</v>
      </c>
      <c r="U43" s="38">
        <f t="shared" si="0"/>
        <v>66</v>
      </c>
      <c r="V43" s="7">
        <v>1334</v>
      </c>
      <c r="W43" s="7">
        <v>12</v>
      </c>
      <c r="X43" s="7">
        <v>119</v>
      </c>
      <c r="Y43" s="7">
        <v>25</v>
      </c>
      <c r="Z43" s="7">
        <v>191</v>
      </c>
      <c r="AA43" s="7">
        <v>111</v>
      </c>
      <c r="AB43" s="7">
        <v>758</v>
      </c>
      <c r="AC43" s="7">
        <v>35</v>
      </c>
      <c r="AD43" s="7">
        <v>533</v>
      </c>
      <c r="AE43" s="7">
        <v>573</v>
      </c>
      <c r="AF43" s="7">
        <v>73</v>
      </c>
      <c r="AG43" s="7">
        <v>18</v>
      </c>
      <c r="AH43" s="38">
        <v>3782</v>
      </c>
      <c r="AI43" s="7">
        <v>344</v>
      </c>
      <c r="AJ43" s="7">
        <v>0</v>
      </c>
      <c r="AK43" s="7">
        <v>0</v>
      </c>
      <c r="AL43" s="38">
        <f t="shared" si="1"/>
        <v>344</v>
      </c>
      <c r="AM43" s="7">
        <v>29</v>
      </c>
      <c r="AN43" s="7">
        <v>10</v>
      </c>
      <c r="AO43" s="7">
        <v>5</v>
      </c>
      <c r="AP43" s="7">
        <v>396</v>
      </c>
      <c r="AQ43" s="7">
        <v>27</v>
      </c>
      <c r="AR43" s="7">
        <v>326</v>
      </c>
      <c r="AS43" s="7">
        <v>693</v>
      </c>
      <c r="AT43" s="7">
        <v>2177</v>
      </c>
      <c r="AU43" s="7">
        <v>39</v>
      </c>
      <c r="AV43" s="7">
        <v>15</v>
      </c>
      <c r="AW43" s="7">
        <v>64</v>
      </c>
      <c r="AX43" s="7">
        <v>387</v>
      </c>
      <c r="AY43" s="39">
        <v>4168</v>
      </c>
      <c r="AZ43" s="7">
        <v>0</v>
      </c>
      <c r="BA43" s="7">
        <v>0</v>
      </c>
      <c r="BB43" s="7">
        <v>11</v>
      </c>
      <c r="BC43" s="7">
        <v>2</v>
      </c>
      <c r="BD43" s="7">
        <v>12</v>
      </c>
      <c r="BE43" s="39">
        <f t="shared" si="2"/>
        <v>25</v>
      </c>
      <c r="BF43" s="7">
        <v>9</v>
      </c>
      <c r="BG43" s="7">
        <v>489</v>
      </c>
      <c r="BH43" s="7">
        <v>345</v>
      </c>
      <c r="BI43" s="7">
        <v>2583</v>
      </c>
      <c r="BJ43" s="7">
        <v>671</v>
      </c>
      <c r="BK43" s="7">
        <v>77</v>
      </c>
      <c r="BL43" s="40">
        <v>4174</v>
      </c>
      <c r="BM43" s="7">
        <v>0</v>
      </c>
      <c r="BN43" s="7">
        <v>0</v>
      </c>
      <c r="BO43" s="7">
        <v>13</v>
      </c>
      <c r="BP43" s="7">
        <v>2</v>
      </c>
      <c r="BQ43" s="7">
        <v>4</v>
      </c>
      <c r="BR43" s="40">
        <f t="shared" si="3"/>
        <v>19</v>
      </c>
    </row>
    <row r="44" spans="1:70" x14ac:dyDescent="0.25">
      <c r="A44" s="42" t="s">
        <v>221</v>
      </c>
      <c r="B44" s="42" t="s">
        <v>237</v>
      </c>
      <c r="C44" s="7">
        <v>343</v>
      </c>
      <c r="D44" s="7">
        <v>12</v>
      </c>
      <c r="E44" s="7">
        <v>50</v>
      </c>
      <c r="F44" s="7">
        <v>23</v>
      </c>
      <c r="G44" s="7">
        <v>328</v>
      </c>
      <c r="H44" s="7">
        <v>37</v>
      </c>
      <c r="I44" s="7">
        <v>2271</v>
      </c>
      <c r="J44" s="7">
        <v>9</v>
      </c>
      <c r="K44" s="7">
        <v>91</v>
      </c>
      <c r="L44" s="7">
        <v>63</v>
      </c>
      <c r="M44" s="7">
        <v>32</v>
      </c>
      <c r="N44" s="7">
        <v>37</v>
      </c>
      <c r="O44" s="38">
        <v>3296</v>
      </c>
      <c r="P44" s="7">
        <v>0</v>
      </c>
      <c r="Q44" s="7">
        <v>0</v>
      </c>
      <c r="R44" s="7">
        <v>20</v>
      </c>
      <c r="S44" s="7">
        <v>4</v>
      </c>
      <c r="T44" s="7">
        <v>111</v>
      </c>
      <c r="U44" s="38">
        <f t="shared" si="0"/>
        <v>135</v>
      </c>
      <c r="V44" s="7">
        <v>774</v>
      </c>
      <c r="W44" s="7">
        <v>26</v>
      </c>
      <c r="X44" s="7">
        <v>135</v>
      </c>
      <c r="Y44" s="7">
        <v>35</v>
      </c>
      <c r="Z44" s="7">
        <v>166</v>
      </c>
      <c r="AA44" s="7">
        <v>103</v>
      </c>
      <c r="AB44" s="7">
        <v>702</v>
      </c>
      <c r="AC44" s="7">
        <v>40</v>
      </c>
      <c r="AD44" s="7">
        <v>199</v>
      </c>
      <c r="AE44" s="7">
        <v>292</v>
      </c>
      <c r="AF44" s="7">
        <v>83</v>
      </c>
      <c r="AG44" s="7">
        <v>30</v>
      </c>
      <c r="AH44" s="38">
        <v>2585</v>
      </c>
      <c r="AI44" s="7">
        <v>707</v>
      </c>
      <c r="AJ44" s="7">
        <v>0</v>
      </c>
      <c r="AK44" s="7">
        <v>4</v>
      </c>
      <c r="AL44" s="38">
        <f t="shared" si="1"/>
        <v>711</v>
      </c>
      <c r="AM44" s="7">
        <v>33</v>
      </c>
      <c r="AN44" s="7">
        <v>22</v>
      </c>
      <c r="AO44" s="7">
        <v>14</v>
      </c>
      <c r="AP44" s="7">
        <v>138</v>
      </c>
      <c r="AQ44" s="7">
        <v>36</v>
      </c>
      <c r="AR44" s="7">
        <v>245</v>
      </c>
      <c r="AS44" s="7">
        <v>438</v>
      </c>
      <c r="AT44" s="7">
        <v>2154</v>
      </c>
      <c r="AU44" s="7">
        <v>55</v>
      </c>
      <c r="AV44" s="7">
        <v>17</v>
      </c>
      <c r="AW44" s="7">
        <v>61</v>
      </c>
      <c r="AX44" s="7">
        <v>155</v>
      </c>
      <c r="AY44" s="39">
        <v>3368</v>
      </c>
      <c r="AZ44" s="7">
        <v>0</v>
      </c>
      <c r="BA44" s="7">
        <v>0</v>
      </c>
      <c r="BB44" s="7">
        <v>39</v>
      </c>
      <c r="BC44" s="7">
        <v>3</v>
      </c>
      <c r="BD44" s="7">
        <v>19</v>
      </c>
      <c r="BE44" s="39">
        <f t="shared" si="2"/>
        <v>61</v>
      </c>
      <c r="BF44" s="7">
        <v>44</v>
      </c>
      <c r="BG44" s="7">
        <v>147</v>
      </c>
      <c r="BH44" s="7">
        <v>263</v>
      </c>
      <c r="BI44" s="7">
        <v>2346</v>
      </c>
      <c r="BJ44" s="7">
        <v>482</v>
      </c>
      <c r="BK44" s="7">
        <v>91</v>
      </c>
      <c r="BL44" s="40">
        <v>3373</v>
      </c>
      <c r="BM44" s="7">
        <v>0</v>
      </c>
      <c r="BN44" s="7">
        <v>0</v>
      </c>
      <c r="BO44" s="7">
        <v>45</v>
      </c>
      <c r="BP44" s="7">
        <v>3</v>
      </c>
      <c r="BQ44" s="7">
        <v>9</v>
      </c>
      <c r="BR44" s="40">
        <f t="shared" si="3"/>
        <v>57</v>
      </c>
    </row>
    <row r="45" spans="1:70" x14ac:dyDescent="0.25">
      <c r="A45" s="42" t="s">
        <v>221</v>
      </c>
      <c r="B45" s="42" t="s">
        <v>238</v>
      </c>
      <c r="C45" s="7">
        <v>184</v>
      </c>
      <c r="D45" s="7">
        <v>15</v>
      </c>
      <c r="E45" s="7">
        <v>50</v>
      </c>
      <c r="F45" s="7">
        <v>27</v>
      </c>
      <c r="G45" s="7">
        <v>406</v>
      </c>
      <c r="H45" s="7">
        <v>35</v>
      </c>
      <c r="I45" s="7">
        <v>2187</v>
      </c>
      <c r="J45" s="7">
        <v>7</v>
      </c>
      <c r="K45" s="7">
        <v>92</v>
      </c>
      <c r="L45" s="7">
        <v>51</v>
      </c>
      <c r="M45" s="7">
        <v>49</v>
      </c>
      <c r="N45" s="7">
        <v>27</v>
      </c>
      <c r="O45" s="38">
        <v>3130</v>
      </c>
      <c r="P45" s="7">
        <v>0</v>
      </c>
      <c r="Q45" s="7">
        <v>0</v>
      </c>
      <c r="R45" s="7">
        <v>24</v>
      </c>
      <c r="S45" s="7">
        <v>5</v>
      </c>
      <c r="T45" s="7">
        <v>115</v>
      </c>
      <c r="U45" s="38">
        <f t="shared" si="0"/>
        <v>144</v>
      </c>
      <c r="V45" s="7">
        <v>564</v>
      </c>
      <c r="W45" s="7">
        <v>26</v>
      </c>
      <c r="X45" s="7">
        <v>151</v>
      </c>
      <c r="Y45" s="7">
        <v>50</v>
      </c>
      <c r="Z45" s="7">
        <v>203</v>
      </c>
      <c r="AA45" s="7">
        <v>92</v>
      </c>
      <c r="AB45" s="7">
        <v>681</v>
      </c>
      <c r="AC45" s="7">
        <v>47</v>
      </c>
      <c r="AD45" s="7">
        <v>209</v>
      </c>
      <c r="AE45" s="7">
        <v>233</v>
      </c>
      <c r="AF45" s="7">
        <v>96</v>
      </c>
      <c r="AG45" s="7">
        <v>24</v>
      </c>
      <c r="AH45" s="38">
        <v>2376</v>
      </c>
      <c r="AI45" s="7">
        <v>751</v>
      </c>
      <c r="AJ45" s="7">
        <v>2</v>
      </c>
      <c r="AK45" s="7">
        <v>1</v>
      </c>
      <c r="AL45" s="38">
        <f t="shared" si="1"/>
        <v>754</v>
      </c>
      <c r="AM45" s="7">
        <v>35</v>
      </c>
      <c r="AN45" s="7">
        <v>26</v>
      </c>
      <c r="AO45" s="7">
        <v>16</v>
      </c>
      <c r="AP45" s="7">
        <v>106</v>
      </c>
      <c r="AQ45" s="7">
        <v>42</v>
      </c>
      <c r="AR45" s="7">
        <v>298</v>
      </c>
      <c r="AS45" s="7">
        <v>248</v>
      </c>
      <c r="AT45" s="7">
        <v>2186</v>
      </c>
      <c r="AU45" s="7">
        <v>58</v>
      </c>
      <c r="AV45" s="7">
        <v>27</v>
      </c>
      <c r="AW45" s="7">
        <v>89</v>
      </c>
      <c r="AX45" s="7">
        <v>102</v>
      </c>
      <c r="AY45" s="39">
        <v>3233</v>
      </c>
      <c r="AZ45" s="7">
        <v>0</v>
      </c>
      <c r="BA45" s="7">
        <v>0</v>
      </c>
      <c r="BB45" s="7">
        <v>17</v>
      </c>
      <c r="BC45" s="7">
        <v>1</v>
      </c>
      <c r="BD45" s="7">
        <v>23</v>
      </c>
      <c r="BE45" s="39">
        <f t="shared" si="2"/>
        <v>41</v>
      </c>
      <c r="BF45" s="7">
        <v>38</v>
      </c>
      <c r="BG45" s="7">
        <v>120</v>
      </c>
      <c r="BH45" s="7">
        <v>336</v>
      </c>
      <c r="BI45" s="7">
        <v>2364</v>
      </c>
      <c r="BJ45" s="7">
        <v>272</v>
      </c>
      <c r="BK45" s="7">
        <v>108</v>
      </c>
      <c r="BL45" s="40">
        <v>3238</v>
      </c>
      <c r="BM45" s="7">
        <v>0</v>
      </c>
      <c r="BN45" s="7">
        <v>0</v>
      </c>
      <c r="BO45" s="7">
        <v>25</v>
      </c>
      <c r="BP45" s="7">
        <v>2</v>
      </c>
      <c r="BQ45" s="7">
        <v>8</v>
      </c>
      <c r="BR45" s="40">
        <f t="shared" si="3"/>
        <v>35</v>
      </c>
    </row>
    <row r="46" spans="1:70" x14ac:dyDescent="0.25">
      <c r="A46" s="42" t="s">
        <v>221</v>
      </c>
      <c r="B46" s="42" t="s">
        <v>239</v>
      </c>
      <c r="C46" s="7">
        <v>258</v>
      </c>
      <c r="D46" s="7">
        <v>16</v>
      </c>
      <c r="E46" s="7">
        <v>36</v>
      </c>
      <c r="F46" s="7">
        <v>10</v>
      </c>
      <c r="G46" s="7">
        <v>392</v>
      </c>
      <c r="H46" s="7">
        <v>40</v>
      </c>
      <c r="I46" s="7">
        <v>2103</v>
      </c>
      <c r="J46" s="7">
        <v>14</v>
      </c>
      <c r="K46" s="7">
        <v>75</v>
      </c>
      <c r="L46" s="7">
        <v>63</v>
      </c>
      <c r="M46" s="7">
        <v>31</v>
      </c>
      <c r="N46" s="7">
        <v>27</v>
      </c>
      <c r="O46" s="38">
        <v>3065</v>
      </c>
      <c r="P46" s="7">
        <v>0</v>
      </c>
      <c r="Q46" s="7">
        <v>0</v>
      </c>
      <c r="R46" s="7">
        <v>22</v>
      </c>
      <c r="S46" s="7">
        <v>1</v>
      </c>
      <c r="T46" s="7">
        <v>78</v>
      </c>
      <c r="U46" s="38">
        <f t="shared" si="0"/>
        <v>101</v>
      </c>
      <c r="V46" s="7">
        <v>767</v>
      </c>
      <c r="W46" s="7">
        <v>21</v>
      </c>
      <c r="X46" s="7">
        <v>181</v>
      </c>
      <c r="Y46" s="7">
        <v>46</v>
      </c>
      <c r="Z46" s="7">
        <v>178</v>
      </c>
      <c r="AA46" s="7">
        <v>92</v>
      </c>
      <c r="AB46" s="7">
        <v>692</v>
      </c>
      <c r="AC46" s="7">
        <v>31</v>
      </c>
      <c r="AD46" s="7">
        <v>198</v>
      </c>
      <c r="AE46" s="7">
        <v>260</v>
      </c>
      <c r="AF46" s="7">
        <v>89</v>
      </c>
      <c r="AG46" s="7">
        <v>22</v>
      </c>
      <c r="AH46" s="38">
        <v>2577</v>
      </c>
      <c r="AI46" s="7">
        <v>487</v>
      </c>
      <c r="AJ46" s="7">
        <v>0</v>
      </c>
      <c r="AK46" s="7">
        <v>1</v>
      </c>
      <c r="AL46" s="38">
        <f t="shared" si="1"/>
        <v>488</v>
      </c>
      <c r="AM46" s="7">
        <v>31</v>
      </c>
      <c r="AN46" s="7">
        <v>22</v>
      </c>
      <c r="AO46" s="7">
        <v>23</v>
      </c>
      <c r="AP46" s="7">
        <v>114</v>
      </c>
      <c r="AQ46" s="7">
        <v>32</v>
      </c>
      <c r="AR46" s="7">
        <v>294</v>
      </c>
      <c r="AS46" s="7">
        <v>383</v>
      </c>
      <c r="AT46" s="7">
        <v>1970</v>
      </c>
      <c r="AU46" s="7">
        <v>49</v>
      </c>
      <c r="AV46" s="7">
        <v>10</v>
      </c>
      <c r="AW46" s="7">
        <v>66</v>
      </c>
      <c r="AX46" s="7">
        <v>125</v>
      </c>
      <c r="AY46" s="39">
        <v>3119</v>
      </c>
      <c r="AZ46" s="7">
        <v>0</v>
      </c>
      <c r="BA46" s="7">
        <v>0</v>
      </c>
      <c r="BB46" s="7">
        <v>21</v>
      </c>
      <c r="BC46" s="7">
        <v>1</v>
      </c>
      <c r="BD46" s="7">
        <v>24</v>
      </c>
      <c r="BE46" s="39">
        <f t="shared" si="2"/>
        <v>46</v>
      </c>
      <c r="BF46" s="7">
        <v>16</v>
      </c>
      <c r="BG46" s="7">
        <v>146</v>
      </c>
      <c r="BH46" s="7">
        <v>317</v>
      </c>
      <c r="BI46" s="7">
        <v>2154</v>
      </c>
      <c r="BJ46" s="7">
        <v>406</v>
      </c>
      <c r="BK46" s="7">
        <v>88</v>
      </c>
      <c r="BL46" s="40">
        <v>3127</v>
      </c>
      <c r="BM46" s="7">
        <v>0</v>
      </c>
      <c r="BN46" s="7">
        <v>0</v>
      </c>
      <c r="BO46" s="7">
        <v>31</v>
      </c>
      <c r="BP46" s="7">
        <v>2</v>
      </c>
      <c r="BQ46" s="7">
        <v>5</v>
      </c>
      <c r="BR46" s="40">
        <f t="shared" si="3"/>
        <v>38</v>
      </c>
    </row>
    <row r="47" spans="1:70" x14ac:dyDescent="0.25">
      <c r="A47" s="42" t="s">
        <v>221</v>
      </c>
      <c r="B47" s="42" t="s">
        <v>240</v>
      </c>
      <c r="C47" s="7">
        <v>125</v>
      </c>
      <c r="D47" s="7">
        <v>22</v>
      </c>
      <c r="E47" s="7">
        <v>44</v>
      </c>
      <c r="F47" s="7">
        <v>32</v>
      </c>
      <c r="G47" s="7">
        <v>297</v>
      </c>
      <c r="H47" s="7">
        <v>30</v>
      </c>
      <c r="I47" s="7">
        <v>1719</v>
      </c>
      <c r="J47" s="7">
        <v>3</v>
      </c>
      <c r="K47" s="7">
        <v>58</v>
      </c>
      <c r="L47" s="7">
        <v>29</v>
      </c>
      <c r="M47" s="7">
        <v>71</v>
      </c>
      <c r="N47" s="7">
        <v>23</v>
      </c>
      <c r="O47" s="38">
        <v>2453</v>
      </c>
      <c r="P47" s="7">
        <v>0</v>
      </c>
      <c r="Q47" s="7">
        <v>0</v>
      </c>
      <c r="R47" s="7">
        <v>25</v>
      </c>
      <c r="S47" s="7">
        <v>2</v>
      </c>
      <c r="T47" s="7">
        <v>120</v>
      </c>
      <c r="U47" s="38">
        <f t="shared" si="0"/>
        <v>147</v>
      </c>
      <c r="V47" s="7">
        <v>401</v>
      </c>
      <c r="W47" s="7">
        <v>34</v>
      </c>
      <c r="X47" s="7">
        <v>161</v>
      </c>
      <c r="Y47" s="7">
        <v>66</v>
      </c>
      <c r="Z47" s="7">
        <v>193</v>
      </c>
      <c r="AA47" s="7">
        <v>91</v>
      </c>
      <c r="AB47" s="7">
        <v>590</v>
      </c>
      <c r="AC47" s="7">
        <v>31</v>
      </c>
      <c r="AD47" s="7">
        <v>154</v>
      </c>
      <c r="AE47" s="7">
        <v>164</v>
      </c>
      <c r="AF47" s="7">
        <v>105</v>
      </c>
      <c r="AG47" s="7">
        <v>15</v>
      </c>
      <c r="AH47" s="38">
        <v>2005</v>
      </c>
      <c r="AI47" s="7">
        <v>447</v>
      </c>
      <c r="AJ47" s="7">
        <v>1</v>
      </c>
      <c r="AK47" s="7">
        <v>0</v>
      </c>
      <c r="AL47" s="38">
        <f t="shared" si="1"/>
        <v>448</v>
      </c>
      <c r="AM47" s="7">
        <v>25</v>
      </c>
      <c r="AN47" s="7">
        <v>38</v>
      </c>
      <c r="AO47" s="7">
        <v>21</v>
      </c>
      <c r="AP47" s="7">
        <v>60</v>
      </c>
      <c r="AQ47" s="7">
        <v>18</v>
      </c>
      <c r="AR47" s="7">
        <v>232</v>
      </c>
      <c r="AS47" s="7">
        <v>158</v>
      </c>
      <c r="AT47" s="7">
        <v>1758</v>
      </c>
      <c r="AU47" s="7">
        <v>40</v>
      </c>
      <c r="AV47" s="7">
        <v>11</v>
      </c>
      <c r="AW47" s="7">
        <v>119</v>
      </c>
      <c r="AX47" s="7">
        <v>54</v>
      </c>
      <c r="AY47" s="39">
        <v>2534</v>
      </c>
      <c r="AZ47" s="7">
        <v>0</v>
      </c>
      <c r="BA47" s="7">
        <v>0</v>
      </c>
      <c r="BB47" s="7">
        <v>26</v>
      </c>
      <c r="BC47" s="7">
        <v>1</v>
      </c>
      <c r="BD47" s="7">
        <v>39</v>
      </c>
      <c r="BE47" s="39">
        <f t="shared" si="2"/>
        <v>66</v>
      </c>
      <c r="BF47" s="7">
        <v>38</v>
      </c>
      <c r="BG47" s="7">
        <v>87</v>
      </c>
      <c r="BH47" s="7">
        <v>248</v>
      </c>
      <c r="BI47" s="7">
        <v>1866</v>
      </c>
      <c r="BJ47" s="7">
        <v>184</v>
      </c>
      <c r="BK47" s="7">
        <v>135</v>
      </c>
      <c r="BL47" s="40">
        <v>2558</v>
      </c>
      <c r="BM47" s="7">
        <v>0</v>
      </c>
      <c r="BN47" s="7">
        <v>0</v>
      </c>
      <c r="BO47" s="7">
        <v>22</v>
      </c>
      <c r="BP47" s="7">
        <v>0</v>
      </c>
      <c r="BQ47" s="7">
        <v>20</v>
      </c>
      <c r="BR47" s="40">
        <f t="shared" si="3"/>
        <v>42</v>
      </c>
    </row>
    <row r="48" spans="1:70" x14ac:dyDescent="0.25">
      <c r="A48" s="42" t="s">
        <v>221</v>
      </c>
      <c r="B48" s="42" t="s">
        <v>241</v>
      </c>
      <c r="C48" s="7">
        <v>221</v>
      </c>
      <c r="D48" s="7">
        <v>13</v>
      </c>
      <c r="E48" s="7">
        <v>32</v>
      </c>
      <c r="F48" s="7">
        <v>30</v>
      </c>
      <c r="G48" s="7">
        <v>432</v>
      </c>
      <c r="H48" s="7">
        <v>27</v>
      </c>
      <c r="I48" s="7">
        <v>1843</v>
      </c>
      <c r="J48" s="7">
        <v>9</v>
      </c>
      <c r="K48" s="7">
        <v>139</v>
      </c>
      <c r="L48" s="7">
        <v>62</v>
      </c>
      <c r="M48" s="7">
        <v>55</v>
      </c>
      <c r="N48" s="7">
        <v>44</v>
      </c>
      <c r="O48" s="38">
        <v>2907</v>
      </c>
      <c r="P48" s="7">
        <v>0</v>
      </c>
      <c r="Q48" s="7">
        <v>0</v>
      </c>
      <c r="R48" s="7">
        <v>22</v>
      </c>
      <c r="S48" s="7">
        <v>6</v>
      </c>
      <c r="T48" s="7">
        <v>89</v>
      </c>
      <c r="U48" s="38">
        <f t="shared" si="0"/>
        <v>117</v>
      </c>
      <c r="V48" s="7">
        <v>644</v>
      </c>
      <c r="W48" s="7">
        <v>25</v>
      </c>
      <c r="X48" s="7">
        <v>106</v>
      </c>
      <c r="Y48" s="7">
        <v>37</v>
      </c>
      <c r="Z48" s="7">
        <v>189</v>
      </c>
      <c r="AA48" s="7">
        <v>77</v>
      </c>
      <c r="AB48" s="7">
        <v>508</v>
      </c>
      <c r="AC48" s="7">
        <v>22</v>
      </c>
      <c r="AD48" s="7">
        <v>330</v>
      </c>
      <c r="AE48" s="7">
        <v>239</v>
      </c>
      <c r="AF48" s="7">
        <v>105</v>
      </c>
      <c r="AG48" s="7">
        <v>27</v>
      </c>
      <c r="AH48" s="38">
        <v>2309</v>
      </c>
      <c r="AI48" s="7">
        <v>597</v>
      </c>
      <c r="AJ48" s="7">
        <v>0</v>
      </c>
      <c r="AK48" s="7">
        <v>1</v>
      </c>
      <c r="AL48" s="38">
        <f t="shared" si="1"/>
        <v>598</v>
      </c>
      <c r="AM48" s="7">
        <v>43</v>
      </c>
      <c r="AN48" s="7">
        <v>32</v>
      </c>
      <c r="AO48" s="7">
        <v>18</v>
      </c>
      <c r="AP48" s="7">
        <v>199</v>
      </c>
      <c r="AQ48" s="7">
        <v>27</v>
      </c>
      <c r="AR48" s="7">
        <v>330</v>
      </c>
      <c r="AS48" s="7">
        <v>301</v>
      </c>
      <c r="AT48" s="7">
        <v>1725</v>
      </c>
      <c r="AU48" s="7">
        <v>40</v>
      </c>
      <c r="AV48" s="7">
        <v>20</v>
      </c>
      <c r="AW48" s="7">
        <v>109</v>
      </c>
      <c r="AX48" s="7">
        <v>122</v>
      </c>
      <c r="AY48" s="39">
        <v>2966</v>
      </c>
      <c r="AZ48" s="7">
        <v>0</v>
      </c>
      <c r="BA48" s="7">
        <v>0</v>
      </c>
      <c r="BB48" s="7">
        <v>37</v>
      </c>
      <c r="BC48" s="7">
        <v>2</v>
      </c>
      <c r="BD48" s="7">
        <v>17</v>
      </c>
      <c r="BE48" s="39">
        <f t="shared" si="2"/>
        <v>56</v>
      </c>
      <c r="BF48" s="7">
        <v>26</v>
      </c>
      <c r="BG48" s="7">
        <v>260</v>
      </c>
      <c r="BH48" s="7">
        <v>324</v>
      </c>
      <c r="BI48" s="7">
        <v>1891</v>
      </c>
      <c r="BJ48" s="7">
        <v>335</v>
      </c>
      <c r="BK48" s="7">
        <v>129</v>
      </c>
      <c r="BL48" s="40">
        <v>2965</v>
      </c>
      <c r="BM48" s="7">
        <v>0</v>
      </c>
      <c r="BN48" s="7">
        <v>0</v>
      </c>
      <c r="BO48" s="7">
        <v>39</v>
      </c>
      <c r="BP48" s="7">
        <v>2</v>
      </c>
      <c r="BQ48" s="7">
        <v>16</v>
      </c>
      <c r="BR48" s="40">
        <f t="shared" si="3"/>
        <v>57</v>
      </c>
    </row>
    <row r="49" spans="1:70" x14ac:dyDescent="0.25">
      <c r="A49" s="42"/>
      <c r="B49" s="42"/>
      <c r="O49" s="38"/>
      <c r="U49" s="38"/>
      <c r="AH49" s="38"/>
      <c r="AL49" s="38"/>
      <c r="AY49" s="39"/>
      <c r="BE49" s="39"/>
      <c r="BL49" s="40"/>
      <c r="BR49" s="40"/>
    </row>
    <row r="50" spans="1:70" s="44" customFormat="1" x14ac:dyDescent="0.25">
      <c r="A50" s="42"/>
      <c r="B50" s="42" t="s">
        <v>242</v>
      </c>
      <c r="C50" s="44">
        <f>SUM(C29:C49)</f>
        <v>6772</v>
      </c>
      <c r="D50" s="44">
        <f t="shared" ref="D50:BK50" si="6">SUM(D29:D49)</f>
        <v>268</v>
      </c>
      <c r="E50" s="44">
        <f t="shared" si="6"/>
        <v>913</v>
      </c>
      <c r="F50" s="44">
        <f t="shared" si="6"/>
        <v>462</v>
      </c>
      <c r="G50" s="44">
        <f t="shared" si="6"/>
        <v>13630</v>
      </c>
      <c r="H50" s="44">
        <f t="shared" si="6"/>
        <v>638</v>
      </c>
      <c r="I50" s="44">
        <f t="shared" si="6"/>
        <v>46316</v>
      </c>
      <c r="J50" s="44">
        <f t="shared" si="6"/>
        <v>126</v>
      </c>
      <c r="K50" s="44">
        <f t="shared" si="6"/>
        <v>4043</v>
      </c>
      <c r="L50" s="44">
        <f t="shared" si="6"/>
        <v>2442</v>
      </c>
      <c r="M50" s="44">
        <f t="shared" si="6"/>
        <v>999</v>
      </c>
      <c r="N50" s="44">
        <f t="shared" si="6"/>
        <v>494</v>
      </c>
      <c r="O50" s="45">
        <f t="shared" si="6"/>
        <v>77103</v>
      </c>
      <c r="P50" s="44">
        <f t="shared" si="6"/>
        <v>0</v>
      </c>
      <c r="Q50" s="44">
        <f t="shared" si="6"/>
        <v>2</v>
      </c>
      <c r="R50" s="44">
        <f t="shared" si="6"/>
        <v>393</v>
      </c>
      <c r="S50" s="44">
        <f t="shared" si="6"/>
        <v>57</v>
      </c>
      <c r="T50" s="44">
        <f t="shared" si="6"/>
        <v>1431</v>
      </c>
      <c r="U50" s="45">
        <f t="shared" si="6"/>
        <v>1883</v>
      </c>
      <c r="V50" s="44">
        <f t="shared" si="6"/>
        <v>18867</v>
      </c>
      <c r="W50" s="44">
        <f t="shared" si="6"/>
        <v>488</v>
      </c>
      <c r="X50" s="44">
        <f t="shared" si="6"/>
        <v>2960</v>
      </c>
      <c r="Y50" s="44">
        <f t="shared" si="6"/>
        <v>926</v>
      </c>
      <c r="Z50" s="44">
        <f t="shared" si="6"/>
        <v>5000</v>
      </c>
      <c r="AA50" s="44">
        <f t="shared" si="6"/>
        <v>2299</v>
      </c>
      <c r="AB50" s="44">
        <f t="shared" si="6"/>
        <v>14431</v>
      </c>
      <c r="AC50" s="44">
        <f t="shared" si="6"/>
        <v>741</v>
      </c>
      <c r="AD50" s="44">
        <f t="shared" si="6"/>
        <v>10105</v>
      </c>
      <c r="AE50" s="44">
        <f t="shared" si="6"/>
        <v>8158</v>
      </c>
      <c r="AF50" s="44">
        <f t="shared" si="6"/>
        <v>2542</v>
      </c>
      <c r="AG50" s="44">
        <f t="shared" si="6"/>
        <v>567</v>
      </c>
      <c r="AH50" s="45">
        <f t="shared" si="6"/>
        <v>67084</v>
      </c>
      <c r="AI50" s="44">
        <f t="shared" si="6"/>
        <v>9983</v>
      </c>
      <c r="AJ50" s="44">
        <f t="shared" si="6"/>
        <v>12</v>
      </c>
      <c r="AK50" s="44">
        <f t="shared" si="6"/>
        <v>24</v>
      </c>
      <c r="AL50" s="45">
        <f t="shared" si="6"/>
        <v>10019</v>
      </c>
      <c r="AM50" s="44">
        <f t="shared" si="6"/>
        <v>750</v>
      </c>
      <c r="AN50" s="44">
        <f t="shared" si="6"/>
        <v>554</v>
      </c>
      <c r="AO50" s="44">
        <f t="shared" si="6"/>
        <v>277</v>
      </c>
      <c r="AP50" s="44">
        <f t="shared" si="6"/>
        <v>6443</v>
      </c>
      <c r="AQ50" s="44">
        <f t="shared" si="6"/>
        <v>585</v>
      </c>
      <c r="AR50" s="44">
        <f t="shared" si="6"/>
        <v>10727</v>
      </c>
      <c r="AS50" s="44">
        <f t="shared" si="6"/>
        <v>9712</v>
      </c>
      <c r="AT50" s="44">
        <f t="shared" si="6"/>
        <v>41206</v>
      </c>
      <c r="AU50" s="44">
        <f t="shared" si="6"/>
        <v>1015</v>
      </c>
      <c r="AV50" s="44">
        <f t="shared" si="6"/>
        <v>364</v>
      </c>
      <c r="AW50" s="44">
        <f t="shared" si="6"/>
        <v>1966</v>
      </c>
      <c r="AX50" s="44">
        <f t="shared" si="6"/>
        <v>4499</v>
      </c>
      <c r="AY50" s="46">
        <f t="shared" si="6"/>
        <v>78098</v>
      </c>
      <c r="AZ50" s="44">
        <f t="shared" si="6"/>
        <v>0</v>
      </c>
      <c r="BA50" s="44">
        <f t="shared" si="6"/>
        <v>2</v>
      </c>
      <c r="BB50" s="44">
        <f t="shared" si="6"/>
        <v>456</v>
      </c>
      <c r="BC50" s="44">
        <f t="shared" si="6"/>
        <v>30</v>
      </c>
      <c r="BD50" s="44">
        <f t="shared" si="6"/>
        <v>325</v>
      </c>
      <c r="BE50" s="46">
        <f t="shared" si="6"/>
        <v>813</v>
      </c>
      <c r="BF50" s="44">
        <f t="shared" si="6"/>
        <v>519</v>
      </c>
      <c r="BG50" s="44">
        <f t="shared" si="6"/>
        <v>8214</v>
      </c>
      <c r="BH50" s="44">
        <f t="shared" si="6"/>
        <v>10920</v>
      </c>
      <c r="BI50" s="44">
        <f t="shared" si="6"/>
        <v>46157</v>
      </c>
      <c r="BJ50" s="44">
        <f t="shared" si="6"/>
        <v>10036</v>
      </c>
      <c r="BK50" s="44">
        <f t="shared" si="6"/>
        <v>2323</v>
      </c>
      <c r="BL50" s="47">
        <f t="shared" ref="BL50:BQ50" si="7">SUM(BL29:BL49)</f>
        <v>78169</v>
      </c>
      <c r="BM50" s="44">
        <f t="shared" si="7"/>
        <v>0</v>
      </c>
      <c r="BN50" s="44">
        <f t="shared" si="7"/>
        <v>4</v>
      </c>
      <c r="BO50" s="44">
        <f t="shared" si="7"/>
        <v>530</v>
      </c>
      <c r="BP50" s="44">
        <f t="shared" si="7"/>
        <v>45</v>
      </c>
      <c r="BQ50" s="44">
        <f t="shared" si="7"/>
        <v>166</v>
      </c>
      <c r="BR50" s="47">
        <f t="shared" si="3"/>
        <v>745</v>
      </c>
    </row>
    <row r="51" spans="1:70" s="44" customFormat="1" x14ac:dyDescent="0.25">
      <c r="A51" s="42"/>
      <c r="B51" s="42"/>
      <c r="O51" s="45"/>
      <c r="U51" s="45"/>
      <c r="AH51" s="45"/>
      <c r="AL51" s="45"/>
      <c r="AY51" s="46"/>
      <c r="BE51" s="46"/>
      <c r="BL51" s="47"/>
      <c r="BR51" s="47"/>
    </row>
    <row r="52" spans="1:70" s="44" customFormat="1" x14ac:dyDescent="0.25">
      <c r="A52" s="42"/>
      <c r="B52" s="42" t="s">
        <v>243</v>
      </c>
      <c r="C52" s="44">
        <f>C27+C50</f>
        <v>10942</v>
      </c>
      <c r="D52" s="44">
        <f t="shared" ref="D52:BK52" si="8">D27+D50</f>
        <v>764</v>
      </c>
      <c r="E52" s="44">
        <f t="shared" si="8"/>
        <v>2095</v>
      </c>
      <c r="F52" s="44">
        <f t="shared" si="8"/>
        <v>1601</v>
      </c>
      <c r="G52" s="44">
        <f t="shared" si="8"/>
        <v>45069</v>
      </c>
      <c r="H52" s="44">
        <f t="shared" si="8"/>
        <v>1421</v>
      </c>
      <c r="I52" s="44">
        <f t="shared" si="8"/>
        <v>87946</v>
      </c>
      <c r="J52" s="44">
        <f t="shared" si="8"/>
        <v>333</v>
      </c>
      <c r="K52" s="44">
        <f t="shared" si="8"/>
        <v>7041</v>
      </c>
      <c r="L52" s="44">
        <f t="shared" si="8"/>
        <v>3835</v>
      </c>
      <c r="M52" s="44">
        <f t="shared" si="8"/>
        <v>4335</v>
      </c>
      <c r="N52" s="44">
        <f t="shared" si="8"/>
        <v>883</v>
      </c>
      <c r="O52" s="45">
        <f t="shared" si="8"/>
        <v>166265</v>
      </c>
      <c r="P52" s="44">
        <f t="shared" si="8"/>
        <v>0</v>
      </c>
      <c r="Q52" s="44">
        <f t="shared" si="8"/>
        <v>5</v>
      </c>
      <c r="R52" s="44">
        <f t="shared" si="8"/>
        <v>894</v>
      </c>
      <c r="S52" s="44">
        <f t="shared" si="8"/>
        <v>110</v>
      </c>
      <c r="T52" s="44">
        <f t="shared" si="8"/>
        <v>3159</v>
      </c>
      <c r="U52" s="45">
        <f t="shared" si="8"/>
        <v>4168</v>
      </c>
      <c r="V52" s="44">
        <f t="shared" si="8"/>
        <v>34015</v>
      </c>
      <c r="W52" s="44">
        <f t="shared" si="8"/>
        <v>1858</v>
      </c>
      <c r="X52" s="44">
        <f t="shared" si="8"/>
        <v>6717</v>
      </c>
      <c r="Y52" s="44">
        <f t="shared" si="8"/>
        <v>3683</v>
      </c>
      <c r="Z52" s="44">
        <f t="shared" si="8"/>
        <v>13647</v>
      </c>
      <c r="AA52" s="44">
        <f t="shared" si="8"/>
        <v>4583</v>
      </c>
      <c r="AB52" s="44">
        <f t="shared" si="8"/>
        <v>27745</v>
      </c>
      <c r="AC52" s="44">
        <f t="shared" si="8"/>
        <v>1795</v>
      </c>
      <c r="AD52" s="44">
        <f t="shared" si="8"/>
        <v>19570</v>
      </c>
      <c r="AE52" s="44">
        <f t="shared" si="8"/>
        <v>13844</v>
      </c>
      <c r="AF52" s="44">
        <f t="shared" si="8"/>
        <v>10946</v>
      </c>
      <c r="AG52" s="44">
        <f t="shared" si="8"/>
        <v>1313</v>
      </c>
      <c r="AH52" s="45">
        <f t="shared" si="8"/>
        <v>139716</v>
      </c>
      <c r="AI52" s="44">
        <f t="shared" si="8"/>
        <v>26463</v>
      </c>
      <c r="AJ52" s="44">
        <f t="shared" si="8"/>
        <v>34</v>
      </c>
      <c r="AK52" s="44">
        <f t="shared" si="8"/>
        <v>52</v>
      </c>
      <c r="AL52" s="45">
        <f t="shared" si="8"/>
        <v>26549</v>
      </c>
      <c r="AM52" s="44">
        <f t="shared" si="8"/>
        <v>1571</v>
      </c>
      <c r="AN52" s="44">
        <f t="shared" si="8"/>
        <v>1980</v>
      </c>
      <c r="AO52" s="44">
        <f t="shared" si="8"/>
        <v>866</v>
      </c>
      <c r="AP52" s="44">
        <f t="shared" si="8"/>
        <v>10055</v>
      </c>
      <c r="AQ52" s="44">
        <f t="shared" si="8"/>
        <v>1714</v>
      </c>
      <c r="AR52" s="44">
        <f t="shared" si="8"/>
        <v>37635</v>
      </c>
      <c r="AS52" s="44">
        <f t="shared" si="8"/>
        <v>14751</v>
      </c>
      <c r="AT52" s="44">
        <f t="shared" si="8"/>
        <v>82261</v>
      </c>
      <c r="AU52" s="44">
        <f t="shared" si="8"/>
        <v>2238</v>
      </c>
      <c r="AV52" s="44">
        <f t="shared" si="8"/>
        <v>721</v>
      </c>
      <c r="AW52" s="44">
        <f t="shared" si="8"/>
        <v>8009</v>
      </c>
      <c r="AX52" s="44">
        <f t="shared" si="8"/>
        <v>6685</v>
      </c>
      <c r="AY52" s="46">
        <f t="shared" si="8"/>
        <v>168486</v>
      </c>
      <c r="AZ52" s="44">
        <f t="shared" si="8"/>
        <v>0</v>
      </c>
      <c r="BA52" s="44">
        <f t="shared" si="8"/>
        <v>5</v>
      </c>
      <c r="BB52" s="44">
        <f t="shared" si="8"/>
        <v>1074</v>
      </c>
      <c r="BC52" s="44">
        <f t="shared" si="8"/>
        <v>58</v>
      </c>
      <c r="BD52" s="44">
        <f t="shared" si="8"/>
        <v>718</v>
      </c>
      <c r="BE52" s="46">
        <f t="shared" si="8"/>
        <v>1855</v>
      </c>
      <c r="BF52" s="44">
        <f t="shared" si="8"/>
        <v>1172</v>
      </c>
      <c r="BG52" s="44">
        <f t="shared" si="8"/>
        <v>12038</v>
      </c>
      <c r="BH52" s="44">
        <f t="shared" si="8"/>
        <v>39923</v>
      </c>
      <c r="BI52" s="44">
        <f t="shared" si="8"/>
        <v>91075</v>
      </c>
      <c r="BJ52" s="44">
        <f t="shared" si="8"/>
        <v>15409</v>
      </c>
      <c r="BK52" s="44">
        <f t="shared" si="8"/>
        <v>9042</v>
      </c>
      <c r="BL52" s="47">
        <f t="shared" ref="BL52:BQ52" si="9">BL27+BL50</f>
        <v>168659</v>
      </c>
      <c r="BM52" s="44">
        <f t="shared" si="9"/>
        <v>0</v>
      </c>
      <c r="BN52" s="44">
        <f t="shared" si="9"/>
        <v>5</v>
      </c>
      <c r="BO52" s="44">
        <f t="shared" si="9"/>
        <v>1215</v>
      </c>
      <c r="BP52" s="44">
        <f t="shared" si="9"/>
        <v>66</v>
      </c>
      <c r="BQ52" s="44">
        <f t="shared" si="9"/>
        <v>374</v>
      </c>
      <c r="BR52" s="47">
        <f t="shared" si="3"/>
        <v>1660</v>
      </c>
    </row>
    <row r="55" spans="1:70" s="44" customFormat="1" x14ac:dyDescent="0.25">
      <c r="A55" s="44" t="s">
        <v>1026</v>
      </c>
    </row>
    <row r="56" spans="1:70" s="44" customFormat="1" x14ac:dyDescent="0.25">
      <c r="A56" s="84" t="s">
        <v>1029</v>
      </c>
      <c r="B56" s="84"/>
      <c r="C56" s="84"/>
      <c r="D56" s="84"/>
    </row>
    <row r="57" spans="1:70" x14ac:dyDescent="0.25">
      <c r="A57" s="59">
        <v>1</v>
      </c>
      <c r="B57" s="83" t="s">
        <v>1031</v>
      </c>
      <c r="C57" s="83"/>
      <c r="D57" s="83"/>
      <c r="I57" s="63"/>
      <c r="J57" s="63"/>
    </row>
    <row r="58" spans="1:70" x14ac:dyDescent="0.25">
      <c r="A58" s="59">
        <v>2</v>
      </c>
      <c r="B58" s="83" t="s">
        <v>1032</v>
      </c>
      <c r="C58" s="83"/>
      <c r="D58" s="83"/>
      <c r="I58" s="63"/>
      <c r="J58" s="63"/>
    </row>
    <row r="59" spans="1:70" x14ac:dyDescent="0.25">
      <c r="A59" s="59">
        <v>3</v>
      </c>
      <c r="B59" s="83" t="s">
        <v>1033</v>
      </c>
      <c r="C59" s="83"/>
      <c r="D59" s="83"/>
      <c r="I59" s="63"/>
      <c r="J59" s="63"/>
    </row>
    <row r="60" spans="1:70" x14ac:dyDescent="0.25">
      <c r="A60" s="59">
        <v>4</v>
      </c>
      <c r="B60" s="83" t="s">
        <v>1034</v>
      </c>
      <c r="C60" s="83"/>
      <c r="D60" s="83"/>
      <c r="I60" s="63"/>
      <c r="J60" s="63"/>
    </row>
    <row r="61" spans="1:70" x14ac:dyDescent="0.25">
      <c r="A61" s="59">
        <v>5</v>
      </c>
      <c r="B61" s="83" t="s">
        <v>1035</v>
      </c>
      <c r="C61" s="83"/>
      <c r="D61" s="83"/>
      <c r="I61" s="63"/>
      <c r="J61" s="63"/>
    </row>
    <row r="62" spans="1:70" x14ac:dyDescent="0.25">
      <c r="A62" s="59">
        <v>6</v>
      </c>
      <c r="B62" s="83" t="s">
        <v>1036</v>
      </c>
      <c r="C62" s="83"/>
      <c r="D62" s="83"/>
      <c r="I62" s="63"/>
      <c r="J62" s="63"/>
    </row>
    <row r="63" spans="1:70" x14ac:dyDescent="0.25">
      <c r="A63" s="59">
        <v>7</v>
      </c>
      <c r="B63" s="83" t="s">
        <v>1037</v>
      </c>
      <c r="C63" s="83"/>
      <c r="D63" s="83"/>
      <c r="I63" s="63"/>
      <c r="J63" s="63"/>
    </row>
    <row r="64" spans="1:70" x14ac:dyDescent="0.25">
      <c r="A64" s="59">
        <v>8</v>
      </c>
      <c r="B64" s="83" t="s">
        <v>1038</v>
      </c>
      <c r="C64" s="83"/>
      <c r="D64" s="83"/>
      <c r="I64" s="63"/>
      <c r="J64" s="63"/>
    </row>
    <row r="65" spans="1:10" x14ac:dyDescent="0.25">
      <c r="A65" s="59">
        <v>9</v>
      </c>
      <c r="B65" s="83" t="s">
        <v>1039</v>
      </c>
      <c r="C65" s="83"/>
      <c r="D65" s="83"/>
      <c r="I65" s="63"/>
      <c r="J65" s="63"/>
    </row>
    <row r="66" spans="1:10" x14ac:dyDescent="0.25">
      <c r="A66" s="59">
        <v>10</v>
      </c>
      <c r="B66" s="83" t="s">
        <v>1040</v>
      </c>
      <c r="C66" s="83"/>
      <c r="D66" s="83"/>
      <c r="I66" s="63"/>
      <c r="J66" s="63"/>
    </row>
    <row r="67" spans="1:10" x14ac:dyDescent="0.25">
      <c r="A67" s="59">
        <v>11</v>
      </c>
      <c r="B67" s="83" t="s">
        <v>1041</v>
      </c>
      <c r="C67" s="83"/>
      <c r="D67" s="83"/>
      <c r="I67" s="63"/>
      <c r="J67" s="63"/>
    </row>
    <row r="68" spans="1:10" x14ac:dyDescent="0.25">
      <c r="A68" s="59">
        <v>12</v>
      </c>
      <c r="B68" s="83" t="s">
        <v>1042</v>
      </c>
      <c r="C68" s="83"/>
      <c r="D68" s="83"/>
      <c r="I68" s="63"/>
      <c r="J68" s="63"/>
    </row>
    <row r="69" spans="1:10" x14ac:dyDescent="0.25">
      <c r="A69"/>
      <c r="B69"/>
      <c r="C69"/>
      <c r="D69"/>
      <c r="I69" s="63"/>
      <c r="J69" s="63"/>
    </row>
    <row r="70" spans="1:10" x14ac:dyDescent="0.25">
      <c r="A70" s="84" t="s">
        <v>86</v>
      </c>
      <c r="B70" s="84"/>
      <c r="C70" s="84"/>
      <c r="D70" s="84"/>
      <c r="I70" s="63"/>
      <c r="J70" s="63"/>
    </row>
    <row r="71" spans="1:10" x14ac:dyDescent="0.25">
      <c r="A71" s="59">
        <v>1</v>
      </c>
      <c r="B71" s="83" t="s">
        <v>829</v>
      </c>
      <c r="C71" s="83"/>
      <c r="D71" s="83"/>
      <c r="I71" s="63"/>
      <c r="J71" s="63"/>
    </row>
    <row r="72" spans="1:10" x14ac:dyDescent="0.25">
      <c r="A72" s="59">
        <v>2</v>
      </c>
      <c r="B72" s="83" t="s">
        <v>810</v>
      </c>
      <c r="C72" s="83"/>
      <c r="D72" s="83"/>
      <c r="I72" s="63"/>
      <c r="J72" s="63"/>
    </row>
    <row r="73" spans="1:10" x14ac:dyDescent="0.25">
      <c r="A73" s="59">
        <v>3</v>
      </c>
      <c r="B73" s="83" t="s">
        <v>801</v>
      </c>
      <c r="C73" s="83"/>
      <c r="D73" s="83"/>
      <c r="I73" s="63"/>
      <c r="J73" s="63"/>
    </row>
    <row r="74" spans="1:10" x14ac:dyDescent="0.25">
      <c r="A74" s="59">
        <v>4</v>
      </c>
      <c r="B74" s="83" t="s">
        <v>831</v>
      </c>
      <c r="C74" s="83"/>
      <c r="D74" s="83"/>
      <c r="I74" s="63"/>
      <c r="J74" s="63"/>
    </row>
    <row r="75" spans="1:10" x14ac:dyDescent="0.25">
      <c r="A75" s="59">
        <v>5</v>
      </c>
      <c r="B75" s="83" t="s">
        <v>832</v>
      </c>
      <c r="C75" s="83"/>
      <c r="D75" s="83"/>
      <c r="I75" s="63"/>
      <c r="J75" s="63"/>
    </row>
    <row r="76" spans="1:10" x14ac:dyDescent="0.25">
      <c r="A76" s="59">
        <v>6</v>
      </c>
      <c r="B76" s="83" t="s">
        <v>833</v>
      </c>
      <c r="C76" s="83"/>
      <c r="D76" s="83"/>
      <c r="I76" s="63"/>
      <c r="J76" s="63"/>
    </row>
    <row r="77" spans="1:10" x14ac:dyDescent="0.25">
      <c r="A77" s="59">
        <v>7</v>
      </c>
      <c r="B77" s="83" t="s">
        <v>834</v>
      </c>
      <c r="C77" s="83"/>
      <c r="D77" s="83"/>
      <c r="I77" s="63"/>
      <c r="J77" s="63"/>
    </row>
    <row r="78" spans="1:10" x14ac:dyDescent="0.25">
      <c r="A78" s="59">
        <v>8</v>
      </c>
      <c r="B78" s="83" t="s">
        <v>819</v>
      </c>
      <c r="C78" s="83"/>
      <c r="D78" s="83"/>
      <c r="I78" s="63"/>
      <c r="J78" s="63"/>
    </row>
    <row r="79" spans="1:10" x14ac:dyDescent="0.25">
      <c r="A79" s="59">
        <v>9</v>
      </c>
      <c r="B79" s="83" t="s">
        <v>804</v>
      </c>
      <c r="C79" s="83"/>
      <c r="D79" s="83"/>
      <c r="I79" s="63"/>
      <c r="J79" s="63"/>
    </row>
    <row r="80" spans="1:10" x14ac:dyDescent="0.25">
      <c r="A80" s="59">
        <v>10</v>
      </c>
      <c r="B80" s="83" t="s">
        <v>836</v>
      </c>
      <c r="C80" s="83"/>
      <c r="D80" s="83"/>
      <c r="I80" s="63"/>
      <c r="J80" s="63"/>
    </row>
    <row r="81" spans="1:10" x14ac:dyDescent="0.25">
      <c r="A81" s="59">
        <v>11</v>
      </c>
      <c r="B81" s="83" t="s">
        <v>813</v>
      </c>
      <c r="C81" s="83"/>
      <c r="D81" s="83"/>
      <c r="I81" s="63"/>
      <c r="J81" s="63"/>
    </row>
    <row r="82" spans="1:10" x14ac:dyDescent="0.25">
      <c r="A82" s="59">
        <v>12</v>
      </c>
      <c r="B82" s="83" t="s">
        <v>825</v>
      </c>
      <c r="C82" s="83"/>
      <c r="D82" s="83"/>
      <c r="I82" s="63"/>
      <c r="J82" s="63"/>
    </row>
    <row r="83" spans="1:10" x14ac:dyDescent="0.25">
      <c r="A83"/>
      <c r="B83"/>
      <c r="C83"/>
      <c r="D83"/>
      <c r="I83" s="63"/>
      <c r="J83" s="63"/>
    </row>
    <row r="84" spans="1:10" x14ac:dyDescent="0.25">
      <c r="A84" s="84" t="s">
        <v>1055</v>
      </c>
      <c r="B84" s="84"/>
      <c r="C84" s="84"/>
      <c r="D84" s="84"/>
      <c r="I84" s="63"/>
      <c r="J84" s="63"/>
    </row>
    <row r="85" spans="1:10" x14ac:dyDescent="0.25">
      <c r="A85" s="59">
        <v>1</v>
      </c>
      <c r="B85" s="83" t="s">
        <v>1056</v>
      </c>
      <c r="C85" s="83"/>
      <c r="D85" s="83"/>
      <c r="I85" s="63"/>
      <c r="J85" s="63"/>
    </row>
    <row r="86" spans="1:10" x14ac:dyDescent="0.25">
      <c r="A86" s="59">
        <v>2</v>
      </c>
      <c r="B86" s="83" t="s">
        <v>1057</v>
      </c>
      <c r="C86" s="83"/>
      <c r="D86" s="83"/>
      <c r="I86" s="63"/>
      <c r="J86" s="63"/>
    </row>
    <row r="87" spans="1:10" x14ac:dyDescent="0.25">
      <c r="A87" s="59">
        <v>3</v>
      </c>
      <c r="B87" s="83" t="s">
        <v>1058</v>
      </c>
      <c r="C87" s="83"/>
      <c r="D87" s="83"/>
      <c r="I87" s="63"/>
      <c r="J87" s="63"/>
    </row>
    <row r="88" spans="1:10" x14ac:dyDescent="0.25">
      <c r="A88" s="59">
        <v>4</v>
      </c>
      <c r="B88" s="83" t="s">
        <v>1059</v>
      </c>
      <c r="C88" s="83"/>
      <c r="D88" s="83"/>
      <c r="I88" s="63"/>
      <c r="J88" s="63"/>
    </row>
    <row r="89" spans="1:10" x14ac:dyDescent="0.25">
      <c r="A89" s="59">
        <v>5</v>
      </c>
      <c r="B89" s="83" t="s">
        <v>1060</v>
      </c>
      <c r="C89" s="83"/>
      <c r="D89" s="83"/>
      <c r="I89" s="63"/>
      <c r="J89" s="63"/>
    </row>
    <row r="90" spans="1:10" x14ac:dyDescent="0.25">
      <c r="A90" s="59">
        <v>6</v>
      </c>
      <c r="B90" s="83" t="s">
        <v>1061</v>
      </c>
      <c r="C90" s="83"/>
      <c r="D90" s="83"/>
      <c r="I90" s="63"/>
      <c r="J90" s="63"/>
    </row>
    <row r="91" spans="1:10" x14ac:dyDescent="0.25">
      <c r="A91" s="7"/>
      <c r="B91" s="7"/>
    </row>
    <row r="92" spans="1:10" x14ac:dyDescent="0.25">
      <c r="A92" s="7"/>
      <c r="B92" s="7"/>
    </row>
    <row r="93" spans="1:10" x14ac:dyDescent="0.25">
      <c r="A93" s="7"/>
      <c r="B93" s="7"/>
    </row>
    <row r="94" spans="1:10" x14ac:dyDescent="0.25">
      <c r="A94" s="7"/>
      <c r="B94" s="7"/>
    </row>
    <row r="95" spans="1:10" x14ac:dyDescent="0.25">
      <c r="A95" s="7"/>
      <c r="B95" s="7"/>
    </row>
    <row r="96" spans="1:10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</sheetData>
  <mergeCells count="44">
    <mergeCell ref="BM2:BR2"/>
    <mergeCell ref="C1:AL1"/>
    <mergeCell ref="AM1:BE1"/>
    <mergeCell ref="BF1:BR1"/>
    <mergeCell ref="C2:O2"/>
    <mergeCell ref="P2:U2"/>
    <mergeCell ref="V2:AH2"/>
    <mergeCell ref="AI2:AL2"/>
    <mergeCell ref="AM2:AY2"/>
    <mergeCell ref="AZ2:BE2"/>
    <mergeCell ref="BF2:BL2"/>
    <mergeCell ref="A84:D84"/>
    <mergeCell ref="B85:D85"/>
    <mergeCell ref="B79:D79"/>
    <mergeCell ref="B77:D77"/>
    <mergeCell ref="B78:D78"/>
    <mergeCell ref="B66:D66"/>
    <mergeCell ref="B67:D67"/>
    <mergeCell ref="B80:D80"/>
    <mergeCell ref="B81:D81"/>
    <mergeCell ref="B82:D82"/>
    <mergeCell ref="B75:D75"/>
    <mergeCell ref="B76:D76"/>
    <mergeCell ref="B73:D73"/>
    <mergeCell ref="B74:D74"/>
    <mergeCell ref="B71:D71"/>
    <mergeCell ref="B72:D72"/>
    <mergeCell ref="A70:D70"/>
    <mergeCell ref="B68:D68"/>
    <mergeCell ref="B61:D61"/>
    <mergeCell ref="B62:D62"/>
    <mergeCell ref="B63:D63"/>
    <mergeCell ref="B64:D64"/>
    <mergeCell ref="B65:D65"/>
    <mergeCell ref="A56:D56"/>
    <mergeCell ref="B57:D57"/>
    <mergeCell ref="B58:D58"/>
    <mergeCell ref="B59:D59"/>
    <mergeCell ref="B60:D60"/>
    <mergeCell ref="B86:D86"/>
    <mergeCell ref="B87:D87"/>
    <mergeCell ref="B88:D88"/>
    <mergeCell ref="B89:D89"/>
    <mergeCell ref="B90:D9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5"/>
  <sheetViews>
    <sheetView workbookViewId="0">
      <pane xSplit="2" ySplit="3" topLeftCell="AZ4" activePane="bottomRight" state="frozen"/>
      <selection activeCell="B8" sqref="B8"/>
      <selection pane="topRight" activeCell="B8" sqref="B8"/>
      <selection pane="bottomLeft" activeCell="B8" sqref="B8"/>
      <selection pane="bottomRight" activeCell="B87" sqref="B87"/>
    </sheetView>
  </sheetViews>
  <sheetFormatPr defaultRowHeight="15" x14ac:dyDescent="0.25"/>
  <cols>
    <col min="1" max="1" width="8.7109375" style="1" customWidth="1"/>
    <col min="2" max="2" width="41.7109375" style="1" customWidth="1"/>
    <col min="3" max="70" width="10.7109375" customWidth="1"/>
  </cols>
  <sheetData>
    <row r="1" spans="1:70" s="1" customFormat="1" x14ac:dyDescent="0.25">
      <c r="A1" s="78"/>
      <c r="B1" s="78"/>
      <c r="C1" s="111" t="s">
        <v>81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08" t="s">
        <v>86</v>
      </c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19" t="s">
        <v>75</v>
      </c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</row>
    <row r="2" spans="1:70" s="1" customFormat="1" x14ac:dyDescent="0.25">
      <c r="A2" s="78"/>
      <c r="B2" s="78"/>
      <c r="C2" s="111" t="s">
        <v>90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 t="s">
        <v>91</v>
      </c>
      <c r="Q2" s="111"/>
      <c r="R2" s="111"/>
      <c r="S2" s="111"/>
      <c r="T2" s="111"/>
      <c r="U2" s="111"/>
      <c r="V2" s="111" t="s">
        <v>92</v>
      </c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 t="s">
        <v>196</v>
      </c>
      <c r="AJ2" s="111"/>
      <c r="AK2" s="111"/>
      <c r="AL2" s="111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 t="s">
        <v>87</v>
      </c>
      <c r="BA2" s="108"/>
      <c r="BB2" s="108"/>
      <c r="BC2" s="108"/>
      <c r="BD2" s="108"/>
      <c r="BE2" s="108"/>
      <c r="BF2" s="119"/>
      <c r="BG2" s="119"/>
      <c r="BH2" s="119"/>
      <c r="BI2" s="119"/>
      <c r="BJ2" s="119"/>
      <c r="BK2" s="119"/>
      <c r="BL2" s="119"/>
      <c r="BM2" s="119" t="s">
        <v>87</v>
      </c>
      <c r="BN2" s="119"/>
      <c r="BO2" s="119"/>
      <c r="BP2" s="119"/>
      <c r="BQ2" s="119"/>
      <c r="BR2" s="119"/>
    </row>
    <row r="3" spans="1:70" s="2" customFormat="1" ht="36.75" x14ac:dyDescent="0.25">
      <c r="A3" s="79" t="s">
        <v>43</v>
      </c>
      <c r="B3" s="79" t="s">
        <v>44</v>
      </c>
      <c r="C3" s="73" t="s">
        <v>45</v>
      </c>
      <c r="D3" s="73" t="s">
        <v>46</v>
      </c>
      <c r="E3" s="73" t="s">
        <v>47</v>
      </c>
      <c r="F3" s="73" t="s">
        <v>48</v>
      </c>
      <c r="G3" s="73" t="s">
        <v>49</v>
      </c>
      <c r="H3" s="73" t="s">
        <v>50</v>
      </c>
      <c r="I3" s="73" t="s">
        <v>51</v>
      </c>
      <c r="J3" s="73" t="s">
        <v>52</v>
      </c>
      <c r="K3" s="73" t="s">
        <v>53</v>
      </c>
      <c r="L3" s="73" t="s">
        <v>54</v>
      </c>
      <c r="M3" s="73" t="s">
        <v>55</v>
      </c>
      <c r="N3" s="73" t="s">
        <v>56</v>
      </c>
      <c r="O3" s="66" t="s">
        <v>57</v>
      </c>
      <c r="P3" s="66" t="s">
        <v>80</v>
      </c>
      <c r="Q3" s="66" t="s">
        <v>59</v>
      </c>
      <c r="R3" s="66" t="s">
        <v>60</v>
      </c>
      <c r="S3" s="66" t="s">
        <v>58</v>
      </c>
      <c r="T3" s="66" t="s">
        <v>61</v>
      </c>
      <c r="U3" s="66" t="s">
        <v>94</v>
      </c>
      <c r="V3" s="73" t="s">
        <v>45</v>
      </c>
      <c r="W3" s="73" t="s">
        <v>46</v>
      </c>
      <c r="X3" s="73" t="s">
        <v>47</v>
      </c>
      <c r="Y3" s="73" t="s">
        <v>48</v>
      </c>
      <c r="Z3" s="73" t="s">
        <v>49</v>
      </c>
      <c r="AA3" s="73" t="s">
        <v>50</v>
      </c>
      <c r="AB3" s="73" t="s">
        <v>51</v>
      </c>
      <c r="AC3" s="73" t="s">
        <v>52</v>
      </c>
      <c r="AD3" s="73" t="s">
        <v>53</v>
      </c>
      <c r="AE3" s="73" t="s">
        <v>54</v>
      </c>
      <c r="AF3" s="73" t="s">
        <v>55</v>
      </c>
      <c r="AG3" s="73" t="s">
        <v>56</v>
      </c>
      <c r="AH3" s="66" t="s">
        <v>57</v>
      </c>
      <c r="AI3" s="66" t="s">
        <v>60</v>
      </c>
      <c r="AJ3" s="66" t="s">
        <v>58</v>
      </c>
      <c r="AK3" s="66" t="s">
        <v>61</v>
      </c>
      <c r="AL3" s="66" t="s">
        <v>94</v>
      </c>
      <c r="AM3" s="67" t="s">
        <v>62</v>
      </c>
      <c r="AN3" s="67" t="s">
        <v>63</v>
      </c>
      <c r="AO3" s="67" t="s">
        <v>64</v>
      </c>
      <c r="AP3" s="67" t="s">
        <v>65</v>
      </c>
      <c r="AQ3" s="67" t="s">
        <v>66</v>
      </c>
      <c r="AR3" s="67" t="s">
        <v>67</v>
      </c>
      <c r="AS3" s="67" t="s">
        <v>68</v>
      </c>
      <c r="AT3" s="67" t="s">
        <v>69</v>
      </c>
      <c r="AU3" s="67" t="s">
        <v>70</v>
      </c>
      <c r="AV3" s="67" t="s">
        <v>71</v>
      </c>
      <c r="AW3" s="67" t="s">
        <v>72</v>
      </c>
      <c r="AX3" s="67" t="s">
        <v>73</v>
      </c>
      <c r="AY3" s="68" t="s">
        <v>57</v>
      </c>
      <c r="AZ3" s="68" t="s">
        <v>80</v>
      </c>
      <c r="BA3" s="68" t="s">
        <v>59</v>
      </c>
      <c r="BB3" s="68" t="s">
        <v>60</v>
      </c>
      <c r="BC3" s="68" t="s">
        <v>58</v>
      </c>
      <c r="BD3" s="68" t="s">
        <v>61</v>
      </c>
      <c r="BE3" s="68" t="s">
        <v>94</v>
      </c>
      <c r="BF3" s="70" t="s">
        <v>45</v>
      </c>
      <c r="BG3" s="70" t="s">
        <v>46</v>
      </c>
      <c r="BH3" s="70" t="s">
        <v>47</v>
      </c>
      <c r="BI3" s="70" t="s">
        <v>48</v>
      </c>
      <c r="BJ3" s="70" t="s">
        <v>49</v>
      </c>
      <c r="BK3" s="70" t="s">
        <v>50</v>
      </c>
      <c r="BL3" s="71" t="s">
        <v>57</v>
      </c>
      <c r="BM3" s="71" t="s">
        <v>80</v>
      </c>
      <c r="BN3" s="71" t="s">
        <v>59</v>
      </c>
      <c r="BO3" s="71" t="s">
        <v>60</v>
      </c>
      <c r="BP3" s="71" t="s">
        <v>58</v>
      </c>
      <c r="BQ3" s="71" t="s">
        <v>61</v>
      </c>
      <c r="BR3" s="65" t="s">
        <v>94</v>
      </c>
    </row>
    <row r="4" spans="1:70" x14ac:dyDescent="0.25">
      <c r="A4" s="25" t="s">
        <v>432</v>
      </c>
      <c r="B4" s="25" t="s">
        <v>433</v>
      </c>
      <c r="C4">
        <v>122</v>
      </c>
      <c r="D4">
        <v>37</v>
      </c>
      <c r="E4">
        <v>40</v>
      </c>
      <c r="F4">
        <v>67</v>
      </c>
      <c r="G4">
        <v>672</v>
      </c>
      <c r="H4">
        <v>19</v>
      </c>
      <c r="I4">
        <v>1510</v>
      </c>
      <c r="J4">
        <v>10</v>
      </c>
      <c r="K4">
        <v>90</v>
      </c>
      <c r="L4">
        <v>49</v>
      </c>
      <c r="M4">
        <v>251</v>
      </c>
      <c r="N4">
        <v>14</v>
      </c>
      <c r="O4" s="20">
        <v>2881</v>
      </c>
      <c r="P4">
        <v>0</v>
      </c>
      <c r="Q4">
        <v>0</v>
      </c>
      <c r="R4">
        <v>15</v>
      </c>
      <c r="S4">
        <v>6</v>
      </c>
      <c r="T4">
        <v>80</v>
      </c>
      <c r="U4" s="20">
        <f>SUM(P4:T4)</f>
        <v>101</v>
      </c>
      <c r="V4">
        <v>421</v>
      </c>
      <c r="W4">
        <v>84</v>
      </c>
      <c r="X4">
        <v>140</v>
      </c>
      <c r="Y4">
        <v>134</v>
      </c>
      <c r="Z4">
        <v>291</v>
      </c>
      <c r="AA4">
        <v>100</v>
      </c>
      <c r="AB4">
        <v>498</v>
      </c>
      <c r="AC4">
        <v>40</v>
      </c>
      <c r="AD4">
        <v>292</v>
      </c>
      <c r="AE4">
        <v>176</v>
      </c>
      <c r="AF4">
        <v>330</v>
      </c>
      <c r="AG4">
        <v>21</v>
      </c>
      <c r="AH4" s="20">
        <v>2527</v>
      </c>
      <c r="AI4">
        <v>343</v>
      </c>
      <c r="AJ4">
        <v>0</v>
      </c>
      <c r="AK4">
        <v>11</v>
      </c>
      <c r="AL4" s="20">
        <f>SUM(AI4:AK4)</f>
        <v>354</v>
      </c>
      <c r="AM4">
        <v>32</v>
      </c>
      <c r="AN4">
        <v>69</v>
      </c>
      <c r="AO4">
        <v>36</v>
      </c>
      <c r="AP4">
        <v>108</v>
      </c>
      <c r="AQ4">
        <v>59</v>
      </c>
      <c r="AR4">
        <v>421</v>
      </c>
      <c r="AS4">
        <v>142</v>
      </c>
      <c r="AT4">
        <v>1580</v>
      </c>
      <c r="AU4">
        <v>34</v>
      </c>
      <c r="AV4">
        <v>10</v>
      </c>
      <c r="AW4">
        <v>398</v>
      </c>
      <c r="AX4">
        <v>62</v>
      </c>
      <c r="AY4" s="21">
        <v>2951</v>
      </c>
      <c r="AZ4">
        <v>0</v>
      </c>
      <c r="BA4">
        <v>0</v>
      </c>
      <c r="BB4">
        <v>15</v>
      </c>
      <c r="BC4">
        <v>2</v>
      </c>
      <c r="BD4">
        <v>15</v>
      </c>
      <c r="BE4" s="21">
        <f>SUM(AZ4:BD4)</f>
        <v>32</v>
      </c>
      <c r="BF4">
        <v>32</v>
      </c>
      <c r="BG4">
        <v>1731</v>
      </c>
      <c r="BH4">
        <v>116</v>
      </c>
      <c r="BI4">
        <v>466</v>
      </c>
      <c r="BJ4">
        <v>170</v>
      </c>
      <c r="BK4">
        <v>428</v>
      </c>
      <c r="BL4" s="22">
        <v>2943</v>
      </c>
      <c r="BM4">
        <v>0</v>
      </c>
      <c r="BN4">
        <v>0</v>
      </c>
      <c r="BO4">
        <v>30</v>
      </c>
      <c r="BP4">
        <v>1</v>
      </c>
      <c r="BQ4">
        <v>9</v>
      </c>
      <c r="BR4" s="22">
        <f>SUM(BM4:BQ4)</f>
        <v>40</v>
      </c>
    </row>
    <row r="5" spans="1:70" x14ac:dyDescent="0.25">
      <c r="A5" s="25" t="s">
        <v>432</v>
      </c>
      <c r="B5" s="25" t="s">
        <v>434</v>
      </c>
      <c r="C5">
        <v>379</v>
      </c>
      <c r="D5">
        <v>10</v>
      </c>
      <c r="E5">
        <v>17</v>
      </c>
      <c r="F5">
        <v>17</v>
      </c>
      <c r="G5">
        <v>1381</v>
      </c>
      <c r="H5">
        <v>35</v>
      </c>
      <c r="I5">
        <v>1871</v>
      </c>
      <c r="J5">
        <v>7</v>
      </c>
      <c r="K5">
        <v>245</v>
      </c>
      <c r="L5">
        <v>144</v>
      </c>
      <c r="M5">
        <v>117</v>
      </c>
      <c r="N5">
        <v>10</v>
      </c>
      <c r="O5" s="20">
        <v>4233</v>
      </c>
      <c r="P5">
        <v>0</v>
      </c>
      <c r="Q5">
        <v>0</v>
      </c>
      <c r="R5">
        <v>12</v>
      </c>
      <c r="S5">
        <v>2</v>
      </c>
      <c r="T5">
        <v>48</v>
      </c>
      <c r="U5" s="20">
        <f t="shared" ref="U5:U47" si="0">SUM(P5:T5)</f>
        <v>62</v>
      </c>
      <c r="V5">
        <v>1180</v>
      </c>
      <c r="W5">
        <v>53</v>
      </c>
      <c r="X5">
        <v>98</v>
      </c>
      <c r="Y5">
        <v>48</v>
      </c>
      <c r="Z5">
        <v>319</v>
      </c>
      <c r="AA5">
        <v>113</v>
      </c>
      <c r="AB5">
        <v>572</v>
      </c>
      <c r="AC5">
        <v>50</v>
      </c>
      <c r="AD5">
        <v>657</v>
      </c>
      <c r="AE5">
        <v>398</v>
      </c>
      <c r="AF5">
        <v>279</v>
      </c>
      <c r="AG5">
        <v>27</v>
      </c>
      <c r="AH5" s="20">
        <v>3794</v>
      </c>
      <c r="AI5">
        <v>432</v>
      </c>
      <c r="AJ5">
        <v>1</v>
      </c>
      <c r="AK5">
        <v>6</v>
      </c>
      <c r="AL5" s="20">
        <f t="shared" ref="AL5:AL47" si="1">SUM(AI5:AK5)</f>
        <v>439</v>
      </c>
      <c r="AM5">
        <v>53</v>
      </c>
      <c r="AN5">
        <v>23</v>
      </c>
      <c r="AO5">
        <v>15</v>
      </c>
      <c r="AP5">
        <v>354</v>
      </c>
      <c r="AQ5">
        <v>24</v>
      </c>
      <c r="AR5">
        <v>1180</v>
      </c>
      <c r="AS5">
        <v>528</v>
      </c>
      <c r="AT5">
        <v>1598</v>
      </c>
      <c r="AU5">
        <v>25</v>
      </c>
      <c r="AV5">
        <v>19</v>
      </c>
      <c r="AW5">
        <v>210</v>
      </c>
      <c r="AX5">
        <v>229</v>
      </c>
      <c r="AY5" s="21">
        <v>4258</v>
      </c>
      <c r="AZ5">
        <v>0</v>
      </c>
      <c r="BA5">
        <v>0</v>
      </c>
      <c r="BB5">
        <v>22</v>
      </c>
      <c r="BC5">
        <v>2</v>
      </c>
      <c r="BD5">
        <v>7</v>
      </c>
      <c r="BE5" s="21">
        <f t="shared" ref="BE5:BE47" si="2">SUM(AZ5:BD5)</f>
        <v>31</v>
      </c>
      <c r="BF5">
        <v>15</v>
      </c>
      <c r="BG5">
        <v>1799</v>
      </c>
      <c r="BH5">
        <v>402</v>
      </c>
      <c r="BI5">
        <v>223</v>
      </c>
      <c r="BJ5">
        <v>603</v>
      </c>
      <c r="BK5">
        <v>1226</v>
      </c>
      <c r="BL5" s="22">
        <v>4268</v>
      </c>
      <c r="BM5">
        <v>0</v>
      </c>
      <c r="BN5">
        <v>0</v>
      </c>
      <c r="BO5">
        <v>19</v>
      </c>
      <c r="BP5">
        <v>2</v>
      </c>
      <c r="BQ5">
        <v>5</v>
      </c>
      <c r="BR5" s="22">
        <f t="shared" ref="BR5:BR47" si="3">SUM(BM5:BQ5)</f>
        <v>26</v>
      </c>
    </row>
    <row r="6" spans="1:70" x14ac:dyDescent="0.25">
      <c r="A6" s="25" t="s">
        <v>432</v>
      </c>
      <c r="B6" s="25" t="s">
        <v>435</v>
      </c>
      <c r="C6">
        <v>316</v>
      </c>
      <c r="D6">
        <v>27</v>
      </c>
      <c r="E6">
        <v>36</v>
      </c>
      <c r="F6">
        <v>48</v>
      </c>
      <c r="G6">
        <v>796</v>
      </c>
      <c r="H6">
        <v>39</v>
      </c>
      <c r="I6">
        <v>1986</v>
      </c>
      <c r="J6">
        <v>7</v>
      </c>
      <c r="K6">
        <v>174</v>
      </c>
      <c r="L6">
        <v>84</v>
      </c>
      <c r="M6">
        <v>169</v>
      </c>
      <c r="N6">
        <v>12</v>
      </c>
      <c r="O6" s="20">
        <v>3694</v>
      </c>
      <c r="P6">
        <v>0</v>
      </c>
      <c r="Q6">
        <v>0</v>
      </c>
      <c r="R6">
        <v>11</v>
      </c>
      <c r="S6">
        <v>7</v>
      </c>
      <c r="T6">
        <v>62</v>
      </c>
      <c r="U6" s="20">
        <f t="shared" si="0"/>
        <v>80</v>
      </c>
      <c r="V6">
        <v>976</v>
      </c>
      <c r="W6">
        <v>52</v>
      </c>
      <c r="X6">
        <v>130</v>
      </c>
      <c r="Y6">
        <v>94</v>
      </c>
      <c r="Z6">
        <v>310</v>
      </c>
      <c r="AA6">
        <v>116</v>
      </c>
      <c r="AB6">
        <v>600</v>
      </c>
      <c r="AC6">
        <v>47</v>
      </c>
      <c r="AD6">
        <v>433</v>
      </c>
      <c r="AE6">
        <v>296</v>
      </c>
      <c r="AF6">
        <v>259</v>
      </c>
      <c r="AG6">
        <v>23</v>
      </c>
      <c r="AH6" s="20">
        <v>3336</v>
      </c>
      <c r="AI6">
        <v>352</v>
      </c>
      <c r="AJ6">
        <v>0</v>
      </c>
      <c r="AK6">
        <v>6</v>
      </c>
      <c r="AL6" s="20">
        <f t="shared" si="1"/>
        <v>358</v>
      </c>
      <c r="AM6">
        <v>43</v>
      </c>
      <c r="AN6">
        <v>55</v>
      </c>
      <c r="AO6">
        <v>27</v>
      </c>
      <c r="AP6">
        <v>213</v>
      </c>
      <c r="AQ6">
        <v>33</v>
      </c>
      <c r="AR6">
        <v>613</v>
      </c>
      <c r="AS6">
        <v>412</v>
      </c>
      <c r="AT6">
        <v>1863</v>
      </c>
      <c r="AU6">
        <v>35</v>
      </c>
      <c r="AV6">
        <v>19</v>
      </c>
      <c r="AW6">
        <v>283</v>
      </c>
      <c r="AX6">
        <v>148</v>
      </c>
      <c r="AY6" s="21">
        <v>3744</v>
      </c>
      <c r="AZ6">
        <v>0</v>
      </c>
      <c r="BA6">
        <v>0</v>
      </c>
      <c r="BB6">
        <v>13</v>
      </c>
      <c r="BC6">
        <v>2</v>
      </c>
      <c r="BD6">
        <v>15</v>
      </c>
      <c r="BE6" s="21">
        <f t="shared" si="2"/>
        <v>30</v>
      </c>
      <c r="BF6">
        <v>18</v>
      </c>
      <c r="BG6">
        <v>2037</v>
      </c>
      <c r="BH6">
        <v>248</v>
      </c>
      <c r="BI6">
        <v>327</v>
      </c>
      <c r="BJ6">
        <v>492</v>
      </c>
      <c r="BK6">
        <v>625</v>
      </c>
      <c r="BL6" s="22">
        <v>3747</v>
      </c>
      <c r="BM6">
        <v>0</v>
      </c>
      <c r="BN6">
        <v>0</v>
      </c>
      <c r="BO6">
        <v>18</v>
      </c>
      <c r="BP6">
        <v>4</v>
      </c>
      <c r="BQ6">
        <v>5</v>
      </c>
      <c r="BR6" s="22">
        <f t="shared" si="3"/>
        <v>27</v>
      </c>
    </row>
    <row r="7" spans="1:70" x14ac:dyDescent="0.25">
      <c r="A7" s="25" t="s">
        <v>432</v>
      </c>
      <c r="B7" s="25" t="s">
        <v>436</v>
      </c>
      <c r="C7">
        <v>145</v>
      </c>
      <c r="D7">
        <v>32</v>
      </c>
      <c r="E7">
        <v>25</v>
      </c>
      <c r="F7">
        <v>59</v>
      </c>
      <c r="G7">
        <v>1509</v>
      </c>
      <c r="H7">
        <v>27</v>
      </c>
      <c r="I7">
        <v>914</v>
      </c>
      <c r="J7">
        <v>3</v>
      </c>
      <c r="K7">
        <v>128</v>
      </c>
      <c r="L7">
        <v>44</v>
      </c>
      <c r="M7">
        <v>263</v>
      </c>
      <c r="N7">
        <v>12</v>
      </c>
      <c r="O7" s="20">
        <v>3161</v>
      </c>
      <c r="P7">
        <v>0</v>
      </c>
      <c r="Q7">
        <v>0</v>
      </c>
      <c r="R7">
        <v>8</v>
      </c>
      <c r="S7">
        <v>2</v>
      </c>
      <c r="T7">
        <v>65</v>
      </c>
      <c r="U7" s="20">
        <f t="shared" si="0"/>
        <v>75</v>
      </c>
      <c r="V7">
        <v>495</v>
      </c>
      <c r="W7">
        <v>94</v>
      </c>
      <c r="X7">
        <v>87</v>
      </c>
      <c r="Y7">
        <v>143</v>
      </c>
      <c r="Z7">
        <v>314</v>
      </c>
      <c r="AA7">
        <v>69</v>
      </c>
      <c r="AB7">
        <v>309</v>
      </c>
      <c r="AC7">
        <v>28</v>
      </c>
      <c r="AD7">
        <v>388</v>
      </c>
      <c r="AE7">
        <v>169</v>
      </c>
      <c r="AF7">
        <v>588</v>
      </c>
      <c r="AG7">
        <v>18</v>
      </c>
      <c r="AH7" s="20">
        <v>2702</v>
      </c>
      <c r="AI7">
        <v>457</v>
      </c>
      <c r="AJ7">
        <v>1</v>
      </c>
      <c r="AK7">
        <v>1</v>
      </c>
      <c r="AL7" s="20">
        <f t="shared" si="1"/>
        <v>459</v>
      </c>
      <c r="AM7">
        <v>40</v>
      </c>
      <c r="AN7">
        <v>63</v>
      </c>
      <c r="AO7">
        <v>40</v>
      </c>
      <c r="AP7">
        <v>165</v>
      </c>
      <c r="AQ7">
        <v>45</v>
      </c>
      <c r="AR7">
        <v>1160</v>
      </c>
      <c r="AS7">
        <v>162</v>
      </c>
      <c r="AT7">
        <v>899</v>
      </c>
      <c r="AU7">
        <v>24</v>
      </c>
      <c r="AV7">
        <v>12</v>
      </c>
      <c r="AW7">
        <v>532</v>
      </c>
      <c r="AX7">
        <v>72</v>
      </c>
      <c r="AY7" s="21">
        <v>3214</v>
      </c>
      <c r="AZ7">
        <v>0</v>
      </c>
      <c r="BA7">
        <v>0</v>
      </c>
      <c r="BB7">
        <v>10</v>
      </c>
      <c r="BC7">
        <v>1</v>
      </c>
      <c r="BD7">
        <v>11</v>
      </c>
      <c r="BE7" s="21">
        <f t="shared" si="2"/>
        <v>22</v>
      </c>
      <c r="BF7">
        <v>12</v>
      </c>
      <c r="BG7">
        <v>1025</v>
      </c>
      <c r="BH7">
        <v>154</v>
      </c>
      <c r="BI7">
        <v>587</v>
      </c>
      <c r="BJ7">
        <v>197</v>
      </c>
      <c r="BK7">
        <v>1240</v>
      </c>
      <c r="BL7" s="22">
        <v>3215</v>
      </c>
      <c r="BM7">
        <v>0</v>
      </c>
      <c r="BN7">
        <v>0</v>
      </c>
      <c r="BO7">
        <v>14</v>
      </c>
      <c r="BP7">
        <v>1</v>
      </c>
      <c r="BQ7">
        <v>6</v>
      </c>
      <c r="BR7" s="22">
        <f t="shared" si="3"/>
        <v>21</v>
      </c>
    </row>
    <row r="8" spans="1:70" x14ac:dyDescent="0.25">
      <c r="A8" s="25" t="s">
        <v>432</v>
      </c>
      <c r="B8" s="25" t="s">
        <v>437</v>
      </c>
      <c r="C8">
        <v>241</v>
      </c>
      <c r="D8">
        <v>20</v>
      </c>
      <c r="E8">
        <v>31</v>
      </c>
      <c r="F8">
        <v>57</v>
      </c>
      <c r="G8">
        <v>1848</v>
      </c>
      <c r="H8">
        <v>36</v>
      </c>
      <c r="I8">
        <v>1462</v>
      </c>
      <c r="J8">
        <v>5</v>
      </c>
      <c r="K8">
        <v>208</v>
      </c>
      <c r="L8">
        <v>76</v>
      </c>
      <c r="M8">
        <v>271</v>
      </c>
      <c r="N8">
        <v>9</v>
      </c>
      <c r="O8" s="20">
        <v>4264</v>
      </c>
      <c r="P8">
        <v>0</v>
      </c>
      <c r="Q8">
        <v>0</v>
      </c>
      <c r="R8">
        <v>10</v>
      </c>
      <c r="S8">
        <v>4</v>
      </c>
      <c r="T8">
        <v>89</v>
      </c>
      <c r="U8" s="20">
        <f t="shared" si="0"/>
        <v>103</v>
      </c>
      <c r="V8">
        <v>809</v>
      </c>
      <c r="W8">
        <v>80</v>
      </c>
      <c r="X8">
        <v>90</v>
      </c>
      <c r="Y8">
        <v>143</v>
      </c>
      <c r="Z8">
        <v>378</v>
      </c>
      <c r="AA8">
        <v>108</v>
      </c>
      <c r="AB8">
        <v>433</v>
      </c>
      <c r="AC8">
        <v>31</v>
      </c>
      <c r="AD8">
        <v>512</v>
      </c>
      <c r="AE8">
        <v>276</v>
      </c>
      <c r="AF8">
        <v>657</v>
      </c>
      <c r="AG8">
        <v>31</v>
      </c>
      <c r="AH8" s="20">
        <v>3548</v>
      </c>
      <c r="AI8">
        <v>712</v>
      </c>
      <c r="AJ8">
        <v>1</v>
      </c>
      <c r="AK8">
        <v>3</v>
      </c>
      <c r="AL8" s="20">
        <f t="shared" si="1"/>
        <v>716</v>
      </c>
      <c r="AM8">
        <v>57</v>
      </c>
      <c r="AN8">
        <v>73</v>
      </c>
      <c r="AO8">
        <v>32</v>
      </c>
      <c r="AP8">
        <v>243</v>
      </c>
      <c r="AQ8">
        <v>29</v>
      </c>
      <c r="AR8">
        <v>1490</v>
      </c>
      <c r="AS8">
        <v>327</v>
      </c>
      <c r="AT8">
        <v>1348</v>
      </c>
      <c r="AU8">
        <v>27</v>
      </c>
      <c r="AV8">
        <v>15</v>
      </c>
      <c r="AW8">
        <v>572</v>
      </c>
      <c r="AX8">
        <v>127</v>
      </c>
      <c r="AY8" s="21">
        <v>4340</v>
      </c>
      <c r="AZ8">
        <v>0</v>
      </c>
      <c r="BA8">
        <v>0</v>
      </c>
      <c r="BB8">
        <v>12</v>
      </c>
      <c r="BC8">
        <v>3</v>
      </c>
      <c r="BD8">
        <v>12</v>
      </c>
      <c r="BE8" s="21">
        <f t="shared" si="2"/>
        <v>27</v>
      </c>
      <c r="BF8">
        <v>12</v>
      </c>
      <c r="BG8">
        <v>1560</v>
      </c>
      <c r="BH8">
        <v>239</v>
      </c>
      <c r="BI8">
        <v>653</v>
      </c>
      <c r="BJ8">
        <v>360</v>
      </c>
      <c r="BK8">
        <v>1525</v>
      </c>
      <c r="BL8" s="22">
        <v>4349</v>
      </c>
      <c r="BM8">
        <v>0</v>
      </c>
      <c r="BN8">
        <v>0</v>
      </c>
      <c r="BO8">
        <v>13</v>
      </c>
      <c r="BP8">
        <v>3</v>
      </c>
      <c r="BQ8">
        <v>2</v>
      </c>
      <c r="BR8" s="22">
        <f t="shared" si="3"/>
        <v>18</v>
      </c>
    </row>
    <row r="9" spans="1:70" x14ac:dyDescent="0.25">
      <c r="A9" s="25" t="s">
        <v>432</v>
      </c>
      <c r="B9" s="25" t="s">
        <v>438</v>
      </c>
      <c r="C9">
        <v>134</v>
      </c>
      <c r="D9">
        <v>24</v>
      </c>
      <c r="E9">
        <v>33</v>
      </c>
      <c r="F9">
        <v>44</v>
      </c>
      <c r="G9">
        <v>1509</v>
      </c>
      <c r="H9">
        <v>25</v>
      </c>
      <c r="I9">
        <v>960</v>
      </c>
      <c r="J9">
        <v>4</v>
      </c>
      <c r="K9">
        <v>169</v>
      </c>
      <c r="L9">
        <v>47</v>
      </c>
      <c r="M9">
        <v>203</v>
      </c>
      <c r="N9">
        <v>10</v>
      </c>
      <c r="O9" s="20">
        <v>3162</v>
      </c>
      <c r="P9">
        <v>0</v>
      </c>
      <c r="Q9">
        <v>0</v>
      </c>
      <c r="R9">
        <v>8</v>
      </c>
      <c r="S9">
        <v>3</v>
      </c>
      <c r="T9">
        <v>32</v>
      </c>
      <c r="U9" s="20">
        <f t="shared" si="0"/>
        <v>43</v>
      </c>
      <c r="V9">
        <v>503</v>
      </c>
      <c r="W9">
        <v>83</v>
      </c>
      <c r="X9">
        <v>72</v>
      </c>
      <c r="Y9">
        <v>108</v>
      </c>
      <c r="Z9">
        <v>288</v>
      </c>
      <c r="AA9">
        <v>65</v>
      </c>
      <c r="AB9">
        <v>317</v>
      </c>
      <c r="AC9">
        <v>23</v>
      </c>
      <c r="AD9">
        <v>443</v>
      </c>
      <c r="AE9">
        <v>179</v>
      </c>
      <c r="AF9">
        <v>565</v>
      </c>
      <c r="AG9">
        <v>27</v>
      </c>
      <c r="AH9" s="20">
        <v>2673</v>
      </c>
      <c r="AI9">
        <v>485</v>
      </c>
      <c r="AJ9">
        <v>1</v>
      </c>
      <c r="AK9">
        <v>3</v>
      </c>
      <c r="AL9" s="20">
        <f t="shared" si="1"/>
        <v>489</v>
      </c>
      <c r="AM9">
        <v>33</v>
      </c>
      <c r="AN9">
        <v>69</v>
      </c>
      <c r="AO9">
        <v>29</v>
      </c>
      <c r="AP9">
        <v>187</v>
      </c>
      <c r="AQ9">
        <v>24</v>
      </c>
      <c r="AR9">
        <v>1166</v>
      </c>
      <c r="AS9">
        <v>201</v>
      </c>
      <c r="AT9">
        <v>884</v>
      </c>
      <c r="AU9">
        <v>29</v>
      </c>
      <c r="AV9">
        <v>12</v>
      </c>
      <c r="AW9">
        <v>460</v>
      </c>
      <c r="AX9">
        <v>81</v>
      </c>
      <c r="AY9" s="21">
        <v>3175</v>
      </c>
      <c r="AZ9">
        <v>0</v>
      </c>
      <c r="BA9">
        <v>0</v>
      </c>
      <c r="BB9">
        <v>19</v>
      </c>
      <c r="BC9">
        <v>3</v>
      </c>
      <c r="BD9">
        <v>8</v>
      </c>
      <c r="BE9" s="21">
        <f t="shared" si="2"/>
        <v>30</v>
      </c>
      <c r="BF9">
        <v>10</v>
      </c>
      <c r="BG9">
        <v>1025</v>
      </c>
      <c r="BH9">
        <v>182</v>
      </c>
      <c r="BI9">
        <v>548</v>
      </c>
      <c r="BJ9">
        <v>218</v>
      </c>
      <c r="BK9">
        <v>1198</v>
      </c>
      <c r="BL9" s="22">
        <v>3181</v>
      </c>
      <c r="BM9">
        <v>0</v>
      </c>
      <c r="BN9">
        <v>0</v>
      </c>
      <c r="BO9">
        <v>17</v>
      </c>
      <c r="BP9">
        <v>4</v>
      </c>
      <c r="BQ9">
        <v>2</v>
      </c>
      <c r="BR9" s="22">
        <f t="shared" si="3"/>
        <v>23</v>
      </c>
    </row>
    <row r="10" spans="1:70" x14ac:dyDescent="0.25">
      <c r="A10" s="25" t="s">
        <v>432</v>
      </c>
      <c r="B10" s="25" t="s">
        <v>439</v>
      </c>
      <c r="C10">
        <v>122</v>
      </c>
      <c r="D10">
        <v>33</v>
      </c>
      <c r="E10">
        <v>21</v>
      </c>
      <c r="F10">
        <v>72</v>
      </c>
      <c r="G10">
        <v>669</v>
      </c>
      <c r="H10">
        <v>26</v>
      </c>
      <c r="I10">
        <v>1074</v>
      </c>
      <c r="J10">
        <v>4</v>
      </c>
      <c r="K10">
        <v>93</v>
      </c>
      <c r="L10">
        <v>50</v>
      </c>
      <c r="M10">
        <v>273</v>
      </c>
      <c r="N10">
        <v>8</v>
      </c>
      <c r="O10" s="20">
        <v>2445</v>
      </c>
      <c r="P10">
        <v>0</v>
      </c>
      <c r="Q10">
        <v>0</v>
      </c>
      <c r="R10">
        <v>13</v>
      </c>
      <c r="S10">
        <v>2</v>
      </c>
      <c r="T10">
        <v>54</v>
      </c>
      <c r="U10" s="20">
        <f t="shared" si="0"/>
        <v>69</v>
      </c>
      <c r="V10">
        <v>362</v>
      </c>
      <c r="W10">
        <v>90</v>
      </c>
      <c r="X10">
        <v>90</v>
      </c>
      <c r="Y10">
        <v>144</v>
      </c>
      <c r="Z10">
        <v>241</v>
      </c>
      <c r="AA10">
        <v>65</v>
      </c>
      <c r="AB10">
        <v>378</v>
      </c>
      <c r="AC10">
        <v>28</v>
      </c>
      <c r="AD10">
        <v>249</v>
      </c>
      <c r="AE10">
        <v>179</v>
      </c>
      <c r="AF10">
        <v>322</v>
      </c>
      <c r="AG10">
        <v>27</v>
      </c>
      <c r="AH10" s="20">
        <v>2175</v>
      </c>
      <c r="AI10">
        <v>269</v>
      </c>
      <c r="AJ10">
        <v>0</v>
      </c>
      <c r="AK10">
        <v>1</v>
      </c>
      <c r="AL10" s="20">
        <f t="shared" si="1"/>
        <v>270</v>
      </c>
      <c r="AM10">
        <v>29</v>
      </c>
      <c r="AN10">
        <v>83</v>
      </c>
      <c r="AO10">
        <v>26</v>
      </c>
      <c r="AP10">
        <v>111</v>
      </c>
      <c r="AQ10">
        <v>34</v>
      </c>
      <c r="AR10">
        <v>496</v>
      </c>
      <c r="AS10">
        <v>145</v>
      </c>
      <c r="AT10">
        <v>1060</v>
      </c>
      <c r="AU10">
        <v>25</v>
      </c>
      <c r="AV10">
        <v>9</v>
      </c>
      <c r="AW10">
        <v>399</v>
      </c>
      <c r="AX10">
        <v>71</v>
      </c>
      <c r="AY10" s="21">
        <v>2488</v>
      </c>
      <c r="AZ10">
        <v>0</v>
      </c>
      <c r="BA10">
        <v>0</v>
      </c>
      <c r="BB10">
        <v>11</v>
      </c>
      <c r="BC10">
        <v>0</v>
      </c>
      <c r="BD10">
        <v>14</v>
      </c>
      <c r="BE10" s="21">
        <f t="shared" si="2"/>
        <v>25</v>
      </c>
      <c r="BF10">
        <v>13</v>
      </c>
      <c r="BG10">
        <v>1236</v>
      </c>
      <c r="BH10">
        <v>112</v>
      </c>
      <c r="BI10">
        <v>460</v>
      </c>
      <c r="BJ10">
        <v>177</v>
      </c>
      <c r="BK10">
        <v>504</v>
      </c>
      <c r="BL10" s="22">
        <v>2502</v>
      </c>
      <c r="BM10">
        <v>0</v>
      </c>
      <c r="BN10">
        <v>0</v>
      </c>
      <c r="BO10">
        <v>9</v>
      </c>
      <c r="BP10">
        <v>1</v>
      </c>
      <c r="BQ10">
        <v>4</v>
      </c>
      <c r="BR10" s="22">
        <f t="shared" si="3"/>
        <v>14</v>
      </c>
    </row>
    <row r="11" spans="1:70" x14ac:dyDescent="0.25">
      <c r="A11" s="25" t="s">
        <v>432</v>
      </c>
      <c r="B11" s="25" t="s">
        <v>440</v>
      </c>
      <c r="C11">
        <v>231</v>
      </c>
      <c r="D11">
        <v>35</v>
      </c>
      <c r="E11">
        <v>38</v>
      </c>
      <c r="F11">
        <v>60</v>
      </c>
      <c r="G11">
        <v>629</v>
      </c>
      <c r="H11">
        <v>30</v>
      </c>
      <c r="I11">
        <v>2103</v>
      </c>
      <c r="J11">
        <v>6</v>
      </c>
      <c r="K11">
        <v>119</v>
      </c>
      <c r="L11">
        <v>55</v>
      </c>
      <c r="M11">
        <v>172</v>
      </c>
      <c r="N11">
        <v>6</v>
      </c>
      <c r="O11" s="20">
        <v>3484</v>
      </c>
      <c r="P11">
        <v>0</v>
      </c>
      <c r="Q11">
        <v>0</v>
      </c>
      <c r="R11">
        <v>9</v>
      </c>
      <c r="S11">
        <v>12</v>
      </c>
      <c r="T11">
        <v>75</v>
      </c>
      <c r="U11" s="20">
        <f t="shared" si="0"/>
        <v>96</v>
      </c>
      <c r="V11">
        <v>600</v>
      </c>
      <c r="W11">
        <v>60</v>
      </c>
      <c r="X11">
        <v>199</v>
      </c>
      <c r="Y11">
        <v>95</v>
      </c>
      <c r="Z11">
        <v>307</v>
      </c>
      <c r="AA11">
        <v>82</v>
      </c>
      <c r="AB11">
        <v>733</v>
      </c>
      <c r="AC11">
        <v>31</v>
      </c>
      <c r="AD11">
        <v>277</v>
      </c>
      <c r="AE11">
        <v>249</v>
      </c>
      <c r="AF11">
        <v>239</v>
      </c>
      <c r="AG11">
        <v>24</v>
      </c>
      <c r="AH11" s="20">
        <v>2896</v>
      </c>
      <c r="AI11">
        <v>586</v>
      </c>
      <c r="AJ11">
        <v>0</v>
      </c>
      <c r="AK11">
        <v>2</v>
      </c>
      <c r="AL11" s="20">
        <f t="shared" si="1"/>
        <v>588</v>
      </c>
      <c r="AM11">
        <v>37</v>
      </c>
      <c r="AN11">
        <v>85</v>
      </c>
      <c r="AO11">
        <v>33</v>
      </c>
      <c r="AP11">
        <v>137</v>
      </c>
      <c r="AQ11">
        <v>40</v>
      </c>
      <c r="AR11">
        <v>401</v>
      </c>
      <c r="AS11">
        <v>279</v>
      </c>
      <c r="AT11">
        <v>2087</v>
      </c>
      <c r="AU11">
        <v>43</v>
      </c>
      <c r="AV11">
        <v>11</v>
      </c>
      <c r="AW11">
        <v>281</v>
      </c>
      <c r="AX11">
        <v>101</v>
      </c>
      <c r="AY11" s="21">
        <v>3535</v>
      </c>
      <c r="AZ11">
        <v>0</v>
      </c>
      <c r="BA11">
        <v>0</v>
      </c>
      <c r="BB11">
        <v>31</v>
      </c>
      <c r="BC11">
        <v>0</v>
      </c>
      <c r="BD11">
        <v>14</v>
      </c>
      <c r="BE11" s="21">
        <f t="shared" si="2"/>
        <v>45</v>
      </c>
      <c r="BF11">
        <v>38</v>
      </c>
      <c r="BG11">
        <v>2242</v>
      </c>
      <c r="BH11">
        <v>186</v>
      </c>
      <c r="BI11">
        <v>347</v>
      </c>
      <c r="BJ11">
        <v>306</v>
      </c>
      <c r="BK11">
        <v>419</v>
      </c>
      <c r="BL11" s="22">
        <v>3538</v>
      </c>
      <c r="BM11">
        <v>0</v>
      </c>
      <c r="BN11">
        <v>0</v>
      </c>
      <c r="BO11">
        <v>32</v>
      </c>
      <c r="BP11">
        <v>1</v>
      </c>
      <c r="BQ11">
        <v>9</v>
      </c>
      <c r="BR11" s="22">
        <f t="shared" si="3"/>
        <v>42</v>
      </c>
    </row>
    <row r="12" spans="1:70" x14ac:dyDescent="0.25">
      <c r="A12" s="27" t="s">
        <v>432</v>
      </c>
      <c r="B12" s="27" t="s">
        <v>441</v>
      </c>
      <c r="C12">
        <v>883</v>
      </c>
      <c r="D12">
        <v>131</v>
      </c>
      <c r="E12">
        <v>242</v>
      </c>
      <c r="F12">
        <v>430</v>
      </c>
      <c r="G12">
        <v>5794</v>
      </c>
      <c r="H12">
        <v>127</v>
      </c>
      <c r="I12">
        <v>7581</v>
      </c>
      <c r="J12">
        <v>26</v>
      </c>
      <c r="K12">
        <v>815</v>
      </c>
      <c r="L12">
        <v>402</v>
      </c>
      <c r="M12">
        <v>1003</v>
      </c>
      <c r="N12">
        <v>52</v>
      </c>
      <c r="O12" s="20">
        <v>17486</v>
      </c>
      <c r="P12">
        <v>0</v>
      </c>
      <c r="Q12">
        <v>3</v>
      </c>
      <c r="R12">
        <v>47</v>
      </c>
      <c r="S12">
        <v>11</v>
      </c>
      <c r="T12">
        <v>73</v>
      </c>
      <c r="U12" s="20">
        <f t="shared" si="0"/>
        <v>134</v>
      </c>
      <c r="V12">
        <v>2868</v>
      </c>
      <c r="W12">
        <v>352</v>
      </c>
      <c r="X12">
        <v>662</v>
      </c>
      <c r="Y12">
        <v>895</v>
      </c>
      <c r="Z12">
        <v>2031</v>
      </c>
      <c r="AA12">
        <v>369</v>
      </c>
      <c r="AB12">
        <v>2689</v>
      </c>
      <c r="AC12">
        <v>200</v>
      </c>
      <c r="AD12">
        <v>2533</v>
      </c>
      <c r="AE12">
        <v>1338</v>
      </c>
      <c r="AF12">
        <v>1836</v>
      </c>
      <c r="AG12">
        <v>195</v>
      </c>
      <c r="AH12" s="20">
        <v>15968</v>
      </c>
      <c r="AI12">
        <v>1513</v>
      </c>
      <c r="AJ12">
        <v>0</v>
      </c>
      <c r="AK12">
        <v>5</v>
      </c>
      <c r="AL12" s="20">
        <f t="shared" si="1"/>
        <v>1518</v>
      </c>
      <c r="AM12">
        <v>233</v>
      </c>
      <c r="AN12">
        <v>513</v>
      </c>
      <c r="AO12">
        <v>131</v>
      </c>
      <c r="AP12">
        <v>963</v>
      </c>
      <c r="AQ12">
        <v>218</v>
      </c>
      <c r="AR12">
        <v>4718</v>
      </c>
      <c r="AS12">
        <v>1102</v>
      </c>
      <c r="AT12">
        <v>7340</v>
      </c>
      <c r="AU12">
        <v>218</v>
      </c>
      <c r="AV12">
        <v>76</v>
      </c>
      <c r="AW12">
        <v>1441</v>
      </c>
      <c r="AX12">
        <v>524</v>
      </c>
      <c r="AY12" s="21">
        <v>17477</v>
      </c>
      <c r="AZ12">
        <v>0</v>
      </c>
      <c r="BA12">
        <v>0</v>
      </c>
      <c r="BB12">
        <v>37</v>
      </c>
      <c r="BC12">
        <v>5</v>
      </c>
      <c r="BD12">
        <v>36</v>
      </c>
      <c r="BE12" s="21">
        <f t="shared" si="2"/>
        <v>78</v>
      </c>
      <c r="BF12">
        <v>131</v>
      </c>
      <c r="BG12">
        <v>8288</v>
      </c>
      <c r="BH12">
        <v>1145</v>
      </c>
      <c r="BI12">
        <v>1746</v>
      </c>
      <c r="BJ12">
        <v>1393</v>
      </c>
      <c r="BK12">
        <v>4782</v>
      </c>
      <c r="BL12" s="22">
        <v>17485</v>
      </c>
      <c r="BM12">
        <v>0</v>
      </c>
      <c r="BN12">
        <v>2</v>
      </c>
      <c r="BO12">
        <v>50</v>
      </c>
      <c r="BP12">
        <v>3</v>
      </c>
      <c r="BQ12">
        <v>16</v>
      </c>
      <c r="BR12" s="22">
        <f t="shared" si="3"/>
        <v>71</v>
      </c>
    </row>
    <row r="13" spans="1:70" x14ac:dyDescent="0.25">
      <c r="A13" s="25" t="s">
        <v>432</v>
      </c>
      <c r="B13" s="25" t="s">
        <v>442</v>
      </c>
      <c r="C13">
        <v>483</v>
      </c>
      <c r="D13">
        <v>12</v>
      </c>
      <c r="E13">
        <v>56</v>
      </c>
      <c r="F13">
        <v>35</v>
      </c>
      <c r="G13">
        <v>1236</v>
      </c>
      <c r="H13">
        <v>56</v>
      </c>
      <c r="I13">
        <v>2538</v>
      </c>
      <c r="J13">
        <v>4</v>
      </c>
      <c r="K13">
        <v>320</v>
      </c>
      <c r="L13">
        <v>188</v>
      </c>
      <c r="M13">
        <v>122</v>
      </c>
      <c r="N13">
        <v>26</v>
      </c>
      <c r="O13" s="20">
        <v>5076</v>
      </c>
      <c r="P13">
        <v>0</v>
      </c>
      <c r="Q13">
        <v>0</v>
      </c>
      <c r="R13">
        <v>10</v>
      </c>
      <c r="S13">
        <v>12</v>
      </c>
      <c r="T13">
        <v>55</v>
      </c>
      <c r="U13" s="20">
        <f t="shared" si="0"/>
        <v>77</v>
      </c>
      <c r="V13">
        <v>1199</v>
      </c>
      <c r="W13">
        <v>40</v>
      </c>
      <c r="X13">
        <v>147</v>
      </c>
      <c r="Y13">
        <v>73</v>
      </c>
      <c r="Z13">
        <v>420</v>
      </c>
      <c r="AA13">
        <v>158</v>
      </c>
      <c r="AB13">
        <v>967</v>
      </c>
      <c r="AC13">
        <v>45</v>
      </c>
      <c r="AD13">
        <v>741</v>
      </c>
      <c r="AE13">
        <v>474</v>
      </c>
      <c r="AF13">
        <v>238</v>
      </c>
      <c r="AG13">
        <v>39</v>
      </c>
      <c r="AH13" s="20">
        <v>4541</v>
      </c>
      <c r="AI13">
        <v>533</v>
      </c>
      <c r="AJ13">
        <v>0</v>
      </c>
      <c r="AK13">
        <v>2</v>
      </c>
      <c r="AL13" s="20">
        <f t="shared" si="1"/>
        <v>535</v>
      </c>
      <c r="AM13">
        <v>64</v>
      </c>
      <c r="AN13">
        <v>46</v>
      </c>
      <c r="AO13">
        <v>17</v>
      </c>
      <c r="AP13">
        <v>429</v>
      </c>
      <c r="AQ13">
        <v>36</v>
      </c>
      <c r="AR13">
        <v>1103</v>
      </c>
      <c r="AS13">
        <v>665</v>
      </c>
      <c r="AT13">
        <v>2193</v>
      </c>
      <c r="AU13">
        <v>60</v>
      </c>
      <c r="AV13">
        <v>26</v>
      </c>
      <c r="AW13">
        <v>197</v>
      </c>
      <c r="AX13">
        <v>277</v>
      </c>
      <c r="AY13" s="21">
        <v>5113</v>
      </c>
      <c r="AZ13">
        <v>0</v>
      </c>
      <c r="BA13">
        <v>0</v>
      </c>
      <c r="BB13">
        <v>22</v>
      </c>
      <c r="BC13">
        <v>3</v>
      </c>
      <c r="BD13">
        <v>15</v>
      </c>
      <c r="BE13" s="21">
        <f t="shared" si="2"/>
        <v>40</v>
      </c>
      <c r="BF13">
        <v>19</v>
      </c>
      <c r="BG13">
        <v>2465</v>
      </c>
      <c r="BH13">
        <v>495</v>
      </c>
      <c r="BI13">
        <v>225</v>
      </c>
      <c r="BJ13">
        <v>751</v>
      </c>
      <c r="BK13">
        <v>1160</v>
      </c>
      <c r="BL13" s="22">
        <v>5115</v>
      </c>
      <c r="BM13">
        <v>0</v>
      </c>
      <c r="BN13">
        <v>0</v>
      </c>
      <c r="BO13">
        <v>25</v>
      </c>
      <c r="BP13">
        <v>3</v>
      </c>
      <c r="BQ13">
        <v>9</v>
      </c>
      <c r="BR13" s="22">
        <f t="shared" si="3"/>
        <v>37</v>
      </c>
    </row>
    <row r="14" spans="1:70" x14ac:dyDescent="0.25">
      <c r="A14" s="25" t="s">
        <v>432</v>
      </c>
      <c r="B14" s="25" t="s">
        <v>443</v>
      </c>
      <c r="C14">
        <v>162</v>
      </c>
      <c r="D14">
        <v>24</v>
      </c>
      <c r="E14">
        <v>38</v>
      </c>
      <c r="F14">
        <v>54</v>
      </c>
      <c r="G14">
        <v>869</v>
      </c>
      <c r="H14">
        <v>33</v>
      </c>
      <c r="I14">
        <v>1322</v>
      </c>
      <c r="J14">
        <v>3</v>
      </c>
      <c r="K14">
        <v>111</v>
      </c>
      <c r="L14">
        <v>65</v>
      </c>
      <c r="M14">
        <v>201</v>
      </c>
      <c r="N14">
        <v>13</v>
      </c>
      <c r="O14" s="20">
        <v>2895</v>
      </c>
      <c r="P14">
        <v>0</v>
      </c>
      <c r="Q14">
        <v>0</v>
      </c>
      <c r="R14">
        <v>10</v>
      </c>
      <c r="S14">
        <v>5</v>
      </c>
      <c r="T14">
        <v>67</v>
      </c>
      <c r="U14" s="20">
        <f t="shared" si="0"/>
        <v>82</v>
      </c>
      <c r="V14">
        <v>561</v>
      </c>
      <c r="W14">
        <v>64</v>
      </c>
      <c r="X14">
        <v>114</v>
      </c>
      <c r="Y14">
        <v>118</v>
      </c>
      <c r="Z14">
        <v>286</v>
      </c>
      <c r="AA14">
        <v>82</v>
      </c>
      <c r="AB14">
        <v>426</v>
      </c>
      <c r="AC14">
        <v>26</v>
      </c>
      <c r="AD14">
        <v>305</v>
      </c>
      <c r="AE14">
        <v>210</v>
      </c>
      <c r="AF14">
        <v>314</v>
      </c>
      <c r="AG14">
        <v>18</v>
      </c>
      <c r="AH14" s="20">
        <v>2524</v>
      </c>
      <c r="AI14">
        <v>369</v>
      </c>
      <c r="AJ14">
        <v>0</v>
      </c>
      <c r="AK14">
        <v>2</v>
      </c>
      <c r="AL14" s="20">
        <f t="shared" si="1"/>
        <v>371</v>
      </c>
      <c r="AM14">
        <v>38</v>
      </c>
      <c r="AN14">
        <v>63</v>
      </c>
      <c r="AO14">
        <v>38</v>
      </c>
      <c r="AP14">
        <v>120</v>
      </c>
      <c r="AQ14">
        <v>38</v>
      </c>
      <c r="AR14">
        <v>618</v>
      </c>
      <c r="AS14">
        <v>214</v>
      </c>
      <c r="AT14">
        <v>1317</v>
      </c>
      <c r="AU14">
        <v>36</v>
      </c>
      <c r="AV14">
        <v>14</v>
      </c>
      <c r="AW14">
        <v>352</v>
      </c>
      <c r="AX14">
        <v>96</v>
      </c>
      <c r="AY14" s="21">
        <v>2944</v>
      </c>
      <c r="AZ14">
        <v>0</v>
      </c>
      <c r="BA14">
        <v>0</v>
      </c>
      <c r="BB14">
        <v>22</v>
      </c>
      <c r="BC14">
        <v>1</v>
      </c>
      <c r="BD14">
        <v>9</v>
      </c>
      <c r="BE14" s="21">
        <f t="shared" si="2"/>
        <v>32</v>
      </c>
      <c r="BF14">
        <v>18</v>
      </c>
      <c r="BG14">
        <v>1522</v>
      </c>
      <c r="BH14">
        <v>129</v>
      </c>
      <c r="BI14">
        <v>417</v>
      </c>
      <c r="BJ14">
        <v>245</v>
      </c>
      <c r="BK14">
        <v>619</v>
      </c>
      <c r="BL14" s="22">
        <v>2950</v>
      </c>
      <c r="BM14">
        <v>0</v>
      </c>
      <c r="BN14">
        <v>0</v>
      </c>
      <c r="BO14">
        <v>21</v>
      </c>
      <c r="BP14">
        <v>1</v>
      </c>
      <c r="BQ14">
        <v>5</v>
      </c>
      <c r="BR14" s="22">
        <f t="shared" si="3"/>
        <v>27</v>
      </c>
    </row>
    <row r="15" spans="1:70" x14ac:dyDescent="0.25">
      <c r="A15" s="25" t="s">
        <v>432</v>
      </c>
      <c r="B15" s="25" t="s">
        <v>444</v>
      </c>
      <c r="C15">
        <v>161</v>
      </c>
      <c r="D15">
        <v>26</v>
      </c>
      <c r="E15">
        <v>33</v>
      </c>
      <c r="F15">
        <v>68</v>
      </c>
      <c r="G15">
        <v>948</v>
      </c>
      <c r="H15">
        <v>31</v>
      </c>
      <c r="I15">
        <v>1397</v>
      </c>
      <c r="J15">
        <v>3</v>
      </c>
      <c r="K15">
        <v>160</v>
      </c>
      <c r="L15">
        <v>68</v>
      </c>
      <c r="M15">
        <v>251</v>
      </c>
      <c r="N15">
        <v>4</v>
      </c>
      <c r="O15" s="20">
        <v>3150</v>
      </c>
      <c r="P15">
        <v>0</v>
      </c>
      <c r="Q15">
        <v>0</v>
      </c>
      <c r="R15">
        <v>9</v>
      </c>
      <c r="S15">
        <v>5</v>
      </c>
      <c r="T15">
        <v>42</v>
      </c>
      <c r="U15" s="20">
        <f t="shared" si="0"/>
        <v>56</v>
      </c>
      <c r="V15">
        <v>576</v>
      </c>
      <c r="W15">
        <v>70</v>
      </c>
      <c r="X15">
        <v>98</v>
      </c>
      <c r="Y15">
        <v>127</v>
      </c>
      <c r="Z15">
        <v>298</v>
      </c>
      <c r="AA15">
        <v>77</v>
      </c>
      <c r="AB15">
        <v>397</v>
      </c>
      <c r="AC15">
        <v>22</v>
      </c>
      <c r="AD15">
        <v>371</v>
      </c>
      <c r="AE15">
        <v>220</v>
      </c>
      <c r="AF15">
        <v>345</v>
      </c>
      <c r="AG15">
        <v>11</v>
      </c>
      <c r="AH15" s="20">
        <v>2612</v>
      </c>
      <c r="AI15">
        <v>535</v>
      </c>
      <c r="AJ15">
        <v>1</v>
      </c>
      <c r="AK15">
        <v>2</v>
      </c>
      <c r="AL15" s="20">
        <f t="shared" si="1"/>
        <v>538</v>
      </c>
      <c r="AM15">
        <v>23</v>
      </c>
      <c r="AN15">
        <v>71</v>
      </c>
      <c r="AO15">
        <v>34</v>
      </c>
      <c r="AP15">
        <v>189</v>
      </c>
      <c r="AQ15">
        <v>17</v>
      </c>
      <c r="AR15">
        <v>770</v>
      </c>
      <c r="AS15">
        <v>216</v>
      </c>
      <c r="AT15">
        <v>1295</v>
      </c>
      <c r="AU15">
        <v>33</v>
      </c>
      <c r="AV15">
        <v>20</v>
      </c>
      <c r="AW15">
        <v>399</v>
      </c>
      <c r="AX15">
        <v>112</v>
      </c>
      <c r="AY15" s="21">
        <v>3179</v>
      </c>
      <c r="AZ15">
        <v>0</v>
      </c>
      <c r="BA15">
        <v>0</v>
      </c>
      <c r="BB15">
        <v>8</v>
      </c>
      <c r="BC15">
        <v>0</v>
      </c>
      <c r="BD15">
        <v>20</v>
      </c>
      <c r="BE15" s="21">
        <f t="shared" si="2"/>
        <v>28</v>
      </c>
      <c r="BF15">
        <v>14</v>
      </c>
      <c r="BG15">
        <v>1488</v>
      </c>
      <c r="BH15">
        <v>207</v>
      </c>
      <c r="BI15">
        <v>441</v>
      </c>
      <c r="BJ15">
        <v>247</v>
      </c>
      <c r="BK15">
        <v>791</v>
      </c>
      <c r="BL15" s="22">
        <v>3188</v>
      </c>
      <c r="BM15">
        <v>0</v>
      </c>
      <c r="BN15">
        <v>0</v>
      </c>
      <c r="BO15">
        <v>13</v>
      </c>
      <c r="BP15">
        <v>0</v>
      </c>
      <c r="BQ15">
        <v>5</v>
      </c>
      <c r="BR15" s="22">
        <f t="shared" si="3"/>
        <v>18</v>
      </c>
    </row>
    <row r="16" spans="1:70" x14ac:dyDescent="0.25">
      <c r="A16" s="25" t="s">
        <v>432</v>
      </c>
      <c r="B16" s="25" t="s">
        <v>445</v>
      </c>
      <c r="C16">
        <v>431</v>
      </c>
      <c r="D16">
        <v>26</v>
      </c>
      <c r="E16">
        <v>35</v>
      </c>
      <c r="F16">
        <v>48</v>
      </c>
      <c r="G16">
        <v>1113</v>
      </c>
      <c r="H16">
        <v>39</v>
      </c>
      <c r="I16">
        <v>2091</v>
      </c>
      <c r="J16">
        <v>11</v>
      </c>
      <c r="K16">
        <v>240</v>
      </c>
      <c r="L16">
        <v>148</v>
      </c>
      <c r="M16">
        <v>146</v>
      </c>
      <c r="N16">
        <v>17</v>
      </c>
      <c r="O16" s="20">
        <v>4345</v>
      </c>
      <c r="P16">
        <v>0</v>
      </c>
      <c r="Q16">
        <v>0</v>
      </c>
      <c r="R16">
        <v>11</v>
      </c>
      <c r="S16">
        <v>3</v>
      </c>
      <c r="T16">
        <v>74</v>
      </c>
      <c r="U16" s="20">
        <f t="shared" si="0"/>
        <v>88</v>
      </c>
      <c r="V16">
        <v>1139</v>
      </c>
      <c r="W16">
        <v>44</v>
      </c>
      <c r="X16">
        <v>111</v>
      </c>
      <c r="Y16">
        <v>89</v>
      </c>
      <c r="Z16">
        <v>395</v>
      </c>
      <c r="AA16">
        <v>137</v>
      </c>
      <c r="AB16">
        <v>771</v>
      </c>
      <c r="AC16">
        <v>51</v>
      </c>
      <c r="AD16">
        <v>543</v>
      </c>
      <c r="AE16">
        <v>415</v>
      </c>
      <c r="AF16">
        <v>243</v>
      </c>
      <c r="AG16">
        <v>31</v>
      </c>
      <c r="AH16" s="20">
        <v>3969</v>
      </c>
      <c r="AI16">
        <v>374</v>
      </c>
      <c r="AJ16">
        <v>0</v>
      </c>
      <c r="AK16">
        <v>2</v>
      </c>
      <c r="AL16" s="20">
        <f t="shared" si="1"/>
        <v>376</v>
      </c>
      <c r="AM16">
        <v>57</v>
      </c>
      <c r="AN16">
        <v>67</v>
      </c>
      <c r="AO16">
        <v>24</v>
      </c>
      <c r="AP16">
        <v>294</v>
      </c>
      <c r="AQ16">
        <v>26</v>
      </c>
      <c r="AR16">
        <v>896</v>
      </c>
      <c r="AS16">
        <v>640</v>
      </c>
      <c r="AT16">
        <v>1821</v>
      </c>
      <c r="AU16">
        <v>48</v>
      </c>
      <c r="AV16">
        <v>22</v>
      </c>
      <c r="AW16">
        <v>266</v>
      </c>
      <c r="AX16">
        <v>233</v>
      </c>
      <c r="AY16" s="21">
        <v>4394</v>
      </c>
      <c r="AZ16">
        <v>0</v>
      </c>
      <c r="BA16">
        <v>0</v>
      </c>
      <c r="BB16">
        <v>15</v>
      </c>
      <c r="BC16">
        <v>2</v>
      </c>
      <c r="BD16">
        <v>22</v>
      </c>
      <c r="BE16" s="21">
        <f t="shared" si="2"/>
        <v>39</v>
      </c>
      <c r="BF16">
        <v>27</v>
      </c>
      <c r="BG16">
        <v>2033</v>
      </c>
      <c r="BH16">
        <v>362</v>
      </c>
      <c r="BI16">
        <v>313</v>
      </c>
      <c r="BJ16">
        <v>721</v>
      </c>
      <c r="BK16">
        <v>946</v>
      </c>
      <c r="BL16" s="22">
        <v>4402</v>
      </c>
      <c r="BM16">
        <v>0</v>
      </c>
      <c r="BN16">
        <v>0</v>
      </c>
      <c r="BO16">
        <v>21</v>
      </c>
      <c r="BP16">
        <v>4</v>
      </c>
      <c r="BQ16">
        <v>4</v>
      </c>
      <c r="BR16" s="22">
        <f t="shared" si="3"/>
        <v>29</v>
      </c>
    </row>
    <row r="17" spans="1:70" x14ac:dyDescent="0.25">
      <c r="A17" s="25" t="s">
        <v>432</v>
      </c>
      <c r="B17" s="25" t="s">
        <v>446</v>
      </c>
      <c r="C17">
        <v>167</v>
      </c>
      <c r="D17">
        <v>40</v>
      </c>
      <c r="E17">
        <v>46</v>
      </c>
      <c r="F17">
        <v>59</v>
      </c>
      <c r="G17">
        <v>695</v>
      </c>
      <c r="H17">
        <v>25</v>
      </c>
      <c r="I17">
        <v>1807</v>
      </c>
      <c r="J17">
        <v>10</v>
      </c>
      <c r="K17">
        <v>112</v>
      </c>
      <c r="L17">
        <v>53</v>
      </c>
      <c r="M17">
        <v>208</v>
      </c>
      <c r="N17">
        <v>9</v>
      </c>
      <c r="O17" s="20">
        <v>3231</v>
      </c>
      <c r="P17">
        <v>0</v>
      </c>
      <c r="Q17">
        <v>0</v>
      </c>
      <c r="R17">
        <v>8</v>
      </c>
      <c r="S17">
        <v>7</v>
      </c>
      <c r="T17">
        <v>79</v>
      </c>
      <c r="U17" s="20">
        <f t="shared" si="0"/>
        <v>94</v>
      </c>
      <c r="V17">
        <v>525</v>
      </c>
      <c r="W17">
        <v>73</v>
      </c>
      <c r="X17">
        <v>165</v>
      </c>
      <c r="Y17">
        <v>119</v>
      </c>
      <c r="Z17">
        <v>358</v>
      </c>
      <c r="AA17">
        <v>98</v>
      </c>
      <c r="AB17">
        <v>573</v>
      </c>
      <c r="AC17">
        <v>37</v>
      </c>
      <c r="AD17">
        <v>258</v>
      </c>
      <c r="AE17">
        <v>225</v>
      </c>
      <c r="AF17">
        <v>296</v>
      </c>
      <c r="AG17">
        <v>17</v>
      </c>
      <c r="AH17" s="20">
        <v>2744</v>
      </c>
      <c r="AI17">
        <v>484</v>
      </c>
      <c r="AJ17">
        <v>0</v>
      </c>
      <c r="AK17">
        <v>3</v>
      </c>
      <c r="AL17" s="20">
        <f t="shared" si="1"/>
        <v>487</v>
      </c>
      <c r="AM17">
        <v>40</v>
      </c>
      <c r="AN17">
        <v>67</v>
      </c>
      <c r="AO17">
        <v>43</v>
      </c>
      <c r="AP17">
        <v>122</v>
      </c>
      <c r="AQ17">
        <v>75</v>
      </c>
      <c r="AR17">
        <v>453</v>
      </c>
      <c r="AS17">
        <v>200</v>
      </c>
      <c r="AT17">
        <v>1809</v>
      </c>
      <c r="AU17">
        <v>33</v>
      </c>
      <c r="AV17">
        <v>13</v>
      </c>
      <c r="AW17">
        <v>354</v>
      </c>
      <c r="AX17">
        <v>81</v>
      </c>
      <c r="AY17" s="21">
        <v>3290</v>
      </c>
      <c r="AZ17">
        <v>0</v>
      </c>
      <c r="BA17">
        <v>0</v>
      </c>
      <c r="BB17">
        <v>16</v>
      </c>
      <c r="BC17">
        <v>3</v>
      </c>
      <c r="BD17">
        <v>15</v>
      </c>
      <c r="BE17" s="21">
        <f t="shared" si="2"/>
        <v>34</v>
      </c>
      <c r="BF17">
        <v>37</v>
      </c>
      <c r="BG17">
        <v>1985</v>
      </c>
      <c r="BH17">
        <v>135</v>
      </c>
      <c r="BI17">
        <v>418</v>
      </c>
      <c r="BJ17">
        <v>238</v>
      </c>
      <c r="BK17">
        <v>478</v>
      </c>
      <c r="BL17" s="22">
        <v>3291</v>
      </c>
      <c r="BM17">
        <v>0</v>
      </c>
      <c r="BN17">
        <v>0</v>
      </c>
      <c r="BO17">
        <v>21</v>
      </c>
      <c r="BP17">
        <v>2</v>
      </c>
      <c r="BQ17">
        <v>11</v>
      </c>
      <c r="BR17" s="22">
        <f t="shared" si="3"/>
        <v>34</v>
      </c>
    </row>
    <row r="18" spans="1:70" x14ac:dyDescent="0.25">
      <c r="A18" s="25" t="s">
        <v>432</v>
      </c>
      <c r="B18" s="25" t="s">
        <v>447</v>
      </c>
      <c r="C18">
        <v>266</v>
      </c>
      <c r="D18">
        <v>24</v>
      </c>
      <c r="E18">
        <v>37</v>
      </c>
      <c r="F18">
        <v>53</v>
      </c>
      <c r="G18">
        <v>1017</v>
      </c>
      <c r="H18">
        <v>33</v>
      </c>
      <c r="I18">
        <v>1748</v>
      </c>
      <c r="J18">
        <v>6</v>
      </c>
      <c r="K18">
        <v>141</v>
      </c>
      <c r="L18">
        <v>75</v>
      </c>
      <c r="M18">
        <v>213</v>
      </c>
      <c r="N18">
        <v>11</v>
      </c>
      <c r="O18" s="20">
        <v>3624</v>
      </c>
      <c r="P18">
        <v>0</v>
      </c>
      <c r="Q18">
        <v>0</v>
      </c>
      <c r="R18">
        <v>13</v>
      </c>
      <c r="S18">
        <v>8</v>
      </c>
      <c r="T18">
        <v>80</v>
      </c>
      <c r="U18" s="20">
        <f t="shared" si="0"/>
        <v>101</v>
      </c>
      <c r="V18">
        <v>741</v>
      </c>
      <c r="W18">
        <v>84</v>
      </c>
      <c r="X18">
        <v>155</v>
      </c>
      <c r="Y18">
        <v>108</v>
      </c>
      <c r="Z18">
        <v>315</v>
      </c>
      <c r="AA18">
        <v>107</v>
      </c>
      <c r="AB18">
        <v>509</v>
      </c>
      <c r="AC18">
        <v>34</v>
      </c>
      <c r="AD18">
        <v>385</v>
      </c>
      <c r="AE18">
        <v>250</v>
      </c>
      <c r="AF18">
        <v>396</v>
      </c>
      <c r="AG18">
        <v>28</v>
      </c>
      <c r="AH18" s="20">
        <v>3112</v>
      </c>
      <c r="AI18">
        <v>509</v>
      </c>
      <c r="AJ18">
        <v>0</v>
      </c>
      <c r="AK18">
        <v>3</v>
      </c>
      <c r="AL18" s="20">
        <f t="shared" si="1"/>
        <v>512</v>
      </c>
      <c r="AM18">
        <v>46</v>
      </c>
      <c r="AN18">
        <v>55</v>
      </c>
      <c r="AO18">
        <v>39</v>
      </c>
      <c r="AP18">
        <v>176</v>
      </c>
      <c r="AQ18">
        <v>47</v>
      </c>
      <c r="AR18">
        <v>706</v>
      </c>
      <c r="AS18">
        <v>350</v>
      </c>
      <c r="AT18">
        <v>1697</v>
      </c>
      <c r="AU18">
        <v>40</v>
      </c>
      <c r="AV18">
        <v>13</v>
      </c>
      <c r="AW18">
        <v>396</v>
      </c>
      <c r="AX18">
        <v>116</v>
      </c>
      <c r="AY18" s="21">
        <v>3681</v>
      </c>
      <c r="AZ18">
        <v>0</v>
      </c>
      <c r="BA18">
        <v>0</v>
      </c>
      <c r="BB18">
        <v>23</v>
      </c>
      <c r="BC18">
        <v>3</v>
      </c>
      <c r="BD18">
        <v>16</v>
      </c>
      <c r="BE18" s="21">
        <f t="shared" si="2"/>
        <v>42</v>
      </c>
      <c r="BF18">
        <v>28</v>
      </c>
      <c r="BG18">
        <v>1923</v>
      </c>
      <c r="BH18">
        <v>181</v>
      </c>
      <c r="BI18">
        <v>449</v>
      </c>
      <c r="BJ18">
        <v>398</v>
      </c>
      <c r="BK18">
        <v>715</v>
      </c>
      <c r="BL18" s="22">
        <v>3694</v>
      </c>
      <c r="BM18">
        <v>0</v>
      </c>
      <c r="BN18">
        <v>0</v>
      </c>
      <c r="BO18">
        <v>26</v>
      </c>
      <c r="BP18">
        <v>1</v>
      </c>
      <c r="BQ18">
        <v>5</v>
      </c>
      <c r="BR18" s="22">
        <f t="shared" si="3"/>
        <v>32</v>
      </c>
    </row>
    <row r="19" spans="1:70" x14ac:dyDescent="0.25">
      <c r="A19" s="25" t="s">
        <v>432</v>
      </c>
      <c r="B19" s="25" t="s">
        <v>448</v>
      </c>
      <c r="C19">
        <v>101</v>
      </c>
      <c r="D19">
        <v>38</v>
      </c>
      <c r="E19">
        <v>64</v>
      </c>
      <c r="F19">
        <v>70</v>
      </c>
      <c r="G19">
        <v>614</v>
      </c>
      <c r="H19">
        <v>20</v>
      </c>
      <c r="I19">
        <v>1558</v>
      </c>
      <c r="J19">
        <v>9</v>
      </c>
      <c r="K19">
        <v>73</v>
      </c>
      <c r="L19">
        <v>52</v>
      </c>
      <c r="M19">
        <v>172</v>
      </c>
      <c r="N19">
        <v>9</v>
      </c>
      <c r="O19" s="20">
        <v>2780</v>
      </c>
      <c r="P19">
        <v>0</v>
      </c>
      <c r="Q19">
        <v>0</v>
      </c>
      <c r="R19">
        <v>18</v>
      </c>
      <c r="S19">
        <v>6</v>
      </c>
      <c r="T19">
        <v>85</v>
      </c>
      <c r="U19" s="20">
        <f t="shared" si="0"/>
        <v>109</v>
      </c>
      <c r="V19">
        <v>368</v>
      </c>
      <c r="W19">
        <v>61</v>
      </c>
      <c r="X19">
        <v>141</v>
      </c>
      <c r="Y19">
        <v>101</v>
      </c>
      <c r="Z19">
        <v>292</v>
      </c>
      <c r="AA19">
        <v>67</v>
      </c>
      <c r="AB19">
        <v>564</v>
      </c>
      <c r="AC19">
        <v>23</v>
      </c>
      <c r="AD19">
        <v>242</v>
      </c>
      <c r="AE19">
        <v>166</v>
      </c>
      <c r="AF19">
        <v>204</v>
      </c>
      <c r="AG19">
        <v>37</v>
      </c>
      <c r="AH19" s="20">
        <v>2266</v>
      </c>
      <c r="AI19">
        <v>511</v>
      </c>
      <c r="AJ19">
        <v>1</v>
      </c>
      <c r="AK19">
        <v>2</v>
      </c>
      <c r="AL19" s="20">
        <f t="shared" si="1"/>
        <v>514</v>
      </c>
      <c r="AM19">
        <v>27</v>
      </c>
      <c r="AN19">
        <v>75</v>
      </c>
      <c r="AO19">
        <v>31</v>
      </c>
      <c r="AP19">
        <v>81</v>
      </c>
      <c r="AQ19">
        <v>87</v>
      </c>
      <c r="AR19">
        <v>379</v>
      </c>
      <c r="AS19">
        <v>117</v>
      </c>
      <c r="AT19">
        <v>1680</v>
      </c>
      <c r="AU19">
        <v>51</v>
      </c>
      <c r="AV19">
        <v>11</v>
      </c>
      <c r="AW19">
        <v>252</v>
      </c>
      <c r="AX19">
        <v>55</v>
      </c>
      <c r="AY19" s="21">
        <v>2846</v>
      </c>
      <c r="AZ19">
        <v>0</v>
      </c>
      <c r="BA19">
        <v>0</v>
      </c>
      <c r="BB19">
        <v>19</v>
      </c>
      <c r="BC19">
        <v>1</v>
      </c>
      <c r="BD19">
        <v>22</v>
      </c>
      <c r="BE19" s="21">
        <f t="shared" si="2"/>
        <v>42</v>
      </c>
      <c r="BF19">
        <v>36</v>
      </c>
      <c r="BG19">
        <v>1835</v>
      </c>
      <c r="BH19">
        <v>103</v>
      </c>
      <c r="BI19">
        <v>324</v>
      </c>
      <c r="BJ19">
        <v>145</v>
      </c>
      <c r="BK19">
        <v>400</v>
      </c>
      <c r="BL19" s="22">
        <v>2843</v>
      </c>
      <c r="BM19">
        <v>0</v>
      </c>
      <c r="BN19">
        <v>0</v>
      </c>
      <c r="BO19">
        <v>37</v>
      </c>
      <c r="BP19">
        <v>1</v>
      </c>
      <c r="BQ19">
        <v>7</v>
      </c>
      <c r="BR19" s="22">
        <f t="shared" si="3"/>
        <v>45</v>
      </c>
    </row>
    <row r="20" spans="1:70" x14ac:dyDescent="0.25">
      <c r="A20" s="25" t="s">
        <v>432</v>
      </c>
      <c r="B20" s="25" t="s">
        <v>449</v>
      </c>
      <c r="C20">
        <v>209</v>
      </c>
      <c r="D20">
        <v>25</v>
      </c>
      <c r="E20">
        <v>61</v>
      </c>
      <c r="F20">
        <v>50</v>
      </c>
      <c r="G20">
        <v>511</v>
      </c>
      <c r="H20">
        <v>27</v>
      </c>
      <c r="I20">
        <v>1833</v>
      </c>
      <c r="J20">
        <v>9</v>
      </c>
      <c r="K20">
        <v>77</v>
      </c>
      <c r="L20">
        <v>71</v>
      </c>
      <c r="M20">
        <v>113</v>
      </c>
      <c r="N20">
        <v>8</v>
      </c>
      <c r="O20" s="20">
        <v>2994</v>
      </c>
      <c r="P20">
        <v>0</v>
      </c>
      <c r="Q20">
        <v>0</v>
      </c>
      <c r="R20">
        <v>17</v>
      </c>
      <c r="S20">
        <v>5</v>
      </c>
      <c r="T20">
        <v>82</v>
      </c>
      <c r="U20" s="20">
        <f t="shared" si="0"/>
        <v>104</v>
      </c>
      <c r="V20">
        <v>519</v>
      </c>
      <c r="W20">
        <v>64</v>
      </c>
      <c r="X20">
        <v>156</v>
      </c>
      <c r="Y20">
        <v>77</v>
      </c>
      <c r="Z20">
        <v>259</v>
      </c>
      <c r="AA20">
        <v>85</v>
      </c>
      <c r="AB20">
        <v>709</v>
      </c>
      <c r="AC20">
        <v>27</v>
      </c>
      <c r="AD20">
        <v>243</v>
      </c>
      <c r="AE20">
        <v>221</v>
      </c>
      <c r="AF20">
        <v>156</v>
      </c>
      <c r="AG20">
        <v>17</v>
      </c>
      <c r="AH20" s="20">
        <v>2533</v>
      </c>
      <c r="AI20">
        <v>457</v>
      </c>
      <c r="AJ20">
        <v>1</v>
      </c>
      <c r="AK20">
        <v>3</v>
      </c>
      <c r="AL20" s="20">
        <f t="shared" si="1"/>
        <v>461</v>
      </c>
      <c r="AM20">
        <v>26</v>
      </c>
      <c r="AN20">
        <v>48</v>
      </c>
      <c r="AO20">
        <v>37</v>
      </c>
      <c r="AP20">
        <v>102</v>
      </c>
      <c r="AQ20">
        <v>41</v>
      </c>
      <c r="AR20">
        <v>349</v>
      </c>
      <c r="AS20">
        <v>245</v>
      </c>
      <c r="AT20">
        <v>1880</v>
      </c>
      <c r="AU20">
        <v>54</v>
      </c>
      <c r="AV20">
        <v>16</v>
      </c>
      <c r="AW20">
        <v>187</v>
      </c>
      <c r="AX20">
        <v>86</v>
      </c>
      <c r="AY20" s="21">
        <v>3071</v>
      </c>
      <c r="AZ20">
        <v>0</v>
      </c>
      <c r="BA20">
        <v>0</v>
      </c>
      <c r="BB20">
        <v>14</v>
      </c>
      <c r="BC20">
        <v>0</v>
      </c>
      <c r="BD20">
        <v>15</v>
      </c>
      <c r="BE20" s="21">
        <f t="shared" si="2"/>
        <v>29</v>
      </c>
      <c r="BF20">
        <v>53</v>
      </c>
      <c r="BG20">
        <v>2048</v>
      </c>
      <c r="BH20">
        <v>126</v>
      </c>
      <c r="BI20">
        <v>213</v>
      </c>
      <c r="BJ20">
        <v>267</v>
      </c>
      <c r="BK20">
        <v>366</v>
      </c>
      <c r="BL20" s="22">
        <v>3073</v>
      </c>
      <c r="BM20">
        <v>0</v>
      </c>
      <c r="BN20">
        <v>0</v>
      </c>
      <c r="BO20">
        <v>18</v>
      </c>
      <c r="BP20">
        <v>1</v>
      </c>
      <c r="BQ20">
        <v>8</v>
      </c>
      <c r="BR20" s="22">
        <f t="shared" si="3"/>
        <v>27</v>
      </c>
    </row>
    <row r="21" spans="1:70" x14ac:dyDescent="0.25">
      <c r="A21" s="25" t="s">
        <v>432</v>
      </c>
      <c r="B21" s="25" t="s">
        <v>450</v>
      </c>
      <c r="C21">
        <v>219</v>
      </c>
      <c r="D21">
        <v>29</v>
      </c>
      <c r="E21">
        <v>54</v>
      </c>
      <c r="F21">
        <v>49</v>
      </c>
      <c r="G21">
        <v>722</v>
      </c>
      <c r="H21">
        <v>40</v>
      </c>
      <c r="I21">
        <v>2088</v>
      </c>
      <c r="J21">
        <v>3</v>
      </c>
      <c r="K21">
        <v>131</v>
      </c>
      <c r="L21">
        <v>87</v>
      </c>
      <c r="M21">
        <v>166</v>
      </c>
      <c r="N21">
        <v>9</v>
      </c>
      <c r="O21" s="20">
        <v>3597</v>
      </c>
      <c r="P21">
        <v>0</v>
      </c>
      <c r="Q21">
        <v>0</v>
      </c>
      <c r="R21">
        <v>16</v>
      </c>
      <c r="S21">
        <v>3</v>
      </c>
      <c r="T21">
        <v>93</v>
      </c>
      <c r="U21" s="20">
        <f t="shared" si="0"/>
        <v>112</v>
      </c>
      <c r="V21">
        <v>708</v>
      </c>
      <c r="W21">
        <v>55</v>
      </c>
      <c r="X21">
        <v>163</v>
      </c>
      <c r="Y21">
        <v>96</v>
      </c>
      <c r="Z21">
        <v>345</v>
      </c>
      <c r="AA21">
        <v>101</v>
      </c>
      <c r="AB21">
        <v>689</v>
      </c>
      <c r="AC21">
        <v>49</v>
      </c>
      <c r="AD21">
        <v>324</v>
      </c>
      <c r="AE21">
        <v>293</v>
      </c>
      <c r="AF21">
        <v>204</v>
      </c>
      <c r="AG21">
        <v>35</v>
      </c>
      <c r="AH21" s="20">
        <v>3062</v>
      </c>
      <c r="AI21">
        <v>531</v>
      </c>
      <c r="AJ21">
        <v>0</v>
      </c>
      <c r="AK21">
        <v>4</v>
      </c>
      <c r="AL21" s="20">
        <f t="shared" si="1"/>
        <v>535</v>
      </c>
      <c r="AM21">
        <v>43</v>
      </c>
      <c r="AN21">
        <v>48</v>
      </c>
      <c r="AO21">
        <v>42</v>
      </c>
      <c r="AP21">
        <v>137</v>
      </c>
      <c r="AQ21">
        <v>63</v>
      </c>
      <c r="AR21">
        <v>542</v>
      </c>
      <c r="AS21">
        <v>288</v>
      </c>
      <c r="AT21">
        <v>2052</v>
      </c>
      <c r="AU21">
        <v>46</v>
      </c>
      <c r="AV21">
        <v>20</v>
      </c>
      <c r="AW21">
        <v>257</v>
      </c>
      <c r="AX21">
        <v>131</v>
      </c>
      <c r="AY21" s="21">
        <v>3669</v>
      </c>
      <c r="AZ21">
        <v>0</v>
      </c>
      <c r="BA21">
        <v>0</v>
      </c>
      <c r="BB21">
        <v>20</v>
      </c>
      <c r="BC21">
        <v>1</v>
      </c>
      <c r="BD21">
        <v>19</v>
      </c>
      <c r="BE21" s="21">
        <f t="shared" si="2"/>
        <v>40</v>
      </c>
      <c r="BF21">
        <v>39</v>
      </c>
      <c r="BG21">
        <v>2272</v>
      </c>
      <c r="BH21">
        <v>181</v>
      </c>
      <c r="BI21">
        <v>303</v>
      </c>
      <c r="BJ21">
        <v>330</v>
      </c>
      <c r="BK21">
        <v>549</v>
      </c>
      <c r="BL21" s="22">
        <v>3674</v>
      </c>
      <c r="BM21">
        <v>0</v>
      </c>
      <c r="BN21">
        <v>0</v>
      </c>
      <c r="BO21">
        <v>26</v>
      </c>
      <c r="BP21">
        <v>1</v>
      </c>
      <c r="BQ21">
        <v>8</v>
      </c>
      <c r="BR21" s="22">
        <f t="shared" si="3"/>
        <v>35</v>
      </c>
    </row>
    <row r="22" spans="1:70" x14ac:dyDescent="0.25">
      <c r="A22" s="25"/>
      <c r="B22" s="25"/>
      <c r="O22" s="20"/>
      <c r="U22" s="20"/>
      <c r="AH22" s="20"/>
      <c r="AL22" s="20"/>
      <c r="AY22" s="21"/>
      <c r="BE22" s="21"/>
      <c r="BL22" s="22"/>
      <c r="BR22" s="22"/>
    </row>
    <row r="23" spans="1:70" s="1" customFormat="1" x14ac:dyDescent="0.25">
      <c r="A23" s="25"/>
      <c r="B23" s="25" t="s">
        <v>451</v>
      </c>
      <c r="C23" s="1">
        <f>SUM(C4:C22)</f>
        <v>4772</v>
      </c>
      <c r="D23" s="1">
        <f t="shared" ref="D23:BK23" si="4">SUM(D4:D22)</f>
        <v>593</v>
      </c>
      <c r="E23" s="1">
        <f t="shared" si="4"/>
        <v>907</v>
      </c>
      <c r="F23" s="1">
        <f t="shared" si="4"/>
        <v>1340</v>
      </c>
      <c r="G23" s="1">
        <f t="shared" si="4"/>
        <v>22532</v>
      </c>
      <c r="H23" s="1">
        <f t="shared" si="4"/>
        <v>668</v>
      </c>
      <c r="I23" s="1">
        <f t="shared" si="4"/>
        <v>35843</v>
      </c>
      <c r="J23" s="1">
        <f t="shared" si="4"/>
        <v>130</v>
      </c>
      <c r="K23" s="1">
        <f t="shared" si="4"/>
        <v>3406</v>
      </c>
      <c r="L23" s="1">
        <f t="shared" si="4"/>
        <v>1758</v>
      </c>
      <c r="M23" s="1">
        <f t="shared" si="4"/>
        <v>4314</v>
      </c>
      <c r="N23" s="1">
        <f t="shared" si="4"/>
        <v>239</v>
      </c>
      <c r="O23" s="26">
        <f t="shared" si="4"/>
        <v>76502</v>
      </c>
      <c r="P23" s="1">
        <f t="shared" si="4"/>
        <v>0</v>
      </c>
      <c r="Q23" s="1">
        <f t="shared" si="4"/>
        <v>3</v>
      </c>
      <c r="R23" s="1">
        <f t="shared" si="4"/>
        <v>245</v>
      </c>
      <c r="S23" s="1">
        <f t="shared" si="4"/>
        <v>103</v>
      </c>
      <c r="T23" s="1">
        <f t="shared" si="4"/>
        <v>1235</v>
      </c>
      <c r="U23" s="26">
        <f t="shared" si="0"/>
        <v>1586</v>
      </c>
      <c r="V23" s="1">
        <f t="shared" si="4"/>
        <v>14550</v>
      </c>
      <c r="W23" s="1">
        <f t="shared" si="4"/>
        <v>1503</v>
      </c>
      <c r="X23" s="1">
        <f t="shared" si="4"/>
        <v>2818</v>
      </c>
      <c r="Y23" s="1">
        <f t="shared" si="4"/>
        <v>2712</v>
      </c>
      <c r="Z23" s="1">
        <f t="shared" si="4"/>
        <v>7447</v>
      </c>
      <c r="AA23" s="1">
        <f t="shared" si="4"/>
        <v>1999</v>
      </c>
      <c r="AB23" s="1">
        <f t="shared" si="4"/>
        <v>12134</v>
      </c>
      <c r="AC23" s="1">
        <f t="shared" si="4"/>
        <v>792</v>
      </c>
      <c r="AD23" s="1">
        <f t="shared" si="4"/>
        <v>9196</v>
      </c>
      <c r="AE23" s="1">
        <f t="shared" si="4"/>
        <v>5734</v>
      </c>
      <c r="AF23" s="1">
        <f t="shared" si="4"/>
        <v>7471</v>
      </c>
      <c r="AG23" s="1">
        <f t="shared" si="4"/>
        <v>626</v>
      </c>
      <c r="AH23" s="26">
        <f t="shared" si="4"/>
        <v>66982</v>
      </c>
      <c r="AI23" s="1">
        <f t="shared" si="4"/>
        <v>9452</v>
      </c>
      <c r="AJ23" s="1">
        <f t="shared" si="4"/>
        <v>7</v>
      </c>
      <c r="AK23" s="1">
        <f t="shared" si="4"/>
        <v>61</v>
      </c>
      <c r="AL23" s="26">
        <f t="shared" si="1"/>
        <v>9520</v>
      </c>
      <c r="AM23" s="1">
        <f t="shared" si="4"/>
        <v>921</v>
      </c>
      <c r="AN23" s="1">
        <f t="shared" si="4"/>
        <v>1573</v>
      </c>
      <c r="AO23" s="1">
        <f t="shared" si="4"/>
        <v>674</v>
      </c>
      <c r="AP23" s="1">
        <f t="shared" si="4"/>
        <v>4131</v>
      </c>
      <c r="AQ23" s="1">
        <f t="shared" si="4"/>
        <v>936</v>
      </c>
      <c r="AR23" s="1">
        <f t="shared" si="4"/>
        <v>17461</v>
      </c>
      <c r="AS23" s="1">
        <f t="shared" si="4"/>
        <v>6233</v>
      </c>
      <c r="AT23" s="1">
        <f t="shared" si="4"/>
        <v>34403</v>
      </c>
      <c r="AU23" s="1">
        <f t="shared" si="4"/>
        <v>861</v>
      </c>
      <c r="AV23" s="1">
        <f t="shared" si="4"/>
        <v>338</v>
      </c>
      <c r="AW23" s="1">
        <f t="shared" si="4"/>
        <v>7236</v>
      </c>
      <c r="AX23" s="1">
        <f t="shared" si="4"/>
        <v>2602</v>
      </c>
      <c r="AY23" s="30">
        <f t="shared" si="4"/>
        <v>77369</v>
      </c>
      <c r="AZ23" s="1">
        <f t="shared" si="4"/>
        <v>0</v>
      </c>
      <c r="BA23" s="1">
        <f t="shared" si="4"/>
        <v>0</v>
      </c>
      <c r="BB23" s="1">
        <f t="shared" si="4"/>
        <v>329</v>
      </c>
      <c r="BC23" s="1">
        <f t="shared" si="4"/>
        <v>32</v>
      </c>
      <c r="BD23" s="1">
        <f t="shared" si="4"/>
        <v>285</v>
      </c>
      <c r="BE23" s="30">
        <f t="shared" si="2"/>
        <v>646</v>
      </c>
      <c r="BF23" s="1">
        <f t="shared" si="4"/>
        <v>552</v>
      </c>
      <c r="BG23" s="1">
        <f t="shared" si="4"/>
        <v>38514</v>
      </c>
      <c r="BH23" s="1">
        <f t="shared" si="4"/>
        <v>4703</v>
      </c>
      <c r="BI23" s="1">
        <f t="shared" si="4"/>
        <v>8460</v>
      </c>
      <c r="BJ23" s="1">
        <f t="shared" si="4"/>
        <v>7258</v>
      </c>
      <c r="BK23" s="1">
        <f t="shared" si="4"/>
        <v>17971</v>
      </c>
      <c r="BL23" s="31">
        <f t="shared" ref="BL23:BQ23" si="5">SUM(BL4:BL22)</f>
        <v>77458</v>
      </c>
      <c r="BM23" s="1">
        <f t="shared" si="5"/>
        <v>0</v>
      </c>
      <c r="BN23" s="1">
        <f t="shared" si="5"/>
        <v>2</v>
      </c>
      <c r="BO23" s="1">
        <f t="shared" si="5"/>
        <v>410</v>
      </c>
      <c r="BP23" s="1">
        <f t="shared" si="5"/>
        <v>34</v>
      </c>
      <c r="BQ23" s="1">
        <f t="shared" si="5"/>
        <v>120</v>
      </c>
      <c r="BR23" s="31">
        <f t="shared" si="3"/>
        <v>566</v>
      </c>
    </row>
    <row r="24" spans="1:70" x14ac:dyDescent="0.25">
      <c r="A24" s="25"/>
      <c r="B24" s="25"/>
      <c r="O24" s="20"/>
      <c r="U24" s="20"/>
      <c r="AH24" s="20"/>
      <c r="AL24" s="20"/>
      <c r="AY24" s="21"/>
      <c r="BE24" s="21"/>
      <c r="BL24" s="22"/>
      <c r="BR24" s="22"/>
    </row>
    <row r="25" spans="1:70" x14ac:dyDescent="0.25">
      <c r="A25" s="25" t="s">
        <v>452</v>
      </c>
      <c r="B25" s="25" t="s">
        <v>453</v>
      </c>
      <c r="C25">
        <v>173</v>
      </c>
      <c r="D25">
        <v>21</v>
      </c>
      <c r="E25">
        <v>52</v>
      </c>
      <c r="F25">
        <v>67</v>
      </c>
      <c r="G25">
        <v>542</v>
      </c>
      <c r="H25">
        <v>22</v>
      </c>
      <c r="I25">
        <v>1563</v>
      </c>
      <c r="J25">
        <v>6</v>
      </c>
      <c r="K25">
        <v>106</v>
      </c>
      <c r="L25">
        <v>40</v>
      </c>
      <c r="M25">
        <v>169</v>
      </c>
      <c r="N25">
        <v>20</v>
      </c>
      <c r="O25" s="20">
        <v>2781</v>
      </c>
      <c r="P25">
        <v>0</v>
      </c>
      <c r="Q25">
        <v>0</v>
      </c>
      <c r="R25">
        <v>24</v>
      </c>
      <c r="S25">
        <v>2</v>
      </c>
      <c r="T25">
        <v>41</v>
      </c>
      <c r="U25" s="20">
        <f t="shared" si="0"/>
        <v>67</v>
      </c>
      <c r="V25">
        <v>447</v>
      </c>
      <c r="W25">
        <v>67</v>
      </c>
      <c r="X25">
        <v>122</v>
      </c>
      <c r="Y25">
        <v>92</v>
      </c>
      <c r="Z25">
        <v>257</v>
      </c>
      <c r="AA25">
        <v>75</v>
      </c>
      <c r="AB25">
        <v>459</v>
      </c>
      <c r="AC25">
        <v>32</v>
      </c>
      <c r="AD25">
        <v>250</v>
      </c>
      <c r="AE25">
        <v>186</v>
      </c>
      <c r="AF25">
        <v>184</v>
      </c>
      <c r="AG25">
        <v>32</v>
      </c>
      <c r="AH25" s="20">
        <v>2203</v>
      </c>
      <c r="AI25">
        <v>577</v>
      </c>
      <c r="AJ25">
        <v>0</v>
      </c>
      <c r="AK25">
        <v>1</v>
      </c>
      <c r="AL25" s="20">
        <f t="shared" si="1"/>
        <v>578</v>
      </c>
      <c r="AM25">
        <v>37</v>
      </c>
      <c r="AN25">
        <v>73</v>
      </c>
      <c r="AO25">
        <v>16</v>
      </c>
      <c r="AP25">
        <v>106</v>
      </c>
      <c r="AQ25">
        <v>51</v>
      </c>
      <c r="AR25">
        <v>389</v>
      </c>
      <c r="AS25">
        <v>217</v>
      </c>
      <c r="AT25">
        <v>1520</v>
      </c>
      <c r="AU25">
        <v>43</v>
      </c>
      <c r="AV25">
        <v>15</v>
      </c>
      <c r="AW25">
        <v>253</v>
      </c>
      <c r="AX25">
        <v>66</v>
      </c>
      <c r="AY25" s="21">
        <v>2786</v>
      </c>
      <c r="AZ25">
        <v>0</v>
      </c>
      <c r="BA25">
        <v>0</v>
      </c>
      <c r="BB25">
        <v>46</v>
      </c>
      <c r="BC25">
        <v>0</v>
      </c>
      <c r="BD25">
        <v>16</v>
      </c>
      <c r="BE25" s="21">
        <f t="shared" si="2"/>
        <v>62</v>
      </c>
      <c r="BF25">
        <v>36</v>
      </c>
      <c r="BG25">
        <v>1658</v>
      </c>
      <c r="BH25">
        <v>133</v>
      </c>
      <c r="BI25">
        <v>308</v>
      </c>
      <c r="BJ25">
        <v>246</v>
      </c>
      <c r="BK25">
        <v>405</v>
      </c>
      <c r="BL25" s="22">
        <v>2786</v>
      </c>
      <c r="BM25">
        <v>0</v>
      </c>
      <c r="BN25">
        <v>0</v>
      </c>
      <c r="BO25">
        <v>53</v>
      </c>
      <c r="BP25">
        <v>2</v>
      </c>
      <c r="BQ25">
        <v>7</v>
      </c>
      <c r="BR25" s="22">
        <f t="shared" si="3"/>
        <v>62</v>
      </c>
    </row>
    <row r="26" spans="1:70" x14ac:dyDescent="0.25">
      <c r="A26" s="25" t="s">
        <v>452</v>
      </c>
      <c r="B26" s="25" t="s">
        <v>454</v>
      </c>
      <c r="C26">
        <v>321</v>
      </c>
      <c r="D26">
        <v>15</v>
      </c>
      <c r="E26">
        <v>28</v>
      </c>
      <c r="F26">
        <v>18</v>
      </c>
      <c r="G26">
        <v>1043</v>
      </c>
      <c r="H26">
        <v>33</v>
      </c>
      <c r="I26">
        <v>1913</v>
      </c>
      <c r="J26">
        <v>6</v>
      </c>
      <c r="K26">
        <v>269</v>
      </c>
      <c r="L26">
        <v>161</v>
      </c>
      <c r="M26">
        <v>81</v>
      </c>
      <c r="N26">
        <v>7</v>
      </c>
      <c r="O26" s="20">
        <v>3895</v>
      </c>
      <c r="P26">
        <v>0</v>
      </c>
      <c r="Q26">
        <v>0</v>
      </c>
      <c r="R26">
        <v>10</v>
      </c>
      <c r="S26">
        <v>10</v>
      </c>
      <c r="T26">
        <v>26</v>
      </c>
      <c r="U26" s="20">
        <f t="shared" si="0"/>
        <v>46</v>
      </c>
      <c r="V26">
        <v>925</v>
      </c>
      <c r="W26">
        <v>17</v>
      </c>
      <c r="X26">
        <v>89</v>
      </c>
      <c r="Y26">
        <v>52</v>
      </c>
      <c r="Z26">
        <v>267</v>
      </c>
      <c r="AA26">
        <v>102</v>
      </c>
      <c r="AB26">
        <v>593</v>
      </c>
      <c r="AC26">
        <v>25</v>
      </c>
      <c r="AD26">
        <v>647</v>
      </c>
      <c r="AE26">
        <v>443</v>
      </c>
      <c r="AF26">
        <v>205</v>
      </c>
      <c r="AG26">
        <v>38</v>
      </c>
      <c r="AH26" s="20">
        <v>3403</v>
      </c>
      <c r="AI26">
        <v>491</v>
      </c>
      <c r="AJ26">
        <v>0</v>
      </c>
      <c r="AK26">
        <v>1</v>
      </c>
      <c r="AL26" s="20">
        <f t="shared" si="1"/>
        <v>492</v>
      </c>
      <c r="AM26">
        <v>45</v>
      </c>
      <c r="AN26">
        <v>22</v>
      </c>
      <c r="AO26">
        <v>20</v>
      </c>
      <c r="AP26">
        <v>385</v>
      </c>
      <c r="AQ26">
        <v>21</v>
      </c>
      <c r="AR26">
        <v>841</v>
      </c>
      <c r="AS26">
        <v>479</v>
      </c>
      <c r="AT26">
        <v>1638</v>
      </c>
      <c r="AU26">
        <v>33</v>
      </c>
      <c r="AV26">
        <v>15</v>
      </c>
      <c r="AW26">
        <v>161</v>
      </c>
      <c r="AX26">
        <v>246</v>
      </c>
      <c r="AY26" s="21">
        <v>3906</v>
      </c>
      <c r="AZ26">
        <v>0</v>
      </c>
      <c r="BA26">
        <v>0</v>
      </c>
      <c r="BB26">
        <v>21</v>
      </c>
      <c r="BC26">
        <v>1</v>
      </c>
      <c r="BD26">
        <v>13</v>
      </c>
      <c r="BE26" s="21">
        <f t="shared" si="2"/>
        <v>35</v>
      </c>
      <c r="BF26">
        <v>16</v>
      </c>
      <c r="BG26">
        <v>1805</v>
      </c>
      <c r="BH26">
        <v>443</v>
      </c>
      <c r="BI26">
        <v>183</v>
      </c>
      <c r="BJ26">
        <v>583</v>
      </c>
      <c r="BK26">
        <v>873</v>
      </c>
      <c r="BL26" s="22">
        <v>3903</v>
      </c>
      <c r="BM26">
        <v>0</v>
      </c>
      <c r="BN26">
        <v>0</v>
      </c>
      <c r="BO26">
        <v>33</v>
      </c>
      <c r="BP26">
        <v>0</v>
      </c>
      <c r="BQ26">
        <v>5</v>
      </c>
      <c r="BR26" s="22">
        <f t="shared" si="3"/>
        <v>38</v>
      </c>
    </row>
    <row r="27" spans="1:70" x14ac:dyDescent="0.25">
      <c r="A27" s="25" t="s">
        <v>452</v>
      </c>
      <c r="B27" s="25" t="s">
        <v>455</v>
      </c>
      <c r="C27">
        <v>668</v>
      </c>
      <c r="D27">
        <v>15</v>
      </c>
      <c r="E27">
        <v>36</v>
      </c>
      <c r="F27">
        <v>19</v>
      </c>
      <c r="G27">
        <v>563</v>
      </c>
      <c r="H27">
        <v>59</v>
      </c>
      <c r="I27">
        <v>3017</v>
      </c>
      <c r="J27">
        <v>2</v>
      </c>
      <c r="K27">
        <v>168</v>
      </c>
      <c r="L27">
        <v>192</v>
      </c>
      <c r="M27">
        <v>64</v>
      </c>
      <c r="N27">
        <v>13</v>
      </c>
      <c r="O27" s="20">
        <v>4816</v>
      </c>
      <c r="P27">
        <v>0</v>
      </c>
      <c r="Q27">
        <v>0</v>
      </c>
      <c r="R27">
        <v>19</v>
      </c>
      <c r="S27">
        <v>7</v>
      </c>
      <c r="T27">
        <v>27</v>
      </c>
      <c r="U27" s="20">
        <f t="shared" si="0"/>
        <v>53</v>
      </c>
      <c r="V27">
        <v>1635</v>
      </c>
      <c r="W27">
        <v>25</v>
      </c>
      <c r="X27">
        <v>112</v>
      </c>
      <c r="Y27">
        <v>44</v>
      </c>
      <c r="Z27">
        <v>250</v>
      </c>
      <c r="AA27">
        <v>141</v>
      </c>
      <c r="AB27">
        <v>941</v>
      </c>
      <c r="AC27">
        <v>37</v>
      </c>
      <c r="AD27">
        <v>420</v>
      </c>
      <c r="AE27">
        <v>569</v>
      </c>
      <c r="AF27">
        <v>132</v>
      </c>
      <c r="AG27">
        <v>25</v>
      </c>
      <c r="AH27" s="20">
        <v>4331</v>
      </c>
      <c r="AI27">
        <v>479</v>
      </c>
      <c r="AJ27">
        <v>1</v>
      </c>
      <c r="AK27">
        <v>5</v>
      </c>
      <c r="AL27" s="20">
        <f t="shared" si="1"/>
        <v>485</v>
      </c>
      <c r="AM27">
        <v>41</v>
      </c>
      <c r="AN27">
        <v>36</v>
      </c>
      <c r="AO27">
        <v>12</v>
      </c>
      <c r="AP27">
        <v>216</v>
      </c>
      <c r="AQ27">
        <v>45</v>
      </c>
      <c r="AR27">
        <v>429</v>
      </c>
      <c r="AS27">
        <v>1081</v>
      </c>
      <c r="AT27">
        <v>2465</v>
      </c>
      <c r="AU27">
        <v>45</v>
      </c>
      <c r="AV27">
        <v>18</v>
      </c>
      <c r="AW27">
        <v>108</v>
      </c>
      <c r="AX27">
        <v>333</v>
      </c>
      <c r="AY27" s="21">
        <v>4829</v>
      </c>
      <c r="AZ27">
        <v>0</v>
      </c>
      <c r="BA27">
        <v>0</v>
      </c>
      <c r="BB27">
        <v>25</v>
      </c>
      <c r="BC27">
        <v>5</v>
      </c>
      <c r="BD27">
        <v>10</v>
      </c>
      <c r="BE27" s="21">
        <f t="shared" si="2"/>
        <v>40</v>
      </c>
      <c r="BF27">
        <v>33</v>
      </c>
      <c r="BG27">
        <v>2642</v>
      </c>
      <c r="BH27">
        <v>286</v>
      </c>
      <c r="BI27">
        <v>122</v>
      </c>
      <c r="BJ27">
        <v>1300</v>
      </c>
      <c r="BK27">
        <v>441</v>
      </c>
      <c r="BL27" s="22">
        <v>4824</v>
      </c>
      <c r="BM27">
        <v>0</v>
      </c>
      <c r="BN27">
        <v>0</v>
      </c>
      <c r="BO27">
        <v>38</v>
      </c>
      <c r="BP27">
        <v>2</v>
      </c>
      <c r="BQ27">
        <v>5</v>
      </c>
      <c r="BR27" s="22">
        <f t="shared" si="3"/>
        <v>45</v>
      </c>
    </row>
    <row r="28" spans="1:70" x14ac:dyDescent="0.25">
      <c r="A28" s="25" t="s">
        <v>452</v>
      </c>
      <c r="B28" s="25" t="s">
        <v>456</v>
      </c>
      <c r="C28">
        <v>263</v>
      </c>
      <c r="D28">
        <v>7</v>
      </c>
      <c r="E28">
        <v>45</v>
      </c>
      <c r="F28">
        <v>34</v>
      </c>
      <c r="G28">
        <v>754</v>
      </c>
      <c r="H28">
        <v>33</v>
      </c>
      <c r="I28">
        <v>2377</v>
      </c>
      <c r="J28">
        <v>9</v>
      </c>
      <c r="K28">
        <v>165</v>
      </c>
      <c r="L28">
        <v>83</v>
      </c>
      <c r="M28">
        <v>89</v>
      </c>
      <c r="N28">
        <v>8</v>
      </c>
      <c r="O28" s="20">
        <v>3867</v>
      </c>
      <c r="P28">
        <v>0</v>
      </c>
      <c r="Q28">
        <v>0</v>
      </c>
      <c r="R28">
        <v>26</v>
      </c>
      <c r="S28">
        <v>7</v>
      </c>
      <c r="T28">
        <v>44</v>
      </c>
      <c r="U28" s="20">
        <f t="shared" si="0"/>
        <v>77</v>
      </c>
      <c r="V28">
        <v>1002</v>
      </c>
      <c r="W28">
        <v>34</v>
      </c>
      <c r="X28">
        <v>154</v>
      </c>
      <c r="Y28">
        <v>56</v>
      </c>
      <c r="Z28">
        <v>324</v>
      </c>
      <c r="AA28">
        <v>114</v>
      </c>
      <c r="AB28">
        <v>609</v>
      </c>
      <c r="AC28">
        <v>48</v>
      </c>
      <c r="AD28">
        <v>445</v>
      </c>
      <c r="AE28">
        <v>307</v>
      </c>
      <c r="AF28">
        <v>214</v>
      </c>
      <c r="AG28">
        <v>20</v>
      </c>
      <c r="AH28" s="20">
        <v>3327</v>
      </c>
      <c r="AI28">
        <v>535</v>
      </c>
      <c r="AJ28">
        <v>2</v>
      </c>
      <c r="AK28">
        <v>3</v>
      </c>
      <c r="AL28" s="20">
        <f t="shared" si="1"/>
        <v>540</v>
      </c>
      <c r="AM28">
        <v>41</v>
      </c>
      <c r="AN28">
        <v>32</v>
      </c>
      <c r="AO28">
        <v>14</v>
      </c>
      <c r="AP28">
        <v>210</v>
      </c>
      <c r="AQ28">
        <v>86</v>
      </c>
      <c r="AR28">
        <v>553</v>
      </c>
      <c r="AS28">
        <v>388</v>
      </c>
      <c r="AT28">
        <v>2193</v>
      </c>
      <c r="AU28">
        <v>54</v>
      </c>
      <c r="AV28">
        <v>21</v>
      </c>
      <c r="AW28">
        <v>173</v>
      </c>
      <c r="AX28">
        <v>136</v>
      </c>
      <c r="AY28" s="21">
        <v>3901</v>
      </c>
      <c r="AZ28">
        <v>0</v>
      </c>
      <c r="BA28">
        <v>0</v>
      </c>
      <c r="BB28">
        <v>26</v>
      </c>
      <c r="BC28">
        <v>2</v>
      </c>
      <c r="BD28">
        <v>15</v>
      </c>
      <c r="BE28" s="21">
        <f t="shared" si="2"/>
        <v>43</v>
      </c>
      <c r="BF28">
        <v>32</v>
      </c>
      <c r="BG28">
        <v>2389</v>
      </c>
      <c r="BH28">
        <v>230</v>
      </c>
      <c r="BI28">
        <v>217</v>
      </c>
      <c r="BJ28">
        <v>459</v>
      </c>
      <c r="BK28">
        <v>564</v>
      </c>
      <c r="BL28" s="22">
        <v>3891</v>
      </c>
      <c r="BM28">
        <v>0</v>
      </c>
      <c r="BN28">
        <v>0</v>
      </c>
      <c r="BO28">
        <v>37</v>
      </c>
      <c r="BP28">
        <v>4</v>
      </c>
      <c r="BQ28">
        <v>13</v>
      </c>
      <c r="BR28" s="22">
        <f t="shared" si="3"/>
        <v>54</v>
      </c>
    </row>
    <row r="29" spans="1:70" x14ac:dyDescent="0.25">
      <c r="A29" s="25" t="s">
        <v>452</v>
      </c>
      <c r="B29" s="25" t="s">
        <v>457</v>
      </c>
      <c r="C29">
        <v>567</v>
      </c>
      <c r="D29">
        <v>7</v>
      </c>
      <c r="E29">
        <v>27</v>
      </c>
      <c r="F29">
        <v>25</v>
      </c>
      <c r="G29">
        <v>679</v>
      </c>
      <c r="H29">
        <v>35</v>
      </c>
      <c r="I29">
        <v>2761</v>
      </c>
      <c r="J29">
        <v>7</v>
      </c>
      <c r="K29">
        <v>181</v>
      </c>
      <c r="L29">
        <v>190</v>
      </c>
      <c r="M29">
        <v>71</v>
      </c>
      <c r="N29">
        <v>8</v>
      </c>
      <c r="O29" s="20">
        <v>4558</v>
      </c>
      <c r="P29">
        <v>0</v>
      </c>
      <c r="Q29">
        <v>0</v>
      </c>
      <c r="R29">
        <v>30</v>
      </c>
      <c r="S29">
        <v>6</v>
      </c>
      <c r="T29">
        <v>27</v>
      </c>
      <c r="U29" s="20">
        <f t="shared" si="0"/>
        <v>63</v>
      </c>
      <c r="V29">
        <v>1468</v>
      </c>
      <c r="W29">
        <v>31</v>
      </c>
      <c r="X29">
        <v>115</v>
      </c>
      <c r="Y29">
        <v>58</v>
      </c>
      <c r="Z29">
        <v>267</v>
      </c>
      <c r="AA29">
        <v>113</v>
      </c>
      <c r="AB29">
        <v>856</v>
      </c>
      <c r="AC29">
        <v>41</v>
      </c>
      <c r="AD29">
        <v>513</v>
      </c>
      <c r="AE29">
        <v>548</v>
      </c>
      <c r="AF29">
        <v>142</v>
      </c>
      <c r="AG29">
        <v>28</v>
      </c>
      <c r="AH29" s="20">
        <v>4180</v>
      </c>
      <c r="AI29">
        <v>373</v>
      </c>
      <c r="AJ29">
        <v>1</v>
      </c>
      <c r="AK29">
        <v>4</v>
      </c>
      <c r="AL29" s="20">
        <f t="shared" si="1"/>
        <v>378</v>
      </c>
      <c r="AM29">
        <v>38</v>
      </c>
      <c r="AN29">
        <v>26</v>
      </c>
      <c r="AO29">
        <v>11</v>
      </c>
      <c r="AP29">
        <v>260</v>
      </c>
      <c r="AQ29">
        <v>54</v>
      </c>
      <c r="AR29">
        <v>516</v>
      </c>
      <c r="AS29">
        <v>842</v>
      </c>
      <c r="AT29">
        <v>2281</v>
      </c>
      <c r="AU29">
        <v>41</v>
      </c>
      <c r="AV29">
        <v>17</v>
      </c>
      <c r="AW29">
        <v>132</v>
      </c>
      <c r="AX29">
        <v>356</v>
      </c>
      <c r="AY29" s="21">
        <v>4574</v>
      </c>
      <c r="AZ29">
        <v>0</v>
      </c>
      <c r="BA29">
        <v>0</v>
      </c>
      <c r="BB29">
        <v>32</v>
      </c>
      <c r="BC29">
        <v>2</v>
      </c>
      <c r="BD29">
        <v>13</v>
      </c>
      <c r="BE29" s="21">
        <f t="shared" si="2"/>
        <v>47</v>
      </c>
      <c r="BF29">
        <v>24</v>
      </c>
      <c r="BG29">
        <v>2506</v>
      </c>
      <c r="BH29">
        <v>346</v>
      </c>
      <c r="BI29">
        <v>162</v>
      </c>
      <c r="BJ29">
        <v>1017</v>
      </c>
      <c r="BK29">
        <v>509</v>
      </c>
      <c r="BL29" s="22">
        <v>4564</v>
      </c>
      <c r="BM29">
        <v>0</v>
      </c>
      <c r="BN29">
        <v>0</v>
      </c>
      <c r="BO29">
        <v>48</v>
      </c>
      <c r="BP29">
        <v>1</v>
      </c>
      <c r="BQ29">
        <v>8</v>
      </c>
      <c r="BR29" s="22">
        <f t="shared" si="3"/>
        <v>57</v>
      </c>
    </row>
    <row r="30" spans="1:70" x14ac:dyDescent="0.25">
      <c r="A30" s="25" t="s">
        <v>452</v>
      </c>
      <c r="B30" s="25" t="s">
        <v>458</v>
      </c>
      <c r="C30">
        <v>109</v>
      </c>
      <c r="D30">
        <v>20</v>
      </c>
      <c r="E30">
        <v>29</v>
      </c>
      <c r="F30">
        <v>61</v>
      </c>
      <c r="G30">
        <v>612</v>
      </c>
      <c r="H30">
        <v>28</v>
      </c>
      <c r="I30">
        <v>1261</v>
      </c>
      <c r="J30">
        <v>3</v>
      </c>
      <c r="K30">
        <v>196</v>
      </c>
      <c r="L30">
        <v>40</v>
      </c>
      <c r="M30">
        <v>238</v>
      </c>
      <c r="N30">
        <v>10</v>
      </c>
      <c r="O30" s="20">
        <v>2607</v>
      </c>
      <c r="P30">
        <v>0</v>
      </c>
      <c r="Q30">
        <v>0</v>
      </c>
      <c r="R30">
        <v>16</v>
      </c>
      <c r="S30">
        <v>12</v>
      </c>
      <c r="T30">
        <v>27</v>
      </c>
      <c r="U30" s="20">
        <f t="shared" si="0"/>
        <v>55</v>
      </c>
      <c r="V30">
        <v>378</v>
      </c>
      <c r="W30">
        <v>65</v>
      </c>
      <c r="X30">
        <v>79</v>
      </c>
      <c r="Y30">
        <v>128</v>
      </c>
      <c r="Z30">
        <v>268</v>
      </c>
      <c r="AA30">
        <v>80</v>
      </c>
      <c r="AB30">
        <v>431</v>
      </c>
      <c r="AC30">
        <v>35</v>
      </c>
      <c r="AD30">
        <v>351</v>
      </c>
      <c r="AE30">
        <v>140</v>
      </c>
      <c r="AF30">
        <v>245</v>
      </c>
      <c r="AG30">
        <v>20</v>
      </c>
      <c r="AH30" s="20">
        <v>2220</v>
      </c>
      <c r="AI30">
        <v>383</v>
      </c>
      <c r="AJ30">
        <v>2</v>
      </c>
      <c r="AK30">
        <v>2</v>
      </c>
      <c r="AL30" s="20">
        <f t="shared" si="1"/>
        <v>387</v>
      </c>
      <c r="AM30">
        <v>29</v>
      </c>
      <c r="AN30">
        <v>63</v>
      </c>
      <c r="AO30">
        <v>27</v>
      </c>
      <c r="AP30">
        <v>235</v>
      </c>
      <c r="AQ30">
        <v>42</v>
      </c>
      <c r="AR30">
        <v>385</v>
      </c>
      <c r="AS30">
        <v>118</v>
      </c>
      <c r="AT30">
        <v>1249</v>
      </c>
      <c r="AU30">
        <v>29</v>
      </c>
      <c r="AV30">
        <v>13</v>
      </c>
      <c r="AW30">
        <v>361</v>
      </c>
      <c r="AX30">
        <v>60</v>
      </c>
      <c r="AY30" s="21">
        <v>2611</v>
      </c>
      <c r="AZ30">
        <v>0</v>
      </c>
      <c r="BA30">
        <v>0</v>
      </c>
      <c r="BB30">
        <v>36</v>
      </c>
      <c r="BC30">
        <v>3</v>
      </c>
      <c r="BD30">
        <v>11</v>
      </c>
      <c r="BE30" s="21">
        <f t="shared" si="2"/>
        <v>50</v>
      </c>
      <c r="BF30">
        <v>26</v>
      </c>
      <c r="BG30">
        <v>1302</v>
      </c>
      <c r="BH30">
        <v>344</v>
      </c>
      <c r="BI30">
        <v>421</v>
      </c>
      <c r="BJ30">
        <v>151</v>
      </c>
      <c r="BK30">
        <v>380</v>
      </c>
      <c r="BL30" s="22">
        <v>2624</v>
      </c>
      <c r="BM30">
        <v>0</v>
      </c>
      <c r="BN30">
        <v>0</v>
      </c>
      <c r="BO30">
        <v>26</v>
      </c>
      <c r="BP30">
        <v>4</v>
      </c>
      <c r="BQ30">
        <v>7</v>
      </c>
      <c r="BR30" s="22">
        <f t="shared" si="3"/>
        <v>37</v>
      </c>
    </row>
    <row r="31" spans="1:70" x14ac:dyDescent="0.25">
      <c r="A31" s="25" t="s">
        <v>452</v>
      </c>
      <c r="B31" s="25" t="s">
        <v>459</v>
      </c>
      <c r="C31">
        <v>278</v>
      </c>
      <c r="D31">
        <v>18</v>
      </c>
      <c r="E31">
        <v>51</v>
      </c>
      <c r="F31">
        <v>42</v>
      </c>
      <c r="G31">
        <v>534</v>
      </c>
      <c r="H31">
        <v>45</v>
      </c>
      <c r="I31">
        <v>2248</v>
      </c>
      <c r="J31">
        <v>10</v>
      </c>
      <c r="K31">
        <v>149</v>
      </c>
      <c r="L31">
        <v>60</v>
      </c>
      <c r="M31">
        <v>101</v>
      </c>
      <c r="N31">
        <v>8</v>
      </c>
      <c r="O31" s="20">
        <v>3544</v>
      </c>
      <c r="P31">
        <v>0</v>
      </c>
      <c r="Q31">
        <v>0</v>
      </c>
      <c r="R31">
        <v>17</v>
      </c>
      <c r="S31">
        <v>5</v>
      </c>
      <c r="T31">
        <v>31</v>
      </c>
      <c r="U31" s="20">
        <f t="shared" si="0"/>
        <v>53</v>
      </c>
      <c r="V31">
        <v>708</v>
      </c>
      <c r="W31">
        <v>53</v>
      </c>
      <c r="X31">
        <v>140</v>
      </c>
      <c r="Y31">
        <v>62</v>
      </c>
      <c r="Z31">
        <v>274</v>
      </c>
      <c r="AA31">
        <v>117</v>
      </c>
      <c r="AB31">
        <v>714</v>
      </c>
      <c r="AC31">
        <v>43</v>
      </c>
      <c r="AD31">
        <v>334</v>
      </c>
      <c r="AE31">
        <v>281</v>
      </c>
      <c r="AF31">
        <v>146</v>
      </c>
      <c r="AG31">
        <v>27</v>
      </c>
      <c r="AH31" s="20">
        <v>2899</v>
      </c>
      <c r="AI31">
        <v>633</v>
      </c>
      <c r="AJ31">
        <v>0</v>
      </c>
      <c r="AK31">
        <v>12</v>
      </c>
      <c r="AL31" s="20">
        <f t="shared" si="1"/>
        <v>645</v>
      </c>
      <c r="AM31">
        <v>36</v>
      </c>
      <c r="AN31">
        <v>48</v>
      </c>
      <c r="AO31">
        <v>25</v>
      </c>
      <c r="AP31">
        <v>161</v>
      </c>
      <c r="AQ31">
        <v>47</v>
      </c>
      <c r="AR31">
        <v>383</v>
      </c>
      <c r="AS31">
        <v>349</v>
      </c>
      <c r="AT31">
        <v>2136</v>
      </c>
      <c r="AU31">
        <v>51</v>
      </c>
      <c r="AV31">
        <v>22</v>
      </c>
      <c r="AW31">
        <v>174</v>
      </c>
      <c r="AX31">
        <v>128</v>
      </c>
      <c r="AY31" s="21">
        <v>3560</v>
      </c>
      <c r="AZ31">
        <v>0</v>
      </c>
      <c r="BA31">
        <v>0</v>
      </c>
      <c r="BB31">
        <v>22</v>
      </c>
      <c r="BC31">
        <v>2</v>
      </c>
      <c r="BD31">
        <v>13</v>
      </c>
      <c r="BE31" s="21">
        <f t="shared" si="2"/>
        <v>37</v>
      </c>
      <c r="BF31">
        <v>55</v>
      </c>
      <c r="BG31">
        <v>2253</v>
      </c>
      <c r="BH31">
        <v>215</v>
      </c>
      <c r="BI31">
        <v>205</v>
      </c>
      <c r="BJ31">
        <v>425</v>
      </c>
      <c r="BK31">
        <v>393</v>
      </c>
      <c r="BL31" s="22">
        <v>3546</v>
      </c>
      <c r="BM31">
        <v>0</v>
      </c>
      <c r="BN31">
        <v>0</v>
      </c>
      <c r="BO31">
        <v>37</v>
      </c>
      <c r="BP31">
        <v>5</v>
      </c>
      <c r="BQ31">
        <v>9</v>
      </c>
      <c r="BR31" s="22">
        <f t="shared" si="3"/>
        <v>51</v>
      </c>
    </row>
    <row r="32" spans="1:70" x14ac:dyDescent="0.25">
      <c r="A32" s="25" t="s">
        <v>452</v>
      </c>
      <c r="B32" s="25" t="s">
        <v>460</v>
      </c>
      <c r="C32">
        <v>431</v>
      </c>
      <c r="D32">
        <v>6</v>
      </c>
      <c r="E32">
        <v>40</v>
      </c>
      <c r="F32">
        <v>21</v>
      </c>
      <c r="G32">
        <v>805</v>
      </c>
      <c r="H32">
        <v>39</v>
      </c>
      <c r="I32">
        <v>2361</v>
      </c>
      <c r="J32">
        <v>0</v>
      </c>
      <c r="K32">
        <v>282</v>
      </c>
      <c r="L32">
        <v>134</v>
      </c>
      <c r="M32">
        <v>71</v>
      </c>
      <c r="N32">
        <v>20</v>
      </c>
      <c r="O32" s="20">
        <v>4210</v>
      </c>
      <c r="P32">
        <v>0</v>
      </c>
      <c r="Q32">
        <v>0</v>
      </c>
      <c r="R32">
        <v>15</v>
      </c>
      <c r="S32">
        <v>6</v>
      </c>
      <c r="T32">
        <v>31</v>
      </c>
      <c r="U32" s="20">
        <f t="shared" si="0"/>
        <v>52</v>
      </c>
      <c r="V32">
        <v>1201</v>
      </c>
      <c r="W32">
        <v>23</v>
      </c>
      <c r="X32">
        <v>99</v>
      </c>
      <c r="Y32">
        <v>30</v>
      </c>
      <c r="Z32">
        <v>260</v>
      </c>
      <c r="AA32">
        <v>107</v>
      </c>
      <c r="AB32">
        <v>715</v>
      </c>
      <c r="AC32">
        <v>26</v>
      </c>
      <c r="AD32">
        <v>666</v>
      </c>
      <c r="AE32">
        <v>479</v>
      </c>
      <c r="AF32">
        <v>198</v>
      </c>
      <c r="AG32">
        <v>24</v>
      </c>
      <c r="AH32" s="20">
        <v>3828</v>
      </c>
      <c r="AI32">
        <v>381</v>
      </c>
      <c r="AJ32">
        <v>0</v>
      </c>
      <c r="AK32">
        <v>1</v>
      </c>
      <c r="AL32" s="20">
        <f t="shared" si="1"/>
        <v>382</v>
      </c>
      <c r="AM32">
        <v>40</v>
      </c>
      <c r="AN32">
        <v>19</v>
      </c>
      <c r="AO32">
        <v>9</v>
      </c>
      <c r="AP32">
        <v>390</v>
      </c>
      <c r="AQ32">
        <v>45</v>
      </c>
      <c r="AR32">
        <v>628</v>
      </c>
      <c r="AS32">
        <v>641</v>
      </c>
      <c r="AT32">
        <v>1986</v>
      </c>
      <c r="AU32">
        <v>46</v>
      </c>
      <c r="AV32">
        <v>19</v>
      </c>
      <c r="AW32">
        <v>150</v>
      </c>
      <c r="AX32">
        <v>250</v>
      </c>
      <c r="AY32" s="21">
        <v>4223</v>
      </c>
      <c r="AZ32">
        <v>0</v>
      </c>
      <c r="BA32">
        <v>0</v>
      </c>
      <c r="BB32">
        <v>20</v>
      </c>
      <c r="BC32">
        <v>1</v>
      </c>
      <c r="BD32">
        <v>15</v>
      </c>
      <c r="BE32" s="21">
        <f t="shared" si="2"/>
        <v>36</v>
      </c>
      <c r="BF32">
        <v>20</v>
      </c>
      <c r="BG32">
        <v>2172</v>
      </c>
      <c r="BH32">
        <v>494</v>
      </c>
      <c r="BI32">
        <v>170</v>
      </c>
      <c r="BJ32">
        <v>727</v>
      </c>
      <c r="BK32">
        <v>639</v>
      </c>
      <c r="BL32" s="22">
        <v>4222</v>
      </c>
      <c r="BM32">
        <v>0</v>
      </c>
      <c r="BN32">
        <v>0</v>
      </c>
      <c r="BO32">
        <v>35</v>
      </c>
      <c r="BP32">
        <v>1</v>
      </c>
      <c r="BQ32">
        <v>3</v>
      </c>
      <c r="BR32" s="22">
        <f t="shared" si="3"/>
        <v>39</v>
      </c>
    </row>
    <row r="33" spans="1:70" x14ac:dyDescent="0.25">
      <c r="A33" s="25" t="s">
        <v>452</v>
      </c>
      <c r="B33" s="25" t="s">
        <v>461</v>
      </c>
      <c r="C33">
        <v>217</v>
      </c>
      <c r="D33">
        <v>19</v>
      </c>
      <c r="E33">
        <v>33</v>
      </c>
      <c r="F33">
        <v>52</v>
      </c>
      <c r="G33">
        <v>966</v>
      </c>
      <c r="H33">
        <v>26</v>
      </c>
      <c r="I33">
        <v>1465</v>
      </c>
      <c r="J33">
        <v>9</v>
      </c>
      <c r="K33">
        <v>163</v>
      </c>
      <c r="L33">
        <v>51</v>
      </c>
      <c r="M33">
        <v>196</v>
      </c>
      <c r="N33">
        <v>13</v>
      </c>
      <c r="O33" s="20">
        <v>3210</v>
      </c>
      <c r="P33">
        <v>0</v>
      </c>
      <c r="Q33">
        <v>0</v>
      </c>
      <c r="R33">
        <v>20</v>
      </c>
      <c r="S33">
        <v>5</v>
      </c>
      <c r="T33">
        <v>38</v>
      </c>
      <c r="U33" s="20">
        <f t="shared" si="0"/>
        <v>63</v>
      </c>
      <c r="V33">
        <v>612</v>
      </c>
      <c r="W33">
        <v>50</v>
      </c>
      <c r="X33">
        <v>100</v>
      </c>
      <c r="Y33">
        <v>82</v>
      </c>
      <c r="Z33">
        <v>306</v>
      </c>
      <c r="AA33">
        <v>86</v>
      </c>
      <c r="AB33">
        <v>497</v>
      </c>
      <c r="AC33">
        <v>32</v>
      </c>
      <c r="AD33">
        <v>402</v>
      </c>
      <c r="AE33">
        <v>257</v>
      </c>
      <c r="AF33">
        <v>363</v>
      </c>
      <c r="AG33">
        <v>26</v>
      </c>
      <c r="AH33" s="20">
        <v>2813</v>
      </c>
      <c r="AI33">
        <v>396</v>
      </c>
      <c r="AJ33">
        <v>0</v>
      </c>
      <c r="AK33">
        <v>1</v>
      </c>
      <c r="AL33" s="20">
        <f t="shared" si="1"/>
        <v>397</v>
      </c>
      <c r="AM33">
        <v>47</v>
      </c>
      <c r="AN33">
        <v>46</v>
      </c>
      <c r="AO33">
        <v>20</v>
      </c>
      <c r="AP33">
        <v>181</v>
      </c>
      <c r="AQ33">
        <v>44</v>
      </c>
      <c r="AR33">
        <v>720</v>
      </c>
      <c r="AS33">
        <v>276</v>
      </c>
      <c r="AT33">
        <v>1421</v>
      </c>
      <c r="AU33">
        <v>31</v>
      </c>
      <c r="AV33">
        <v>18</v>
      </c>
      <c r="AW33">
        <v>343</v>
      </c>
      <c r="AX33">
        <v>74</v>
      </c>
      <c r="AY33" s="21">
        <v>3221</v>
      </c>
      <c r="AZ33">
        <v>0</v>
      </c>
      <c r="BA33">
        <v>0</v>
      </c>
      <c r="BB33">
        <v>33</v>
      </c>
      <c r="BC33">
        <v>2</v>
      </c>
      <c r="BD33">
        <v>17</v>
      </c>
      <c r="BE33" s="21">
        <f t="shared" si="2"/>
        <v>52</v>
      </c>
      <c r="BF33">
        <v>16</v>
      </c>
      <c r="BG33">
        <v>1552</v>
      </c>
      <c r="BH33">
        <v>208</v>
      </c>
      <c r="BI33">
        <v>418</v>
      </c>
      <c r="BJ33">
        <v>316</v>
      </c>
      <c r="BK33">
        <v>725</v>
      </c>
      <c r="BL33" s="22">
        <v>3235</v>
      </c>
      <c r="BM33">
        <v>0</v>
      </c>
      <c r="BN33">
        <v>0</v>
      </c>
      <c r="BO33">
        <v>34</v>
      </c>
      <c r="BP33">
        <v>0</v>
      </c>
      <c r="BQ33">
        <v>3</v>
      </c>
      <c r="BR33" s="22">
        <f t="shared" si="3"/>
        <v>37</v>
      </c>
    </row>
    <row r="34" spans="1:70" x14ac:dyDescent="0.25">
      <c r="A34" s="25" t="s">
        <v>452</v>
      </c>
      <c r="B34" s="25" t="s">
        <v>462</v>
      </c>
      <c r="C34">
        <v>531</v>
      </c>
      <c r="D34">
        <v>12</v>
      </c>
      <c r="E34">
        <v>40</v>
      </c>
      <c r="F34">
        <v>18</v>
      </c>
      <c r="G34">
        <v>544</v>
      </c>
      <c r="H34">
        <v>35</v>
      </c>
      <c r="I34">
        <v>2765</v>
      </c>
      <c r="J34">
        <v>3</v>
      </c>
      <c r="K34">
        <v>163</v>
      </c>
      <c r="L34">
        <v>175</v>
      </c>
      <c r="M34">
        <v>53</v>
      </c>
      <c r="N34">
        <v>10</v>
      </c>
      <c r="O34" s="20">
        <v>4349</v>
      </c>
      <c r="P34">
        <v>0</v>
      </c>
      <c r="Q34">
        <v>0</v>
      </c>
      <c r="R34">
        <v>37</v>
      </c>
      <c r="S34">
        <v>3</v>
      </c>
      <c r="T34">
        <v>39</v>
      </c>
      <c r="U34" s="20">
        <f t="shared" si="0"/>
        <v>79</v>
      </c>
      <c r="V34">
        <v>1485</v>
      </c>
      <c r="W34">
        <v>21</v>
      </c>
      <c r="X34">
        <v>112</v>
      </c>
      <c r="Y34">
        <v>43</v>
      </c>
      <c r="Z34">
        <v>218</v>
      </c>
      <c r="AA34">
        <v>112</v>
      </c>
      <c r="AB34">
        <v>811</v>
      </c>
      <c r="AC34">
        <v>42</v>
      </c>
      <c r="AD34">
        <v>433</v>
      </c>
      <c r="AE34">
        <v>527</v>
      </c>
      <c r="AF34">
        <v>126</v>
      </c>
      <c r="AG34">
        <v>28</v>
      </c>
      <c r="AH34" s="20">
        <v>3958</v>
      </c>
      <c r="AI34">
        <v>389</v>
      </c>
      <c r="AJ34">
        <v>2</v>
      </c>
      <c r="AK34">
        <v>0</v>
      </c>
      <c r="AL34" s="20">
        <f t="shared" si="1"/>
        <v>391</v>
      </c>
      <c r="AM34">
        <v>38</v>
      </c>
      <c r="AN34">
        <v>22</v>
      </c>
      <c r="AO34">
        <v>12</v>
      </c>
      <c r="AP34">
        <v>204</v>
      </c>
      <c r="AQ34">
        <v>53</v>
      </c>
      <c r="AR34">
        <v>398</v>
      </c>
      <c r="AS34">
        <v>886</v>
      </c>
      <c r="AT34">
        <v>2257</v>
      </c>
      <c r="AU34">
        <v>46</v>
      </c>
      <c r="AV34">
        <v>22</v>
      </c>
      <c r="AW34">
        <v>103</v>
      </c>
      <c r="AX34">
        <v>332</v>
      </c>
      <c r="AY34" s="21">
        <v>4373</v>
      </c>
      <c r="AZ34">
        <v>0</v>
      </c>
      <c r="BA34">
        <v>0</v>
      </c>
      <c r="BB34">
        <v>38</v>
      </c>
      <c r="BC34">
        <v>0</v>
      </c>
      <c r="BD34">
        <v>18</v>
      </c>
      <c r="BE34" s="21">
        <f t="shared" si="2"/>
        <v>56</v>
      </c>
      <c r="BF34">
        <v>27</v>
      </c>
      <c r="BG34">
        <v>2457</v>
      </c>
      <c r="BH34">
        <v>269</v>
      </c>
      <c r="BI34">
        <v>143</v>
      </c>
      <c r="BJ34">
        <v>1078</v>
      </c>
      <c r="BK34">
        <v>412</v>
      </c>
      <c r="BL34" s="22">
        <v>4386</v>
      </c>
      <c r="BM34">
        <v>0</v>
      </c>
      <c r="BN34">
        <v>0</v>
      </c>
      <c r="BO34">
        <v>34</v>
      </c>
      <c r="BP34">
        <v>1</v>
      </c>
      <c r="BQ34">
        <v>7</v>
      </c>
      <c r="BR34" s="22">
        <f t="shared" si="3"/>
        <v>42</v>
      </c>
    </row>
    <row r="35" spans="1:70" x14ac:dyDescent="0.25">
      <c r="A35" s="25" t="s">
        <v>452</v>
      </c>
      <c r="B35" s="25" t="s">
        <v>463</v>
      </c>
      <c r="C35">
        <v>376</v>
      </c>
      <c r="D35">
        <v>13</v>
      </c>
      <c r="E35">
        <v>43</v>
      </c>
      <c r="F35">
        <v>36</v>
      </c>
      <c r="G35">
        <v>1014</v>
      </c>
      <c r="H35">
        <v>44</v>
      </c>
      <c r="I35">
        <v>2257</v>
      </c>
      <c r="J35">
        <v>6</v>
      </c>
      <c r="K35">
        <v>287</v>
      </c>
      <c r="L35">
        <v>130</v>
      </c>
      <c r="M35">
        <v>112</v>
      </c>
      <c r="N35">
        <v>17</v>
      </c>
      <c r="O35" s="20">
        <v>4335</v>
      </c>
      <c r="P35">
        <v>0</v>
      </c>
      <c r="Q35">
        <v>0</v>
      </c>
      <c r="R35">
        <v>11</v>
      </c>
      <c r="S35">
        <v>7</v>
      </c>
      <c r="T35">
        <v>40</v>
      </c>
      <c r="U35" s="20">
        <f t="shared" si="0"/>
        <v>58</v>
      </c>
      <c r="V35">
        <v>1111</v>
      </c>
      <c r="W35">
        <v>37</v>
      </c>
      <c r="X35">
        <v>114</v>
      </c>
      <c r="Y35">
        <v>58</v>
      </c>
      <c r="Z35">
        <v>350</v>
      </c>
      <c r="AA35">
        <v>119</v>
      </c>
      <c r="AB35">
        <v>690</v>
      </c>
      <c r="AC35">
        <v>31</v>
      </c>
      <c r="AD35">
        <v>707</v>
      </c>
      <c r="AE35">
        <v>410</v>
      </c>
      <c r="AF35">
        <v>225</v>
      </c>
      <c r="AG35">
        <v>35</v>
      </c>
      <c r="AH35" s="20">
        <v>3887</v>
      </c>
      <c r="AI35">
        <v>448</v>
      </c>
      <c r="AJ35">
        <v>0</v>
      </c>
      <c r="AK35">
        <v>0</v>
      </c>
      <c r="AL35" s="20">
        <f t="shared" si="1"/>
        <v>448</v>
      </c>
      <c r="AM35">
        <v>55</v>
      </c>
      <c r="AN35">
        <v>38</v>
      </c>
      <c r="AO35">
        <v>16</v>
      </c>
      <c r="AP35">
        <v>394</v>
      </c>
      <c r="AQ35">
        <v>39</v>
      </c>
      <c r="AR35">
        <v>805</v>
      </c>
      <c r="AS35">
        <v>505</v>
      </c>
      <c r="AT35">
        <v>2021</v>
      </c>
      <c r="AU35">
        <v>41</v>
      </c>
      <c r="AV35">
        <v>20</v>
      </c>
      <c r="AW35">
        <v>202</v>
      </c>
      <c r="AX35">
        <v>223</v>
      </c>
      <c r="AY35" s="21">
        <v>4359</v>
      </c>
      <c r="AZ35">
        <v>0</v>
      </c>
      <c r="BA35">
        <v>0</v>
      </c>
      <c r="BB35">
        <v>24</v>
      </c>
      <c r="BC35">
        <v>1</v>
      </c>
      <c r="BD35">
        <v>8</v>
      </c>
      <c r="BE35" s="21">
        <f t="shared" si="2"/>
        <v>33</v>
      </c>
      <c r="BF35">
        <v>35</v>
      </c>
      <c r="BG35">
        <v>2181</v>
      </c>
      <c r="BH35">
        <v>490</v>
      </c>
      <c r="BI35">
        <v>223</v>
      </c>
      <c r="BJ35">
        <v>621</v>
      </c>
      <c r="BK35">
        <v>799</v>
      </c>
      <c r="BL35" s="22">
        <v>4349</v>
      </c>
      <c r="BM35">
        <v>0</v>
      </c>
      <c r="BN35">
        <v>0</v>
      </c>
      <c r="BO35">
        <v>30</v>
      </c>
      <c r="BP35">
        <v>2</v>
      </c>
      <c r="BQ35">
        <v>11</v>
      </c>
      <c r="BR35" s="22">
        <f t="shared" si="3"/>
        <v>43</v>
      </c>
    </row>
    <row r="36" spans="1:70" x14ac:dyDescent="0.25">
      <c r="A36" s="25" t="s">
        <v>452</v>
      </c>
      <c r="B36" s="25" t="s">
        <v>464</v>
      </c>
      <c r="C36">
        <v>439</v>
      </c>
      <c r="D36">
        <v>22</v>
      </c>
      <c r="E36">
        <v>58</v>
      </c>
      <c r="F36">
        <v>17</v>
      </c>
      <c r="G36">
        <v>701</v>
      </c>
      <c r="H36">
        <v>40</v>
      </c>
      <c r="I36">
        <v>2566</v>
      </c>
      <c r="J36">
        <v>14</v>
      </c>
      <c r="K36">
        <v>195</v>
      </c>
      <c r="L36">
        <v>139</v>
      </c>
      <c r="M36">
        <v>89</v>
      </c>
      <c r="N36">
        <v>23</v>
      </c>
      <c r="O36" s="20">
        <v>4303</v>
      </c>
      <c r="P36">
        <v>0</v>
      </c>
      <c r="Q36">
        <v>0</v>
      </c>
      <c r="R36">
        <v>29</v>
      </c>
      <c r="S36">
        <v>6</v>
      </c>
      <c r="T36">
        <v>47</v>
      </c>
      <c r="U36" s="20">
        <f t="shared" si="0"/>
        <v>82</v>
      </c>
      <c r="V36">
        <v>1085</v>
      </c>
      <c r="W36">
        <v>25</v>
      </c>
      <c r="X36">
        <v>159</v>
      </c>
      <c r="Y36">
        <v>57</v>
      </c>
      <c r="Z36">
        <v>336</v>
      </c>
      <c r="AA36">
        <v>141</v>
      </c>
      <c r="AB36">
        <v>851</v>
      </c>
      <c r="AC36">
        <v>49</v>
      </c>
      <c r="AD36">
        <v>485</v>
      </c>
      <c r="AE36">
        <v>440</v>
      </c>
      <c r="AF36">
        <v>170</v>
      </c>
      <c r="AG36">
        <v>33</v>
      </c>
      <c r="AH36" s="20">
        <v>3831</v>
      </c>
      <c r="AI36">
        <v>469</v>
      </c>
      <c r="AJ36">
        <v>0</v>
      </c>
      <c r="AK36">
        <v>3</v>
      </c>
      <c r="AL36" s="20">
        <f t="shared" si="1"/>
        <v>472</v>
      </c>
      <c r="AM36">
        <v>47</v>
      </c>
      <c r="AN36">
        <v>28</v>
      </c>
      <c r="AO36">
        <v>21</v>
      </c>
      <c r="AP36">
        <v>216</v>
      </c>
      <c r="AQ36">
        <v>46</v>
      </c>
      <c r="AR36">
        <v>561</v>
      </c>
      <c r="AS36">
        <v>589</v>
      </c>
      <c r="AT36">
        <v>2318</v>
      </c>
      <c r="AU36">
        <v>71</v>
      </c>
      <c r="AV36">
        <v>31</v>
      </c>
      <c r="AW36">
        <v>148</v>
      </c>
      <c r="AX36">
        <v>241</v>
      </c>
      <c r="AY36" s="21">
        <v>4317</v>
      </c>
      <c r="AZ36">
        <v>0</v>
      </c>
      <c r="BA36">
        <v>1</v>
      </c>
      <c r="BB36">
        <v>41</v>
      </c>
      <c r="BC36">
        <v>5</v>
      </c>
      <c r="BD36">
        <v>20</v>
      </c>
      <c r="BE36" s="21">
        <f t="shared" si="2"/>
        <v>67</v>
      </c>
      <c r="BF36">
        <v>37</v>
      </c>
      <c r="BG36">
        <v>2541</v>
      </c>
      <c r="BH36">
        <v>279</v>
      </c>
      <c r="BI36">
        <v>180</v>
      </c>
      <c r="BJ36">
        <v>717</v>
      </c>
      <c r="BK36">
        <v>564</v>
      </c>
      <c r="BL36" s="22">
        <v>4318</v>
      </c>
      <c r="BM36">
        <v>0</v>
      </c>
      <c r="BN36">
        <v>0</v>
      </c>
      <c r="BO36">
        <v>50</v>
      </c>
      <c r="BP36">
        <v>8</v>
      </c>
      <c r="BQ36">
        <v>8</v>
      </c>
      <c r="BR36" s="22">
        <f t="shared" si="3"/>
        <v>66</v>
      </c>
    </row>
    <row r="37" spans="1:70" x14ac:dyDescent="0.25">
      <c r="A37" s="25" t="s">
        <v>452</v>
      </c>
      <c r="B37" s="25" t="s">
        <v>465</v>
      </c>
      <c r="C37">
        <v>390</v>
      </c>
      <c r="D37">
        <v>12</v>
      </c>
      <c r="E37">
        <v>57</v>
      </c>
      <c r="F37">
        <v>27</v>
      </c>
      <c r="G37">
        <v>422</v>
      </c>
      <c r="H37">
        <v>51</v>
      </c>
      <c r="I37">
        <v>2465</v>
      </c>
      <c r="J37">
        <v>11</v>
      </c>
      <c r="K37">
        <v>115</v>
      </c>
      <c r="L37">
        <v>104</v>
      </c>
      <c r="M37">
        <v>62</v>
      </c>
      <c r="N37">
        <v>12</v>
      </c>
      <c r="O37" s="20">
        <v>3728</v>
      </c>
      <c r="P37">
        <v>0</v>
      </c>
      <c r="Q37">
        <v>0</v>
      </c>
      <c r="R37">
        <v>22</v>
      </c>
      <c r="S37">
        <v>9</v>
      </c>
      <c r="T37">
        <v>33</v>
      </c>
      <c r="U37" s="20">
        <f t="shared" si="0"/>
        <v>64</v>
      </c>
      <c r="V37">
        <v>952</v>
      </c>
      <c r="W37">
        <v>34</v>
      </c>
      <c r="X37">
        <v>133</v>
      </c>
      <c r="Y37">
        <v>68</v>
      </c>
      <c r="Z37">
        <v>239</v>
      </c>
      <c r="AA37">
        <v>135</v>
      </c>
      <c r="AB37">
        <v>806</v>
      </c>
      <c r="AC37">
        <v>42</v>
      </c>
      <c r="AD37">
        <v>308</v>
      </c>
      <c r="AE37">
        <v>391</v>
      </c>
      <c r="AF37">
        <v>96</v>
      </c>
      <c r="AG37">
        <v>25</v>
      </c>
      <c r="AH37" s="20">
        <v>3229</v>
      </c>
      <c r="AI37">
        <v>494</v>
      </c>
      <c r="AJ37">
        <v>1</v>
      </c>
      <c r="AK37">
        <v>4</v>
      </c>
      <c r="AL37" s="20">
        <f t="shared" si="1"/>
        <v>499</v>
      </c>
      <c r="AM37">
        <v>34</v>
      </c>
      <c r="AN37">
        <v>35</v>
      </c>
      <c r="AO37">
        <v>17</v>
      </c>
      <c r="AP37">
        <v>149</v>
      </c>
      <c r="AQ37">
        <v>44</v>
      </c>
      <c r="AR37">
        <v>301</v>
      </c>
      <c r="AS37">
        <v>592</v>
      </c>
      <c r="AT37">
        <v>2261</v>
      </c>
      <c r="AU37">
        <v>40</v>
      </c>
      <c r="AV37">
        <v>16</v>
      </c>
      <c r="AW37">
        <v>98</v>
      </c>
      <c r="AX37">
        <v>157</v>
      </c>
      <c r="AY37" s="21">
        <v>3744</v>
      </c>
      <c r="AZ37">
        <v>0</v>
      </c>
      <c r="BA37">
        <v>0</v>
      </c>
      <c r="BB37">
        <v>38</v>
      </c>
      <c r="BC37">
        <v>0</v>
      </c>
      <c r="BD37">
        <v>9</v>
      </c>
      <c r="BE37" s="21">
        <f t="shared" si="2"/>
        <v>47</v>
      </c>
      <c r="BF37">
        <v>44</v>
      </c>
      <c r="BG37">
        <v>2376</v>
      </c>
      <c r="BH37">
        <v>188</v>
      </c>
      <c r="BI37">
        <v>129</v>
      </c>
      <c r="BJ37">
        <v>716</v>
      </c>
      <c r="BK37">
        <v>292</v>
      </c>
      <c r="BL37" s="22">
        <v>3745</v>
      </c>
      <c r="BM37">
        <v>0</v>
      </c>
      <c r="BN37">
        <v>0</v>
      </c>
      <c r="BO37">
        <v>40</v>
      </c>
      <c r="BP37">
        <v>1</v>
      </c>
      <c r="BQ37">
        <v>5</v>
      </c>
      <c r="BR37" s="22">
        <f t="shared" si="3"/>
        <v>46</v>
      </c>
    </row>
    <row r="38" spans="1:70" x14ac:dyDescent="0.25">
      <c r="A38" s="25" t="s">
        <v>452</v>
      </c>
      <c r="B38" s="25" t="s">
        <v>466</v>
      </c>
      <c r="C38">
        <v>429</v>
      </c>
      <c r="D38">
        <v>21</v>
      </c>
      <c r="E38">
        <v>42</v>
      </c>
      <c r="F38">
        <v>37</v>
      </c>
      <c r="G38">
        <v>825</v>
      </c>
      <c r="H38">
        <v>24</v>
      </c>
      <c r="I38">
        <v>2589</v>
      </c>
      <c r="J38">
        <v>6</v>
      </c>
      <c r="K38">
        <v>217</v>
      </c>
      <c r="L38">
        <v>149</v>
      </c>
      <c r="M38">
        <v>92</v>
      </c>
      <c r="N38">
        <v>11</v>
      </c>
      <c r="O38" s="20">
        <v>4442</v>
      </c>
      <c r="P38">
        <v>0</v>
      </c>
      <c r="Q38">
        <v>1</v>
      </c>
      <c r="R38">
        <v>18</v>
      </c>
      <c r="S38">
        <v>10</v>
      </c>
      <c r="T38">
        <v>25</v>
      </c>
      <c r="U38" s="20">
        <f t="shared" si="0"/>
        <v>54</v>
      </c>
      <c r="V38">
        <v>1278</v>
      </c>
      <c r="W38">
        <v>33</v>
      </c>
      <c r="X38">
        <v>126</v>
      </c>
      <c r="Y38">
        <v>64</v>
      </c>
      <c r="Z38">
        <v>273</v>
      </c>
      <c r="AA38">
        <v>117</v>
      </c>
      <c r="AB38">
        <v>748</v>
      </c>
      <c r="AC38">
        <v>40</v>
      </c>
      <c r="AD38">
        <v>563</v>
      </c>
      <c r="AE38">
        <v>445</v>
      </c>
      <c r="AF38">
        <v>199</v>
      </c>
      <c r="AG38">
        <v>29</v>
      </c>
      <c r="AH38" s="20">
        <v>3915</v>
      </c>
      <c r="AI38">
        <v>527</v>
      </c>
      <c r="AJ38">
        <v>0</v>
      </c>
      <c r="AK38">
        <v>0</v>
      </c>
      <c r="AL38" s="20">
        <f t="shared" si="1"/>
        <v>527</v>
      </c>
      <c r="AM38">
        <v>46</v>
      </c>
      <c r="AN38">
        <v>32</v>
      </c>
      <c r="AO38">
        <v>12</v>
      </c>
      <c r="AP38">
        <v>297</v>
      </c>
      <c r="AQ38">
        <v>52</v>
      </c>
      <c r="AR38">
        <v>650</v>
      </c>
      <c r="AS38">
        <v>623</v>
      </c>
      <c r="AT38">
        <v>2265</v>
      </c>
      <c r="AU38">
        <v>43</v>
      </c>
      <c r="AV38">
        <v>14</v>
      </c>
      <c r="AW38">
        <v>186</v>
      </c>
      <c r="AX38">
        <v>239</v>
      </c>
      <c r="AY38" s="21">
        <v>4459</v>
      </c>
      <c r="AZ38">
        <v>0</v>
      </c>
      <c r="BA38">
        <v>1</v>
      </c>
      <c r="BB38">
        <v>20</v>
      </c>
      <c r="BC38">
        <v>2</v>
      </c>
      <c r="BD38">
        <v>15</v>
      </c>
      <c r="BE38" s="21">
        <f t="shared" si="2"/>
        <v>38</v>
      </c>
      <c r="BF38">
        <v>25</v>
      </c>
      <c r="BG38">
        <v>2460</v>
      </c>
      <c r="BH38">
        <v>373</v>
      </c>
      <c r="BI38">
        <v>217</v>
      </c>
      <c r="BJ38">
        <v>717</v>
      </c>
      <c r="BK38">
        <v>663</v>
      </c>
      <c r="BL38" s="22">
        <v>4455</v>
      </c>
      <c r="BM38">
        <v>0</v>
      </c>
      <c r="BN38">
        <v>0</v>
      </c>
      <c r="BO38">
        <v>32</v>
      </c>
      <c r="BP38">
        <v>4</v>
      </c>
      <c r="BQ38">
        <v>5</v>
      </c>
      <c r="BR38" s="22">
        <f t="shared" si="3"/>
        <v>41</v>
      </c>
    </row>
    <row r="39" spans="1:70" x14ac:dyDescent="0.25">
      <c r="A39" s="27" t="s">
        <v>452</v>
      </c>
      <c r="B39" s="27" t="s">
        <v>467</v>
      </c>
      <c r="C39">
        <v>1181</v>
      </c>
      <c r="D39">
        <v>107</v>
      </c>
      <c r="E39">
        <v>230</v>
      </c>
      <c r="F39">
        <v>323</v>
      </c>
      <c r="G39">
        <v>4245</v>
      </c>
      <c r="H39">
        <v>119</v>
      </c>
      <c r="I39">
        <v>7966</v>
      </c>
      <c r="J39">
        <v>33</v>
      </c>
      <c r="K39">
        <v>904</v>
      </c>
      <c r="L39">
        <v>406</v>
      </c>
      <c r="M39">
        <v>656</v>
      </c>
      <c r="N39">
        <v>71</v>
      </c>
      <c r="O39" s="20">
        <v>16241</v>
      </c>
      <c r="P39">
        <v>0</v>
      </c>
      <c r="Q39">
        <v>2</v>
      </c>
      <c r="R39">
        <v>49</v>
      </c>
      <c r="S39">
        <v>15</v>
      </c>
      <c r="T39">
        <v>61</v>
      </c>
      <c r="U39" s="20">
        <f t="shared" si="0"/>
        <v>127</v>
      </c>
      <c r="V39">
        <v>3406</v>
      </c>
      <c r="W39">
        <v>228</v>
      </c>
      <c r="X39">
        <v>574</v>
      </c>
      <c r="Y39">
        <v>639</v>
      </c>
      <c r="Z39">
        <v>1518</v>
      </c>
      <c r="AA39">
        <v>405</v>
      </c>
      <c r="AB39">
        <v>2658</v>
      </c>
      <c r="AC39">
        <v>153</v>
      </c>
      <c r="AD39">
        <v>2487</v>
      </c>
      <c r="AE39">
        <v>1482</v>
      </c>
      <c r="AF39">
        <v>1264</v>
      </c>
      <c r="AG39">
        <v>136</v>
      </c>
      <c r="AH39" s="20">
        <v>14950</v>
      </c>
      <c r="AI39">
        <v>1286</v>
      </c>
      <c r="AJ39">
        <v>2</v>
      </c>
      <c r="AK39">
        <v>3</v>
      </c>
      <c r="AL39" s="20">
        <f t="shared" si="1"/>
        <v>1291</v>
      </c>
      <c r="AM39">
        <v>200</v>
      </c>
      <c r="AN39">
        <v>376</v>
      </c>
      <c r="AO39">
        <v>80</v>
      </c>
      <c r="AP39">
        <v>1114</v>
      </c>
      <c r="AQ39">
        <v>225</v>
      </c>
      <c r="AR39">
        <v>3319</v>
      </c>
      <c r="AS39">
        <v>1557</v>
      </c>
      <c r="AT39">
        <v>7410</v>
      </c>
      <c r="AU39">
        <v>251</v>
      </c>
      <c r="AV39">
        <v>110</v>
      </c>
      <c r="AW39">
        <v>1013</v>
      </c>
      <c r="AX39">
        <v>600</v>
      </c>
      <c r="AY39" s="21">
        <v>16255</v>
      </c>
      <c r="AZ39">
        <v>0</v>
      </c>
      <c r="BA39">
        <v>2</v>
      </c>
      <c r="BB39">
        <v>40</v>
      </c>
      <c r="BC39">
        <v>5</v>
      </c>
      <c r="BD39">
        <v>51</v>
      </c>
      <c r="BE39" s="21">
        <f t="shared" si="2"/>
        <v>98</v>
      </c>
      <c r="BF39">
        <v>171</v>
      </c>
      <c r="BG39">
        <v>8085</v>
      </c>
      <c r="BH39">
        <v>1408</v>
      </c>
      <c r="BI39">
        <v>1264</v>
      </c>
      <c r="BJ39">
        <v>1897</v>
      </c>
      <c r="BK39">
        <v>3453</v>
      </c>
      <c r="BL39" s="22">
        <v>16278</v>
      </c>
      <c r="BM39">
        <v>0</v>
      </c>
      <c r="BN39">
        <v>2</v>
      </c>
      <c r="BO39">
        <v>52</v>
      </c>
      <c r="BP39">
        <v>7</v>
      </c>
      <c r="BQ39">
        <v>15</v>
      </c>
      <c r="BR39" s="22">
        <f t="shared" si="3"/>
        <v>76</v>
      </c>
    </row>
    <row r="40" spans="1:70" x14ac:dyDescent="0.25">
      <c r="A40" s="25" t="s">
        <v>452</v>
      </c>
      <c r="B40" s="25" t="s">
        <v>468</v>
      </c>
      <c r="C40">
        <v>281</v>
      </c>
      <c r="D40">
        <v>15</v>
      </c>
      <c r="E40">
        <v>48</v>
      </c>
      <c r="F40">
        <v>29</v>
      </c>
      <c r="G40">
        <v>464</v>
      </c>
      <c r="H40">
        <v>33</v>
      </c>
      <c r="I40">
        <v>2047</v>
      </c>
      <c r="J40">
        <v>6</v>
      </c>
      <c r="K40">
        <v>110</v>
      </c>
      <c r="L40">
        <v>79</v>
      </c>
      <c r="M40">
        <v>66</v>
      </c>
      <c r="N40">
        <v>16</v>
      </c>
      <c r="O40" s="20">
        <v>3194</v>
      </c>
      <c r="P40">
        <v>0</v>
      </c>
      <c r="Q40">
        <v>0</v>
      </c>
      <c r="R40">
        <v>33</v>
      </c>
      <c r="S40">
        <v>7</v>
      </c>
      <c r="T40">
        <v>24</v>
      </c>
      <c r="U40" s="20">
        <f t="shared" si="0"/>
        <v>64</v>
      </c>
      <c r="V40">
        <v>839</v>
      </c>
      <c r="W40">
        <v>23</v>
      </c>
      <c r="X40">
        <v>118</v>
      </c>
      <c r="Y40">
        <v>54</v>
      </c>
      <c r="Z40">
        <v>217</v>
      </c>
      <c r="AA40">
        <v>104</v>
      </c>
      <c r="AB40">
        <v>539</v>
      </c>
      <c r="AC40">
        <v>31</v>
      </c>
      <c r="AD40">
        <v>324</v>
      </c>
      <c r="AE40">
        <v>323</v>
      </c>
      <c r="AF40">
        <v>145</v>
      </c>
      <c r="AG40">
        <v>32</v>
      </c>
      <c r="AH40" s="20">
        <v>2749</v>
      </c>
      <c r="AI40">
        <v>443</v>
      </c>
      <c r="AJ40">
        <v>0</v>
      </c>
      <c r="AK40">
        <v>2</v>
      </c>
      <c r="AL40" s="20">
        <f t="shared" si="1"/>
        <v>445</v>
      </c>
      <c r="AM40">
        <v>25</v>
      </c>
      <c r="AN40">
        <v>25</v>
      </c>
      <c r="AO40">
        <v>24</v>
      </c>
      <c r="AP40">
        <v>144</v>
      </c>
      <c r="AQ40">
        <v>54</v>
      </c>
      <c r="AR40">
        <v>350</v>
      </c>
      <c r="AS40">
        <v>389</v>
      </c>
      <c r="AT40">
        <v>1855</v>
      </c>
      <c r="AU40">
        <v>43</v>
      </c>
      <c r="AV40">
        <v>13</v>
      </c>
      <c r="AW40">
        <v>124</v>
      </c>
      <c r="AX40">
        <v>166</v>
      </c>
      <c r="AY40" s="21">
        <v>3212</v>
      </c>
      <c r="AZ40">
        <v>0</v>
      </c>
      <c r="BA40">
        <v>0</v>
      </c>
      <c r="BB40">
        <v>32</v>
      </c>
      <c r="BC40">
        <v>1</v>
      </c>
      <c r="BD40">
        <v>13</v>
      </c>
      <c r="BE40" s="21">
        <f t="shared" si="2"/>
        <v>46</v>
      </c>
      <c r="BF40">
        <v>36</v>
      </c>
      <c r="BG40">
        <v>2047</v>
      </c>
      <c r="BH40">
        <v>173</v>
      </c>
      <c r="BI40">
        <v>148</v>
      </c>
      <c r="BJ40">
        <v>443</v>
      </c>
      <c r="BK40">
        <v>348</v>
      </c>
      <c r="BL40" s="22">
        <v>3195</v>
      </c>
      <c r="BM40">
        <v>0</v>
      </c>
      <c r="BN40">
        <v>0</v>
      </c>
      <c r="BO40">
        <v>50</v>
      </c>
      <c r="BP40">
        <v>0</v>
      </c>
      <c r="BQ40">
        <v>12</v>
      </c>
      <c r="BR40" s="22">
        <f t="shared" si="3"/>
        <v>62</v>
      </c>
    </row>
    <row r="41" spans="1:70" x14ac:dyDescent="0.25">
      <c r="A41" s="25" t="s">
        <v>452</v>
      </c>
      <c r="B41" s="25" t="s">
        <v>469</v>
      </c>
      <c r="C41">
        <v>399</v>
      </c>
      <c r="D41">
        <v>27</v>
      </c>
      <c r="E41">
        <v>36</v>
      </c>
      <c r="F41">
        <v>35</v>
      </c>
      <c r="G41">
        <v>863</v>
      </c>
      <c r="H41">
        <v>33</v>
      </c>
      <c r="I41">
        <v>2341</v>
      </c>
      <c r="J41">
        <v>8</v>
      </c>
      <c r="K41">
        <v>168</v>
      </c>
      <c r="L41">
        <v>132</v>
      </c>
      <c r="M41">
        <v>112</v>
      </c>
      <c r="N41">
        <v>22</v>
      </c>
      <c r="O41" s="20">
        <v>4176</v>
      </c>
      <c r="P41">
        <v>0</v>
      </c>
      <c r="Q41">
        <v>0</v>
      </c>
      <c r="R41">
        <v>25</v>
      </c>
      <c r="S41">
        <v>2</v>
      </c>
      <c r="T41">
        <v>51</v>
      </c>
      <c r="U41" s="20">
        <f t="shared" si="0"/>
        <v>78</v>
      </c>
      <c r="V41">
        <v>1072</v>
      </c>
      <c r="W41">
        <v>48</v>
      </c>
      <c r="X41">
        <v>123</v>
      </c>
      <c r="Y41">
        <v>87</v>
      </c>
      <c r="Z41">
        <v>281</v>
      </c>
      <c r="AA41">
        <v>135</v>
      </c>
      <c r="AB41">
        <v>702</v>
      </c>
      <c r="AC41">
        <v>28</v>
      </c>
      <c r="AD41">
        <v>516</v>
      </c>
      <c r="AE41">
        <v>371</v>
      </c>
      <c r="AF41">
        <v>240</v>
      </c>
      <c r="AG41">
        <v>36</v>
      </c>
      <c r="AH41" s="20">
        <v>3639</v>
      </c>
      <c r="AI41">
        <v>536</v>
      </c>
      <c r="AJ41">
        <v>0</v>
      </c>
      <c r="AK41">
        <v>1</v>
      </c>
      <c r="AL41" s="20">
        <f t="shared" si="1"/>
        <v>537</v>
      </c>
      <c r="AM41">
        <v>48</v>
      </c>
      <c r="AN41">
        <v>50</v>
      </c>
      <c r="AO41">
        <v>27</v>
      </c>
      <c r="AP41">
        <v>215</v>
      </c>
      <c r="AQ41">
        <v>44</v>
      </c>
      <c r="AR41">
        <v>682</v>
      </c>
      <c r="AS41">
        <v>559</v>
      </c>
      <c r="AT41">
        <v>2113</v>
      </c>
      <c r="AU41">
        <v>33</v>
      </c>
      <c r="AV41">
        <v>21</v>
      </c>
      <c r="AW41">
        <v>217</v>
      </c>
      <c r="AX41">
        <v>194</v>
      </c>
      <c r="AY41" s="21">
        <v>4203</v>
      </c>
      <c r="AZ41">
        <v>0</v>
      </c>
      <c r="BA41">
        <v>0</v>
      </c>
      <c r="BB41">
        <v>31</v>
      </c>
      <c r="BC41">
        <v>1</v>
      </c>
      <c r="BD41">
        <v>19</v>
      </c>
      <c r="BE41" s="21">
        <f t="shared" si="2"/>
        <v>51</v>
      </c>
      <c r="BF41">
        <v>23</v>
      </c>
      <c r="BG41">
        <v>2275</v>
      </c>
      <c r="BH41">
        <v>290</v>
      </c>
      <c r="BI41">
        <v>254</v>
      </c>
      <c r="BJ41">
        <v>657</v>
      </c>
      <c r="BK41">
        <v>702</v>
      </c>
      <c r="BL41" s="22">
        <v>4201</v>
      </c>
      <c r="BM41">
        <v>0</v>
      </c>
      <c r="BN41">
        <v>0</v>
      </c>
      <c r="BO41">
        <v>42</v>
      </c>
      <c r="BP41">
        <v>3</v>
      </c>
      <c r="BQ41">
        <v>7</v>
      </c>
      <c r="BR41" s="22">
        <f t="shared" si="3"/>
        <v>52</v>
      </c>
    </row>
    <row r="42" spans="1:70" x14ac:dyDescent="0.25">
      <c r="A42" s="25" t="s">
        <v>452</v>
      </c>
      <c r="B42" s="25" t="s">
        <v>470</v>
      </c>
      <c r="C42">
        <v>512</v>
      </c>
      <c r="D42">
        <v>13</v>
      </c>
      <c r="E42">
        <v>44</v>
      </c>
      <c r="F42">
        <v>21</v>
      </c>
      <c r="G42">
        <v>451</v>
      </c>
      <c r="H42">
        <v>59</v>
      </c>
      <c r="I42">
        <v>3079</v>
      </c>
      <c r="J42">
        <v>8</v>
      </c>
      <c r="K42">
        <v>136</v>
      </c>
      <c r="L42">
        <v>149</v>
      </c>
      <c r="M42">
        <v>56</v>
      </c>
      <c r="N42">
        <v>7</v>
      </c>
      <c r="O42" s="20">
        <v>4535</v>
      </c>
      <c r="P42">
        <v>0</v>
      </c>
      <c r="Q42">
        <v>0</v>
      </c>
      <c r="R42">
        <v>15</v>
      </c>
      <c r="S42">
        <v>7</v>
      </c>
      <c r="T42">
        <v>38</v>
      </c>
      <c r="U42" s="20">
        <f t="shared" si="0"/>
        <v>60</v>
      </c>
      <c r="V42">
        <v>1481</v>
      </c>
      <c r="W42">
        <v>21</v>
      </c>
      <c r="X42">
        <v>140</v>
      </c>
      <c r="Y42">
        <v>43</v>
      </c>
      <c r="Z42">
        <v>194</v>
      </c>
      <c r="AA42">
        <v>147</v>
      </c>
      <c r="AB42">
        <v>852</v>
      </c>
      <c r="AC42">
        <v>32</v>
      </c>
      <c r="AD42">
        <v>401</v>
      </c>
      <c r="AE42">
        <v>519</v>
      </c>
      <c r="AF42">
        <v>98</v>
      </c>
      <c r="AG42">
        <v>12</v>
      </c>
      <c r="AH42" s="20">
        <v>3940</v>
      </c>
      <c r="AI42">
        <v>592</v>
      </c>
      <c r="AJ42">
        <v>1</v>
      </c>
      <c r="AK42">
        <v>2</v>
      </c>
      <c r="AL42" s="20">
        <f t="shared" si="1"/>
        <v>595</v>
      </c>
      <c r="AM42">
        <v>38</v>
      </c>
      <c r="AN42">
        <v>29</v>
      </c>
      <c r="AO42">
        <v>14</v>
      </c>
      <c r="AP42">
        <v>191</v>
      </c>
      <c r="AQ42">
        <v>40</v>
      </c>
      <c r="AR42">
        <v>327</v>
      </c>
      <c r="AS42">
        <v>818</v>
      </c>
      <c r="AT42">
        <v>2614</v>
      </c>
      <c r="AU42">
        <v>53</v>
      </c>
      <c r="AV42">
        <v>26</v>
      </c>
      <c r="AW42">
        <v>105</v>
      </c>
      <c r="AX42">
        <v>297</v>
      </c>
      <c r="AY42" s="21">
        <v>4552</v>
      </c>
      <c r="AZ42">
        <v>0</v>
      </c>
      <c r="BA42">
        <v>0</v>
      </c>
      <c r="BB42">
        <v>23</v>
      </c>
      <c r="BC42">
        <v>2</v>
      </c>
      <c r="BD42">
        <v>18</v>
      </c>
      <c r="BE42" s="21">
        <f t="shared" si="2"/>
        <v>43</v>
      </c>
      <c r="BF42">
        <v>44</v>
      </c>
      <c r="BG42">
        <v>2844</v>
      </c>
      <c r="BH42">
        <v>216</v>
      </c>
      <c r="BI42">
        <v>131</v>
      </c>
      <c r="BJ42">
        <v>1004</v>
      </c>
      <c r="BK42">
        <v>313</v>
      </c>
      <c r="BL42" s="22">
        <v>4552</v>
      </c>
      <c r="BM42">
        <v>0</v>
      </c>
      <c r="BN42">
        <v>0</v>
      </c>
      <c r="BO42">
        <v>30</v>
      </c>
      <c r="BP42">
        <v>3</v>
      </c>
      <c r="BQ42">
        <v>10</v>
      </c>
      <c r="BR42" s="22">
        <f t="shared" si="3"/>
        <v>43</v>
      </c>
    </row>
    <row r="43" spans="1:70" x14ac:dyDescent="0.25">
      <c r="A43" s="25" t="s">
        <v>452</v>
      </c>
      <c r="B43" s="25" t="s">
        <v>471</v>
      </c>
      <c r="C43">
        <v>115</v>
      </c>
      <c r="D43">
        <v>23</v>
      </c>
      <c r="E43">
        <v>32</v>
      </c>
      <c r="F43">
        <v>68</v>
      </c>
      <c r="G43">
        <v>582</v>
      </c>
      <c r="H43">
        <v>24</v>
      </c>
      <c r="I43">
        <v>1623</v>
      </c>
      <c r="J43">
        <v>5</v>
      </c>
      <c r="K43">
        <v>161</v>
      </c>
      <c r="L43">
        <v>39</v>
      </c>
      <c r="M43">
        <v>146</v>
      </c>
      <c r="N43">
        <v>23</v>
      </c>
      <c r="O43" s="20">
        <v>2841</v>
      </c>
      <c r="P43">
        <v>0</v>
      </c>
      <c r="Q43">
        <v>0</v>
      </c>
      <c r="R43">
        <v>26</v>
      </c>
      <c r="S43">
        <v>6</v>
      </c>
      <c r="T43">
        <v>35</v>
      </c>
      <c r="U43" s="20">
        <f t="shared" si="0"/>
        <v>67</v>
      </c>
      <c r="V43">
        <v>332</v>
      </c>
      <c r="W43">
        <v>61</v>
      </c>
      <c r="X43">
        <v>107</v>
      </c>
      <c r="Y43">
        <v>64</v>
      </c>
      <c r="Z43">
        <v>229</v>
      </c>
      <c r="AA43">
        <v>83</v>
      </c>
      <c r="AB43">
        <v>463</v>
      </c>
      <c r="AC43">
        <v>31</v>
      </c>
      <c r="AD43">
        <v>342</v>
      </c>
      <c r="AE43">
        <v>191</v>
      </c>
      <c r="AF43">
        <v>224</v>
      </c>
      <c r="AG43">
        <v>18</v>
      </c>
      <c r="AH43" s="20">
        <v>2145</v>
      </c>
      <c r="AI43">
        <v>692</v>
      </c>
      <c r="AJ43">
        <v>0</v>
      </c>
      <c r="AK43">
        <v>4</v>
      </c>
      <c r="AL43" s="20">
        <f t="shared" si="1"/>
        <v>696</v>
      </c>
      <c r="AM43">
        <v>24</v>
      </c>
      <c r="AN43">
        <v>68</v>
      </c>
      <c r="AO43">
        <v>26</v>
      </c>
      <c r="AP43">
        <v>192</v>
      </c>
      <c r="AQ43">
        <v>50</v>
      </c>
      <c r="AR43">
        <v>413</v>
      </c>
      <c r="AS43">
        <v>139</v>
      </c>
      <c r="AT43">
        <v>1571</v>
      </c>
      <c r="AU43">
        <v>29</v>
      </c>
      <c r="AV43">
        <v>6</v>
      </c>
      <c r="AW43">
        <v>247</v>
      </c>
      <c r="AX43">
        <v>62</v>
      </c>
      <c r="AY43" s="21">
        <v>2827</v>
      </c>
      <c r="AZ43">
        <v>0</v>
      </c>
      <c r="BA43">
        <v>0</v>
      </c>
      <c r="BB43">
        <v>51</v>
      </c>
      <c r="BC43">
        <v>2</v>
      </c>
      <c r="BD43">
        <v>28</v>
      </c>
      <c r="BE43" s="21">
        <f t="shared" si="2"/>
        <v>81</v>
      </c>
      <c r="BF43">
        <v>23</v>
      </c>
      <c r="BG43">
        <v>1676</v>
      </c>
      <c r="BH43">
        <v>215</v>
      </c>
      <c r="BI43">
        <v>331</v>
      </c>
      <c r="BJ43">
        <v>188</v>
      </c>
      <c r="BK43">
        <v>394</v>
      </c>
      <c r="BL43" s="22">
        <v>2827</v>
      </c>
      <c r="BM43">
        <v>0</v>
      </c>
      <c r="BN43">
        <v>0</v>
      </c>
      <c r="BO43">
        <v>66</v>
      </c>
      <c r="BP43">
        <v>2</v>
      </c>
      <c r="BQ43">
        <v>13</v>
      </c>
      <c r="BR43" s="22">
        <f t="shared" si="3"/>
        <v>81</v>
      </c>
    </row>
    <row r="44" spans="1:70" x14ac:dyDescent="0.25">
      <c r="O44" s="20"/>
      <c r="U44" s="20"/>
      <c r="AH44" s="20"/>
      <c r="AL44" s="20"/>
      <c r="AY44" s="21"/>
      <c r="BE44" s="21"/>
      <c r="BL44" s="22"/>
      <c r="BR44" s="22"/>
    </row>
    <row r="45" spans="1:70" s="1" customFormat="1" x14ac:dyDescent="0.25">
      <c r="B45" s="25" t="s">
        <v>472</v>
      </c>
      <c r="C45" s="1">
        <f>SUM(C25:C44)</f>
        <v>7680</v>
      </c>
      <c r="D45" s="1">
        <f t="shared" ref="D45:BK45" si="6">SUM(D25:D44)</f>
        <v>393</v>
      </c>
      <c r="E45" s="1">
        <f t="shared" si="6"/>
        <v>971</v>
      </c>
      <c r="F45" s="1">
        <f t="shared" si="6"/>
        <v>950</v>
      </c>
      <c r="G45" s="1">
        <f t="shared" si="6"/>
        <v>16609</v>
      </c>
      <c r="H45" s="1">
        <f t="shared" si="6"/>
        <v>782</v>
      </c>
      <c r="I45" s="1">
        <f t="shared" si="6"/>
        <v>48664</v>
      </c>
      <c r="J45" s="1">
        <f t="shared" si="6"/>
        <v>152</v>
      </c>
      <c r="K45" s="1">
        <f t="shared" si="6"/>
        <v>4135</v>
      </c>
      <c r="L45" s="1">
        <f t="shared" si="6"/>
        <v>2453</v>
      </c>
      <c r="M45" s="1">
        <f t="shared" si="6"/>
        <v>2524</v>
      </c>
      <c r="N45" s="1">
        <f t="shared" si="6"/>
        <v>319</v>
      </c>
      <c r="O45" s="26">
        <f t="shared" si="6"/>
        <v>85632</v>
      </c>
      <c r="P45" s="1">
        <f t="shared" si="6"/>
        <v>0</v>
      </c>
      <c r="Q45" s="1">
        <f t="shared" si="6"/>
        <v>3</v>
      </c>
      <c r="R45" s="1">
        <f t="shared" si="6"/>
        <v>442</v>
      </c>
      <c r="S45" s="1">
        <f t="shared" si="6"/>
        <v>132</v>
      </c>
      <c r="T45" s="1">
        <f t="shared" si="6"/>
        <v>685</v>
      </c>
      <c r="U45" s="26">
        <f t="shared" si="0"/>
        <v>1262</v>
      </c>
      <c r="V45" s="1">
        <f t="shared" si="6"/>
        <v>21417</v>
      </c>
      <c r="W45" s="1">
        <f t="shared" si="6"/>
        <v>896</v>
      </c>
      <c r="X45" s="1">
        <f t="shared" si="6"/>
        <v>2716</v>
      </c>
      <c r="Y45" s="1">
        <f t="shared" si="6"/>
        <v>1781</v>
      </c>
      <c r="Z45" s="1">
        <f t="shared" si="6"/>
        <v>6328</v>
      </c>
      <c r="AA45" s="1">
        <f t="shared" si="6"/>
        <v>2433</v>
      </c>
      <c r="AB45" s="1">
        <f t="shared" si="6"/>
        <v>14935</v>
      </c>
      <c r="AC45" s="1">
        <f t="shared" si="6"/>
        <v>798</v>
      </c>
      <c r="AD45" s="1">
        <f t="shared" si="6"/>
        <v>10594</v>
      </c>
      <c r="AE45" s="1">
        <f t="shared" si="6"/>
        <v>8309</v>
      </c>
      <c r="AF45" s="1">
        <f t="shared" si="6"/>
        <v>4616</v>
      </c>
      <c r="AG45" s="1">
        <f t="shared" si="6"/>
        <v>624</v>
      </c>
      <c r="AH45" s="26">
        <f t="shared" si="6"/>
        <v>75447</v>
      </c>
      <c r="AI45" s="1">
        <f t="shared" si="6"/>
        <v>10124</v>
      </c>
      <c r="AJ45" s="1">
        <f t="shared" si="6"/>
        <v>12</v>
      </c>
      <c r="AK45" s="1">
        <f t="shared" si="6"/>
        <v>49</v>
      </c>
      <c r="AL45" s="26">
        <f t="shared" si="1"/>
        <v>10185</v>
      </c>
      <c r="AM45" s="1">
        <f t="shared" si="6"/>
        <v>909</v>
      </c>
      <c r="AN45" s="1">
        <f t="shared" si="6"/>
        <v>1068</v>
      </c>
      <c r="AO45" s="1">
        <f t="shared" si="6"/>
        <v>403</v>
      </c>
      <c r="AP45" s="1">
        <f t="shared" si="6"/>
        <v>5260</v>
      </c>
      <c r="AQ45" s="1">
        <f t="shared" si="6"/>
        <v>1082</v>
      </c>
      <c r="AR45" s="1">
        <f t="shared" si="6"/>
        <v>12650</v>
      </c>
      <c r="AS45" s="1">
        <f t="shared" si="6"/>
        <v>11048</v>
      </c>
      <c r="AT45" s="1">
        <f t="shared" si="6"/>
        <v>43574</v>
      </c>
      <c r="AU45" s="1">
        <f t="shared" si="6"/>
        <v>1023</v>
      </c>
      <c r="AV45" s="1">
        <f t="shared" si="6"/>
        <v>437</v>
      </c>
      <c r="AW45" s="1">
        <f t="shared" si="6"/>
        <v>4298</v>
      </c>
      <c r="AX45" s="1">
        <f t="shared" si="6"/>
        <v>4160</v>
      </c>
      <c r="AY45" s="30">
        <f t="shared" si="6"/>
        <v>85912</v>
      </c>
      <c r="AZ45" s="1">
        <f t="shared" si="6"/>
        <v>0</v>
      </c>
      <c r="BA45" s="1">
        <f t="shared" si="6"/>
        <v>4</v>
      </c>
      <c r="BB45" s="1">
        <f t="shared" si="6"/>
        <v>599</v>
      </c>
      <c r="BC45" s="1">
        <f t="shared" si="6"/>
        <v>37</v>
      </c>
      <c r="BD45" s="1">
        <f t="shared" si="6"/>
        <v>322</v>
      </c>
      <c r="BE45" s="30">
        <f t="shared" si="2"/>
        <v>962</v>
      </c>
      <c r="BF45" s="1">
        <f t="shared" si="6"/>
        <v>723</v>
      </c>
      <c r="BG45" s="1">
        <f t="shared" si="6"/>
        <v>47221</v>
      </c>
      <c r="BH45" s="1">
        <f t="shared" si="6"/>
        <v>6600</v>
      </c>
      <c r="BI45" s="1">
        <f t="shared" si="6"/>
        <v>5226</v>
      </c>
      <c r="BJ45" s="1">
        <f t="shared" si="6"/>
        <v>13262</v>
      </c>
      <c r="BK45" s="1">
        <f t="shared" si="6"/>
        <v>12869</v>
      </c>
      <c r="BL45" s="31">
        <f t="shared" ref="BL45:BQ45" si="7">SUM(BL25:BL44)</f>
        <v>85901</v>
      </c>
      <c r="BM45" s="1">
        <f t="shared" si="7"/>
        <v>0</v>
      </c>
      <c r="BN45" s="1">
        <f t="shared" si="7"/>
        <v>2</v>
      </c>
      <c r="BO45" s="1">
        <f t="shared" si="7"/>
        <v>767</v>
      </c>
      <c r="BP45" s="1">
        <f t="shared" si="7"/>
        <v>50</v>
      </c>
      <c r="BQ45" s="1">
        <f t="shared" si="7"/>
        <v>153</v>
      </c>
      <c r="BR45" s="31">
        <f t="shared" si="3"/>
        <v>972</v>
      </c>
    </row>
    <row r="46" spans="1:70" s="1" customFormat="1" x14ac:dyDescent="0.25">
      <c r="O46" s="26"/>
      <c r="U46" s="26"/>
      <c r="AH46" s="26"/>
      <c r="AL46" s="26"/>
      <c r="AY46" s="30"/>
      <c r="BE46" s="30"/>
      <c r="BL46" s="31"/>
      <c r="BR46" s="31"/>
    </row>
    <row r="47" spans="1:70" s="1" customFormat="1" x14ac:dyDescent="0.25">
      <c r="B47" s="25" t="s">
        <v>473</v>
      </c>
      <c r="C47" s="1">
        <f>SUM(C23+C45)</f>
        <v>12452</v>
      </c>
      <c r="D47" s="1">
        <f t="shared" ref="D47:BK47" si="8">SUM(D23+D45)</f>
        <v>986</v>
      </c>
      <c r="E47" s="1">
        <f t="shared" si="8"/>
        <v>1878</v>
      </c>
      <c r="F47" s="1">
        <f t="shared" si="8"/>
        <v>2290</v>
      </c>
      <c r="G47" s="1">
        <f t="shared" si="8"/>
        <v>39141</v>
      </c>
      <c r="H47" s="1">
        <f t="shared" si="8"/>
        <v>1450</v>
      </c>
      <c r="I47" s="1">
        <f t="shared" si="8"/>
        <v>84507</v>
      </c>
      <c r="J47" s="1">
        <f t="shared" si="8"/>
        <v>282</v>
      </c>
      <c r="K47" s="1">
        <f t="shared" si="8"/>
        <v>7541</v>
      </c>
      <c r="L47" s="1">
        <f t="shared" si="8"/>
        <v>4211</v>
      </c>
      <c r="M47" s="1">
        <f t="shared" si="8"/>
        <v>6838</v>
      </c>
      <c r="N47" s="1">
        <f t="shared" si="8"/>
        <v>558</v>
      </c>
      <c r="O47" s="26">
        <f t="shared" si="8"/>
        <v>162134</v>
      </c>
      <c r="P47" s="1">
        <f t="shared" si="8"/>
        <v>0</v>
      </c>
      <c r="Q47" s="1">
        <f t="shared" si="8"/>
        <v>6</v>
      </c>
      <c r="R47" s="1">
        <f t="shared" si="8"/>
        <v>687</v>
      </c>
      <c r="S47" s="1">
        <f t="shared" si="8"/>
        <v>235</v>
      </c>
      <c r="T47" s="1">
        <f t="shared" si="8"/>
        <v>1920</v>
      </c>
      <c r="U47" s="26">
        <f t="shared" si="0"/>
        <v>2848</v>
      </c>
      <c r="V47" s="1">
        <f t="shared" si="8"/>
        <v>35967</v>
      </c>
      <c r="W47" s="1">
        <f t="shared" si="8"/>
        <v>2399</v>
      </c>
      <c r="X47" s="1">
        <f t="shared" si="8"/>
        <v>5534</v>
      </c>
      <c r="Y47" s="1">
        <f t="shared" si="8"/>
        <v>4493</v>
      </c>
      <c r="Z47" s="1">
        <f t="shared" si="8"/>
        <v>13775</v>
      </c>
      <c r="AA47" s="1">
        <f t="shared" si="8"/>
        <v>4432</v>
      </c>
      <c r="AB47" s="1">
        <f t="shared" si="8"/>
        <v>27069</v>
      </c>
      <c r="AC47" s="1">
        <f t="shared" si="8"/>
        <v>1590</v>
      </c>
      <c r="AD47" s="1">
        <f t="shared" si="8"/>
        <v>19790</v>
      </c>
      <c r="AE47" s="1">
        <f t="shared" si="8"/>
        <v>14043</v>
      </c>
      <c r="AF47" s="1">
        <f t="shared" si="8"/>
        <v>12087</v>
      </c>
      <c r="AG47" s="1">
        <f t="shared" si="8"/>
        <v>1250</v>
      </c>
      <c r="AH47" s="26">
        <f t="shared" si="8"/>
        <v>142429</v>
      </c>
      <c r="AI47" s="1">
        <f t="shared" si="8"/>
        <v>19576</v>
      </c>
      <c r="AJ47" s="1">
        <f t="shared" si="8"/>
        <v>19</v>
      </c>
      <c r="AK47" s="1">
        <f t="shared" si="8"/>
        <v>110</v>
      </c>
      <c r="AL47" s="26">
        <f t="shared" si="1"/>
        <v>19705</v>
      </c>
      <c r="AM47" s="1">
        <f t="shared" si="8"/>
        <v>1830</v>
      </c>
      <c r="AN47" s="1">
        <f t="shared" si="8"/>
        <v>2641</v>
      </c>
      <c r="AO47" s="1">
        <f t="shared" si="8"/>
        <v>1077</v>
      </c>
      <c r="AP47" s="1">
        <f t="shared" si="8"/>
        <v>9391</v>
      </c>
      <c r="AQ47" s="1">
        <f t="shared" si="8"/>
        <v>2018</v>
      </c>
      <c r="AR47" s="1">
        <f t="shared" si="8"/>
        <v>30111</v>
      </c>
      <c r="AS47" s="1">
        <f t="shared" si="8"/>
        <v>17281</v>
      </c>
      <c r="AT47" s="1">
        <f t="shared" si="8"/>
        <v>77977</v>
      </c>
      <c r="AU47" s="1">
        <f t="shared" si="8"/>
        <v>1884</v>
      </c>
      <c r="AV47" s="1">
        <f t="shared" si="8"/>
        <v>775</v>
      </c>
      <c r="AW47" s="1">
        <f t="shared" si="8"/>
        <v>11534</v>
      </c>
      <c r="AX47" s="1">
        <f t="shared" si="8"/>
        <v>6762</v>
      </c>
      <c r="AY47" s="30">
        <f t="shared" si="8"/>
        <v>163281</v>
      </c>
      <c r="AZ47" s="1">
        <f t="shared" si="8"/>
        <v>0</v>
      </c>
      <c r="BA47" s="1">
        <f t="shared" si="8"/>
        <v>4</v>
      </c>
      <c r="BB47" s="1">
        <f t="shared" si="8"/>
        <v>928</v>
      </c>
      <c r="BC47" s="1">
        <f t="shared" si="8"/>
        <v>69</v>
      </c>
      <c r="BD47" s="1">
        <f t="shared" si="8"/>
        <v>607</v>
      </c>
      <c r="BE47" s="30">
        <f t="shared" si="2"/>
        <v>1608</v>
      </c>
      <c r="BF47" s="1">
        <f t="shared" si="8"/>
        <v>1275</v>
      </c>
      <c r="BG47" s="1">
        <f t="shared" si="8"/>
        <v>85735</v>
      </c>
      <c r="BH47" s="1">
        <f t="shared" si="8"/>
        <v>11303</v>
      </c>
      <c r="BI47" s="1">
        <f t="shared" si="8"/>
        <v>13686</v>
      </c>
      <c r="BJ47" s="1">
        <f t="shared" si="8"/>
        <v>20520</v>
      </c>
      <c r="BK47" s="1">
        <f t="shared" si="8"/>
        <v>30840</v>
      </c>
      <c r="BL47" s="31">
        <f t="shared" ref="BL47:BQ47" si="9">SUM(BL23+BL45)</f>
        <v>163359</v>
      </c>
      <c r="BM47" s="1">
        <f t="shared" si="9"/>
        <v>0</v>
      </c>
      <c r="BN47" s="1">
        <f t="shared" si="9"/>
        <v>4</v>
      </c>
      <c r="BO47" s="1">
        <f t="shared" si="9"/>
        <v>1177</v>
      </c>
      <c r="BP47" s="1">
        <f t="shared" si="9"/>
        <v>84</v>
      </c>
      <c r="BQ47" s="1">
        <f t="shared" si="9"/>
        <v>273</v>
      </c>
      <c r="BR47" s="31">
        <f t="shared" si="3"/>
        <v>1538</v>
      </c>
    </row>
    <row r="50" spans="1:4" s="1" customFormat="1" x14ac:dyDescent="0.25">
      <c r="A50" s="1" t="s">
        <v>1026</v>
      </c>
    </row>
    <row r="51" spans="1:4" s="1" customFormat="1" x14ac:dyDescent="0.25">
      <c r="A51" s="84" t="s">
        <v>1029</v>
      </c>
      <c r="B51" s="84"/>
      <c r="C51" s="84"/>
      <c r="D51" s="84"/>
    </row>
    <row r="52" spans="1:4" x14ac:dyDescent="0.25">
      <c r="A52" s="59">
        <v>1</v>
      </c>
      <c r="B52" s="83" t="s">
        <v>1031</v>
      </c>
      <c r="C52" s="83"/>
      <c r="D52" s="83"/>
    </row>
    <row r="53" spans="1:4" x14ac:dyDescent="0.25">
      <c r="A53" s="59">
        <v>2</v>
      </c>
      <c r="B53" s="83" t="s">
        <v>1032</v>
      </c>
      <c r="C53" s="83"/>
      <c r="D53" s="83"/>
    </row>
    <row r="54" spans="1:4" x14ac:dyDescent="0.25">
      <c r="A54" s="59">
        <v>3</v>
      </c>
      <c r="B54" s="83" t="s">
        <v>1033</v>
      </c>
      <c r="C54" s="83"/>
      <c r="D54" s="83"/>
    </row>
    <row r="55" spans="1:4" x14ac:dyDescent="0.25">
      <c r="A55" s="59">
        <v>4</v>
      </c>
      <c r="B55" s="83" t="s">
        <v>1034</v>
      </c>
      <c r="C55" s="83"/>
      <c r="D55" s="83"/>
    </row>
    <row r="56" spans="1:4" x14ac:dyDescent="0.25">
      <c r="A56" s="59">
        <v>5</v>
      </c>
      <c r="B56" s="83" t="s">
        <v>1035</v>
      </c>
      <c r="C56" s="83"/>
      <c r="D56" s="83"/>
    </row>
    <row r="57" spans="1:4" x14ac:dyDescent="0.25">
      <c r="A57" s="59">
        <v>6</v>
      </c>
      <c r="B57" s="83" t="s">
        <v>1036</v>
      </c>
      <c r="C57" s="83"/>
      <c r="D57" s="83"/>
    </row>
    <row r="58" spans="1:4" x14ac:dyDescent="0.25">
      <c r="A58" s="59">
        <v>7</v>
      </c>
      <c r="B58" s="83" t="s">
        <v>1037</v>
      </c>
      <c r="C58" s="83"/>
      <c r="D58" s="83"/>
    </row>
    <row r="59" spans="1:4" x14ac:dyDescent="0.25">
      <c r="A59" s="59">
        <v>8</v>
      </c>
      <c r="B59" s="83" t="s">
        <v>1038</v>
      </c>
      <c r="C59" s="83"/>
      <c r="D59" s="83"/>
    </row>
    <row r="60" spans="1:4" x14ac:dyDescent="0.25">
      <c r="A60" s="59">
        <v>9</v>
      </c>
      <c r="B60" s="83" t="s">
        <v>1039</v>
      </c>
      <c r="C60" s="83"/>
      <c r="D60" s="83"/>
    </row>
    <row r="61" spans="1:4" x14ac:dyDescent="0.25">
      <c r="A61" s="59">
        <v>10</v>
      </c>
      <c r="B61" s="83" t="s">
        <v>1040</v>
      </c>
      <c r="C61" s="83"/>
      <c r="D61" s="83"/>
    </row>
    <row r="62" spans="1:4" x14ac:dyDescent="0.25">
      <c r="A62" s="59">
        <v>11</v>
      </c>
      <c r="B62" s="83" t="s">
        <v>1041</v>
      </c>
      <c r="C62" s="83"/>
      <c r="D62" s="83"/>
    </row>
    <row r="63" spans="1:4" x14ac:dyDescent="0.25">
      <c r="A63" s="59">
        <v>12</v>
      </c>
      <c r="B63" s="83" t="s">
        <v>1042</v>
      </c>
      <c r="C63" s="83"/>
      <c r="D63" s="83"/>
    </row>
    <row r="64" spans="1:4" x14ac:dyDescent="0.25">
      <c r="A64"/>
      <c r="B64"/>
    </row>
    <row r="65" spans="1:4" x14ac:dyDescent="0.25">
      <c r="A65" s="84" t="s">
        <v>86</v>
      </c>
      <c r="B65" s="84"/>
      <c r="C65" s="84"/>
      <c r="D65" s="84"/>
    </row>
    <row r="66" spans="1:4" x14ac:dyDescent="0.25">
      <c r="A66" s="59">
        <v>1</v>
      </c>
      <c r="B66" s="83" t="s">
        <v>829</v>
      </c>
      <c r="C66" s="83"/>
      <c r="D66" s="83"/>
    </row>
    <row r="67" spans="1:4" x14ac:dyDescent="0.25">
      <c r="A67" s="59">
        <v>2</v>
      </c>
      <c r="B67" s="83" t="s">
        <v>810</v>
      </c>
      <c r="C67" s="83"/>
      <c r="D67" s="83"/>
    </row>
    <row r="68" spans="1:4" x14ac:dyDescent="0.25">
      <c r="A68" s="59">
        <v>3</v>
      </c>
      <c r="B68" s="83" t="s">
        <v>801</v>
      </c>
      <c r="C68" s="83"/>
      <c r="D68" s="83"/>
    </row>
    <row r="69" spans="1:4" x14ac:dyDescent="0.25">
      <c r="A69" s="59">
        <v>4</v>
      </c>
      <c r="B69" s="83" t="s">
        <v>831</v>
      </c>
      <c r="C69" s="83"/>
      <c r="D69" s="83"/>
    </row>
    <row r="70" spans="1:4" x14ac:dyDescent="0.25">
      <c r="A70" s="59">
        <v>5</v>
      </c>
      <c r="B70" s="83" t="s">
        <v>832</v>
      </c>
      <c r="C70" s="83"/>
      <c r="D70" s="83"/>
    </row>
    <row r="71" spans="1:4" x14ac:dyDescent="0.25">
      <c r="A71" s="59">
        <v>6</v>
      </c>
      <c r="B71" s="83" t="s">
        <v>833</v>
      </c>
      <c r="C71" s="83"/>
      <c r="D71" s="83"/>
    </row>
    <row r="72" spans="1:4" x14ac:dyDescent="0.25">
      <c r="A72" s="59">
        <v>7</v>
      </c>
      <c r="B72" s="83" t="s">
        <v>834</v>
      </c>
      <c r="C72" s="83"/>
      <c r="D72" s="83"/>
    </row>
    <row r="73" spans="1:4" x14ac:dyDescent="0.25">
      <c r="A73" s="59">
        <v>8</v>
      </c>
      <c r="B73" s="83" t="s">
        <v>819</v>
      </c>
      <c r="C73" s="83"/>
      <c r="D73" s="83"/>
    </row>
    <row r="74" spans="1:4" x14ac:dyDescent="0.25">
      <c r="A74" s="59">
        <v>9</v>
      </c>
      <c r="B74" s="83" t="s">
        <v>804</v>
      </c>
      <c r="C74" s="83"/>
      <c r="D74" s="83"/>
    </row>
    <row r="75" spans="1:4" x14ac:dyDescent="0.25">
      <c r="A75" s="59">
        <v>10</v>
      </c>
      <c r="B75" s="83" t="s">
        <v>836</v>
      </c>
      <c r="C75" s="83"/>
      <c r="D75" s="83"/>
    </row>
    <row r="76" spans="1:4" x14ac:dyDescent="0.25">
      <c r="A76" s="59">
        <v>11</v>
      </c>
      <c r="B76" s="83" t="s">
        <v>813</v>
      </c>
      <c r="C76" s="83"/>
      <c r="D76" s="83"/>
    </row>
    <row r="77" spans="1:4" x14ac:dyDescent="0.25">
      <c r="A77" s="59">
        <v>12</v>
      </c>
      <c r="B77" s="83" t="s">
        <v>825</v>
      </c>
      <c r="C77" s="83"/>
      <c r="D77" s="83"/>
    </row>
    <row r="78" spans="1:4" x14ac:dyDescent="0.25">
      <c r="A78"/>
      <c r="B78"/>
    </row>
    <row r="79" spans="1:4" x14ac:dyDescent="0.25">
      <c r="A79" s="84" t="s">
        <v>1099</v>
      </c>
      <c r="B79" s="84"/>
      <c r="C79" s="84"/>
      <c r="D79" s="84"/>
    </row>
    <row r="80" spans="1:4" x14ac:dyDescent="0.25">
      <c r="A80" s="59">
        <v>1</v>
      </c>
      <c r="B80" s="83" t="s">
        <v>1093</v>
      </c>
      <c r="C80" s="83"/>
      <c r="D80" s="83"/>
    </row>
    <row r="81" spans="1:4" x14ac:dyDescent="0.25">
      <c r="A81" s="59">
        <v>2</v>
      </c>
      <c r="B81" s="83" t="s">
        <v>1094</v>
      </c>
      <c r="C81" s="83"/>
      <c r="D81" s="83"/>
    </row>
    <row r="82" spans="1:4" x14ac:dyDescent="0.25">
      <c r="A82" s="59">
        <v>3</v>
      </c>
      <c r="B82" s="83" t="s">
        <v>1095</v>
      </c>
      <c r="C82" s="83"/>
      <c r="D82" s="83"/>
    </row>
    <row r="83" spans="1:4" x14ac:dyDescent="0.25">
      <c r="A83" s="59">
        <v>4</v>
      </c>
      <c r="B83" s="83" t="s">
        <v>1096</v>
      </c>
      <c r="C83" s="83"/>
      <c r="D83" s="83"/>
    </row>
    <row r="84" spans="1:4" x14ac:dyDescent="0.25">
      <c r="A84" s="59">
        <v>5</v>
      </c>
      <c r="B84" s="83" t="s">
        <v>1097</v>
      </c>
      <c r="C84" s="83"/>
      <c r="D84" s="83"/>
    </row>
    <row r="85" spans="1:4" x14ac:dyDescent="0.25">
      <c r="A85" s="59">
        <v>6</v>
      </c>
      <c r="B85" s="83" t="s">
        <v>1098</v>
      </c>
      <c r="C85" s="83"/>
      <c r="D85" s="83"/>
    </row>
  </sheetData>
  <mergeCells count="44">
    <mergeCell ref="BM2:BR2"/>
    <mergeCell ref="C1:AL1"/>
    <mergeCell ref="AM1:BE1"/>
    <mergeCell ref="BF1:BR1"/>
    <mergeCell ref="C2:O2"/>
    <mergeCell ref="P2:U2"/>
    <mergeCell ref="V2:AH2"/>
    <mergeCell ref="AI2:AL2"/>
    <mergeCell ref="AM2:AY2"/>
    <mergeCell ref="AZ2:BE2"/>
    <mergeCell ref="BF2:BL2"/>
    <mergeCell ref="A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A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83:D83"/>
    <mergeCell ref="B84:D84"/>
    <mergeCell ref="B85:D85"/>
    <mergeCell ref="B77:D77"/>
    <mergeCell ref="A79:D79"/>
    <mergeCell ref="B80:D80"/>
    <mergeCell ref="B81:D81"/>
    <mergeCell ref="B82:D8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8"/>
  <sheetViews>
    <sheetView zoomScaleNormal="100" workbookViewId="0">
      <pane xSplit="2" ySplit="3" topLeftCell="C4" activePane="bottomRight" state="frozen"/>
      <selection activeCell="B8" sqref="B8"/>
      <selection pane="topRight" activeCell="B8" sqref="B8"/>
      <selection pane="bottomLeft" activeCell="B8" sqref="B8"/>
      <selection pane="bottomRight" activeCell="A55" sqref="A55:D83"/>
    </sheetView>
  </sheetViews>
  <sheetFormatPr defaultRowHeight="15" x14ac:dyDescent="0.25"/>
  <cols>
    <col min="1" max="1" width="8.7109375" customWidth="1"/>
    <col min="2" max="2" width="41.7109375" customWidth="1"/>
    <col min="3" max="69" width="10.7109375" customWidth="1"/>
  </cols>
  <sheetData>
    <row r="1" spans="1:69" s="1" customFormat="1" x14ac:dyDescent="0.25">
      <c r="A1" s="78"/>
      <c r="B1" s="78"/>
      <c r="C1" s="111" t="s">
        <v>81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08" t="s">
        <v>86</v>
      </c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19" t="s">
        <v>75</v>
      </c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</row>
    <row r="2" spans="1:69" s="1" customFormat="1" x14ac:dyDescent="0.25">
      <c r="A2" s="78"/>
      <c r="B2" s="78"/>
      <c r="C2" s="111" t="s">
        <v>90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 t="s">
        <v>91</v>
      </c>
      <c r="Q2" s="111"/>
      <c r="R2" s="111"/>
      <c r="S2" s="111"/>
      <c r="T2" s="111"/>
      <c r="U2" s="111"/>
      <c r="V2" s="111" t="s">
        <v>92</v>
      </c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 t="s">
        <v>196</v>
      </c>
      <c r="AJ2" s="111"/>
      <c r="AK2" s="111"/>
      <c r="AL2" s="111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 t="s">
        <v>87</v>
      </c>
      <c r="BA2" s="108"/>
      <c r="BB2" s="108"/>
      <c r="BC2" s="108"/>
      <c r="BD2" s="108"/>
      <c r="BE2" s="108"/>
      <c r="BF2" s="119"/>
      <c r="BG2" s="119"/>
      <c r="BH2" s="119"/>
      <c r="BI2" s="119"/>
      <c r="BJ2" s="119"/>
      <c r="BK2" s="119"/>
      <c r="BL2" s="119" t="s">
        <v>87</v>
      </c>
      <c r="BM2" s="119"/>
      <c r="BN2" s="119"/>
      <c r="BO2" s="119"/>
      <c r="BP2" s="119"/>
      <c r="BQ2" s="119"/>
    </row>
    <row r="3" spans="1:69" s="2" customFormat="1" ht="36.75" x14ac:dyDescent="0.25">
      <c r="A3" s="79" t="s">
        <v>43</v>
      </c>
      <c r="B3" s="79" t="s">
        <v>44</v>
      </c>
      <c r="C3" s="73" t="s">
        <v>45</v>
      </c>
      <c r="D3" s="73" t="s">
        <v>46</v>
      </c>
      <c r="E3" s="73" t="s">
        <v>47</v>
      </c>
      <c r="F3" s="73" t="s">
        <v>48</v>
      </c>
      <c r="G3" s="73" t="s">
        <v>49</v>
      </c>
      <c r="H3" s="73" t="s">
        <v>50</v>
      </c>
      <c r="I3" s="73" t="s">
        <v>51</v>
      </c>
      <c r="J3" s="73" t="s">
        <v>52</v>
      </c>
      <c r="K3" s="73" t="s">
        <v>53</v>
      </c>
      <c r="L3" s="73" t="s">
        <v>54</v>
      </c>
      <c r="M3" s="73" t="s">
        <v>55</v>
      </c>
      <c r="N3" s="73" t="s">
        <v>56</v>
      </c>
      <c r="O3" s="66" t="s">
        <v>57</v>
      </c>
      <c r="P3" s="66" t="s">
        <v>80</v>
      </c>
      <c r="Q3" s="66" t="s">
        <v>59</v>
      </c>
      <c r="R3" s="66" t="s">
        <v>60</v>
      </c>
      <c r="S3" s="66" t="s">
        <v>58</v>
      </c>
      <c r="T3" s="66" t="s">
        <v>61</v>
      </c>
      <c r="U3" s="66" t="s">
        <v>94</v>
      </c>
      <c r="V3" s="73" t="s">
        <v>45</v>
      </c>
      <c r="W3" s="73" t="s">
        <v>46</v>
      </c>
      <c r="X3" s="73" t="s">
        <v>47</v>
      </c>
      <c r="Y3" s="73" t="s">
        <v>48</v>
      </c>
      <c r="Z3" s="73" t="s">
        <v>49</v>
      </c>
      <c r="AA3" s="73" t="s">
        <v>50</v>
      </c>
      <c r="AB3" s="73" t="s">
        <v>51</v>
      </c>
      <c r="AC3" s="73" t="s">
        <v>52</v>
      </c>
      <c r="AD3" s="73" t="s">
        <v>53</v>
      </c>
      <c r="AE3" s="73" t="s">
        <v>54</v>
      </c>
      <c r="AF3" s="73" t="s">
        <v>55</v>
      </c>
      <c r="AG3" s="73" t="s">
        <v>56</v>
      </c>
      <c r="AH3" s="66" t="s">
        <v>57</v>
      </c>
      <c r="AI3" s="66" t="s">
        <v>60</v>
      </c>
      <c r="AJ3" s="66" t="s">
        <v>58</v>
      </c>
      <c r="AK3" s="66" t="s">
        <v>61</v>
      </c>
      <c r="AL3" s="66" t="s">
        <v>94</v>
      </c>
      <c r="AM3" s="67" t="s">
        <v>62</v>
      </c>
      <c r="AN3" s="67" t="s">
        <v>63</v>
      </c>
      <c r="AO3" s="67" t="s">
        <v>64</v>
      </c>
      <c r="AP3" s="67" t="s">
        <v>65</v>
      </c>
      <c r="AQ3" s="67" t="s">
        <v>66</v>
      </c>
      <c r="AR3" s="67" t="s">
        <v>67</v>
      </c>
      <c r="AS3" s="67" t="s">
        <v>68</v>
      </c>
      <c r="AT3" s="67" t="s">
        <v>69</v>
      </c>
      <c r="AU3" s="67" t="s">
        <v>70</v>
      </c>
      <c r="AV3" s="67" t="s">
        <v>71</v>
      </c>
      <c r="AW3" s="67" t="s">
        <v>72</v>
      </c>
      <c r="AX3" s="67" t="s">
        <v>73</v>
      </c>
      <c r="AY3" s="68" t="s">
        <v>57</v>
      </c>
      <c r="AZ3" s="68" t="s">
        <v>80</v>
      </c>
      <c r="BA3" s="68" t="s">
        <v>59</v>
      </c>
      <c r="BB3" s="68" t="s">
        <v>60</v>
      </c>
      <c r="BC3" s="68" t="s">
        <v>58</v>
      </c>
      <c r="BD3" s="68" t="s">
        <v>61</v>
      </c>
      <c r="BE3" s="68" t="s">
        <v>94</v>
      </c>
      <c r="BF3" s="70" t="s">
        <v>45</v>
      </c>
      <c r="BG3" s="70" t="s">
        <v>46</v>
      </c>
      <c r="BH3" s="70" t="s">
        <v>47</v>
      </c>
      <c r="BI3" s="70" t="s">
        <v>48</v>
      </c>
      <c r="BJ3" s="70" t="s">
        <v>49</v>
      </c>
      <c r="BK3" s="71" t="s">
        <v>57</v>
      </c>
      <c r="BL3" s="71" t="s">
        <v>80</v>
      </c>
      <c r="BM3" s="71" t="s">
        <v>59</v>
      </c>
      <c r="BN3" s="71" t="s">
        <v>60</v>
      </c>
      <c r="BO3" s="71" t="s">
        <v>58</v>
      </c>
      <c r="BP3" s="71" t="s">
        <v>61</v>
      </c>
      <c r="BQ3" s="71" t="s">
        <v>94</v>
      </c>
    </row>
    <row r="4" spans="1:69" x14ac:dyDescent="0.25">
      <c r="A4" s="19" t="s">
        <v>474</v>
      </c>
      <c r="B4" s="19" t="s">
        <v>475</v>
      </c>
      <c r="C4">
        <v>132</v>
      </c>
      <c r="D4">
        <v>27</v>
      </c>
      <c r="E4">
        <v>29</v>
      </c>
      <c r="F4">
        <v>78</v>
      </c>
      <c r="G4">
        <v>1400</v>
      </c>
      <c r="H4">
        <v>22</v>
      </c>
      <c r="I4">
        <v>1036</v>
      </c>
      <c r="J4">
        <v>3</v>
      </c>
      <c r="K4">
        <v>106</v>
      </c>
      <c r="L4">
        <v>59</v>
      </c>
      <c r="M4">
        <v>323</v>
      </c>
      <c r="N4">
        <v>8</v>
      </c>
      <c r="O4" s="20">
        <v>3223</v>
      </c>
      <c r="P4">
        <v>1</v>
      </c>
      <c r="Q4">
        <v>0</v>
      </c>
      <c r="R4">
        <v>19</v>
      </c>
      <c r="S4">
        <v>7</v>
      </c>
      <c r="T4">
        <v>37</v>
      </c>
      <c r="U4" s="20">
        <f>SUM(P4:T4)</f>
        <v>64</v>
      </c>
      <c r="V4">
        <v>475</v>
      </c>
      <c r="W4">
        <v>119</v>
      </c>
      <c r="X4">
        <v>134</v>
      </c>
      <c r="Y4">
        <v>167</v>
      </c>
      <c r="Z4">
        <v>350</v>
      </c>
      <c r="AA4">
        <v>78</v>
      </c>
      <c r="AB4">
        <v>340</v>
      </c>
      <c r="AC4">
        <v>32</v>
      </c>
      <c r="AD4">
        <v>282</v>
      </c>
      <c r="AE4">
        <v>164</v>
      </c>
      <c r="AF4">
        <v>588</v>
      </c>
      <c r="AG4">
        <v>35</v>
      </c>
      <c r="AH4" s="20">
        <v>2764</v>
      </c>
      <c r="AI4">
        <v>455</v>
      </c>
      <c r="AJ4">
        <v>3</v>
      </c>
      <c r="AK4">
        <v>1</v>
      </c>
      <c r="AL4" s="20">
        <f>SUM(AI4:AK4)</f>
        <v>459</v>
      </c>
      <c r="AM4">
        <v>24</v>
      </c>
      <c r="AN4">
        <v>95</v>
      </c>
      <c r="AO4">
        <v>38</v>
      </c>
      <c r="AP4">
        <v>121</v>
      </c>
      <c r="AQ4">
        <v>39</v>
      </c>
      <c r="AR4">
        <v>1086</v>
      </c>
      <c r="AS4">
        <v>165</v>
      </c>
      <c r="AT4">
        <v>1008</v>
      </c>
      <c r="AU4">
        <v>34</v>
      </c>
      <c r="AV4">
        <v>13</v>
      </c>
      <c r="AW4">
        <v>544</v>
      </c>
      <c r="AX4">
        <v>83</v>
      </c>
      <c r="AY4" s="21">
        <v>3250</v>
      </c>
      <c r="AZ4">
        <v>0</v>
      </c>
      <c r="BA4">
        <v>0</v>
      </c>
      <c r="BB4">
        <v>20</v>
      </c>
      <c r="BC4">
        <v>1</v>
      </c>
      <c r="BD4">
        <v>16</v>
      </c>
      <c r="BE4" s="21">
        <f>SUM(AZ4:BD4)</f>
        <v>37</v>
      </c>
      <c r="BF4">
        <v>1093</v>
      </c>
      <c r="BG4">
        <v>199</v>
      </c>
      <c r="BH4">
        <v>1177</v>
      </c>
      <c r="BI4">
        <v>108</v>
      </c>
      <c r="BJ4">
        <v>670</v>
      </c>
      <c r="BK4" s="22">
        <v>3247</v>
      </c>
      <c r="BL4">
        <v>0</v>
      </c>
      <c r="BM4">
        <v>0</v>
      </c>
      <c r="BN4">
        <v>31</v>
      </c>
      <c r="BO4">
        <v>0</v>
      </c>
      <c r="BP4">
        <v>8</v>
      </c>
      <c r="BQ4" s="22">
        <f>SUM(BL4:BP4)</f>
        <v>39</v>
      </c>
    </row>
    <row r="5" spans="1:69" x14ac:dyDescent="0.25">
      <c r="A5" s="19" t="s">
        <v>474</v>
      </c>
      <c r="B5" s="19" t="s">
        <v>476</v>
      </c>
      <c r="C5">
        <v>159</v>
      </c>
      <c r="D5">
        <v>17</v>
      </c>
      <c r="E5">
        <v>23</v>
      </c>
      <c r="F5">
        <v>70</v>
      </c>
      <c r="G5">
        <v>2408</v>
      </c>
      <c r="H5">
        <v>23</v>
      </c>
      <c r="I5">
        <v>635</v>
      </c>
      <c r="J5">
        <v>6</v>
      </c>
      <c r="K5">
        <v>173</v>
      </c>
      <c r="L5">
        <v>37</v>
      </c>
      <c r="M5">
        <v>357</v>
      </c>
      <c r="N5">
        <v>6</v>
      </c>
      <c r="O5" s="20">
        <v>3914</v>
      </c>
      <c r="P5">
        <v>0</v>
      </c>
      <c r="Q5">
        <v>0</v>
      </c>
      <c r="R5">
        <v>23</v>
      </c>
      <c r="S5">
        <v>3</v>
      </c>
      <c r="T5">
        <v>54</v>
      </c>
      <c r="U5" s="20">
        <f t="shared" ref="U5:U51" si="0">SUM(P5:T5)</f>
        <v>80</v>
      </c>
      <c r="V5">
        <v>585</v>
      </c>
      <c r="W5">
        <v>104</v>
      </c>
      <c r="X5">
        <v>65</v>
      </c>
      <c r="Y5">
        <v>208</v>
      </c>
      <c r="Z5">
        <v>374</v>
      </c>
      <c r="AA5">
        <v>68</v>
      </c>
      <c r="AB5">
        <v>274</v>
      </c>
      <c r="AC5">
        <v>28</v>
      </c>
      <c r="AD5">
        <v>436</v>
      </c>
      <c r="AE5">
        <v>183</v>
      </c>
      <c r="AF5">
        <v>883</v>
      </c>
      <c r="AG5">
        <v>26</v>
      </c>
      <c r="AH5" s="20">
        <v>3234</v>
      </c>
      <c r="AI5">
        <v>679</v>
      </c>
      <c r="AJ5">
        <v>0</v>
      </c>
      <c r="AK5">
        <v>1</v>
      </c>
      <c r="AL5" s="20">
        <f t="shared" ref="AL5:AL51" si="1">SUM(AI5:AK5)</f>
        <v>680</v>
      </c>
      <c r="AM5">
        <v>48</v>
      </c>
      <c r="AN5">
        <v>97</v>
      </c>
      <c r="AO5">
        <v>28</v>
      </c>
      <c r="AP5">
        <v>187</v>
      </c>
      <c r="AQ5">
        <v>40</v>
      </c>
      <c r="AR5">
        <v>1910</v>
      </c>
      <c r="AS5">
        <v>220</v>
      </c>
      <c r="AT5">
        <v>552</v>
      </c>
      <c r="AU5">
        <v>27</v>
      </c>
      <c r="AV5">
        <v>11</v>
      </c>
      <c r="AW5">
        <v>768</v>
      </c>
      <c r="AX5">
        <v>66</v>
      </c>
      <c r="AY5" s="21">
        <v>3954</v>
      </c>
      <c r="AZ5">
        <v>0</v>
      </c>
      <c r="BA5">
        <v>0</v>
      </c>
      <c r="BB5">
        <v>25</v>
      </c>
      <c r="BC5">
        <v>2</v>
      </c>
      <c r="BD5">
        <v>13</v>
      </c>
      <c r="BE5" s="21">
        <f t="shared" ref="BE5:BE51" si="2">SUM(AZ5:BD5)</f>
        <v>40</v>
      </c>
      <c r="BF5">
        <v>611</v>
      </c>
      <c r="BG5">
        <v>251</v>
      </c>
      <c r="BH5">
        <v>1993</v>
      </c>
      <c r="BI5">
        <v>182</v>
      </c>
      <c r="BJ5">
        <v>922</v>
      </c>
      <c r="BK5" s="22">
        <v>3959</v>
      </c>
      <c r="BL5">
        <v>0</v>
      </c>
      <c r="BM5">
        <v>0</v>
      </c>
      <c r="BN5">
        <v>26</v>
      </c>
      <c r="BO5">
        <v>1</v>
      </c>
      <c r="BP5">
        <v>8</v>
      </c>
      <c r="BQ5" s="22">
        <f t="shared" ref="BQ5:BQ51" si="3">SUM(BL5:BP5)</f>
        <v>35</v>
      </c>
    </row>
    <row r="6" spans="1:69" x14ac:dyDescent="0.25">
      <c r="A6" s="19" t="s">
        <v>474</v>
      </c>
      <c r="B6" s="19" t="s">
        <v>477</v>
      </c>
      <c r="C6">
        <v>142</v>
      </c>
      <c r="D6">
        <v>30</v>
      </c>
      <c r="E6">
        <v>25</v>
      </c>
      <c r="F6">
        <v>106</v>
      </c>
      <c r="G6">
        <v>1479</v>
      </c>
      <c r="H6">
        <v>23</v>
      </c>
      <c r="I6">
        <v>825</v>
      </c>
      <c r="J6">
        <v>5</v>
      </c>
      <c r="K6">
        <v>86</v>
      </c>
      <c r="L6">
        <v>41</v>
      </c>
      <c r="M6">
        <v>455</v>
      </c>
      <c r="N6">
        <v>7</v>
      </c>
      <c r="O6" s="20">
        <v>3224</v>
      </c>
      <c r="P6">
        <v>0</v>
      </c>
      <c r="Q6">
        <v>1</v>
      </c>
      <c r="R6">
        <v>16</v>
      </c>
      <c r="S6">
        <v>4</v>
      </c>
      <c r="T6">
        <v>62</v>
      </c>
      <c r="U6" s="20">
        <f t="shared" si="0"/>
        <v>83</v>
      </c>
      <c r="V6">
        <v>364</v>
      </c>
      <c r="W6">
        <v>120</v>
      </c>
      <c r="X6">
        <v>82</v>
      </c>
      <c r="Y6">
        <v>201</v>
      </c>
      <c r="Z6">
        <v>319</v>
      </c>
      <c r="AA6">
        <v>66</v>
      </c>
      <c r="AB6">
        <v>246</v>
      </c>
      <c r="AC6">
        <v>24</v>
      </c>
      <c r="AD6">
        <v>232</v>
      </c>
      <c r="AE6">
        <v>140</v>
      </c>
      <c r="AF6">
        <v>699</v>
      </c>
      <c r="AG6">
        <v>31</v>
      </c>
      <c r="AH6" s="20">
        <v>2524</v>
      </c>
      <c r="AI6">
        <v>699</v>
      </c>
      <c r="AJ6">
        <v>0</v>
      </c>
      <c r="AK6">
        <v>1</v>
      </c>
      <c r="AL6" s="20">
        <f t="shared" si="1"/>
        <v>700</v>
      </c>
      <c r="AM6">
        <v>38</v>
      </c>
      <c r="AN6">
        <v>126</v>
      </c>
      <c r="AO6">
        <v>40</v>
      </c>
      <c r="AP6">
        <v>103</v>
      </c>
      <c r="AQ6">
        <v>34</v>
      </c>
      <c r="AR6">
        <v>1016</v>
      </c>
      <c r="AS6">
        <v>142</v>
      </c>
      <c r="AT6">
        <v>793</v>
      </c>
      <c r="AU6">
        <v>30</v>
      </c>
      <c r="AV6">
        <v>10</v>
      </c>
      <c r="AW6">
        <v>861</v>
      </c>
      <c r="AX6">
        <v>50</v>
      </c>
      <c r="AY6" s="21">
        <v>3243</v>
      </c>
      <c r="AZ6">
        <v>0</v>
      </c>
      <c r="BA6">
        <v>0</v>
      </c>
      <c r="BB6">
        <v>42</v>
      </c>
      <c r="BC6">
        <v>4</v>
      </c>
      <c r="BD6">
        <v>18</v>
      </c>
      <c r="BE6" s="21">
        <f t="shared" si="2"/>
        <v>64</v>
      </c>
      <c r="BF6">
        <v>863</v>
      </c>
      <c r="BG6">
        <v>204</v>
      </c>
      <c r="BH6">
        <v>1071</v>
      </c>
      <c r="BI6">
        <v>90</v>
      </c>
      <c r="BJ6">
        <v>1025</v>
      </c>
      <c r="BK6" s="22">
        <v>3253</v>
      </c>
      <c r="BL6">
        <v>0</v>
      </c>
      <c r="BM6">
        <v>0</v>
      </c>
      <c r="BN6">
        <v>51</v>
      </c>
      <c r="BO6">
        <v>1</v>
      </c>
      <c r="BP6">
        <v>3</v>
      </c>
      <c r="BQ6" s="22">
        <f t="shared" si="3"/>
        <v>55</v>
      </c>
    </row>
    <row r="7" spans="1:69" x14ac:dyDescent="0.25">
      <c r="A7" s="19" t="s">
        <v>474</v>
      </c>
      <c r="B7" s="19" t="s">
        <v>478</v>
      </c>
      <c r="C7">
        <v>106</v>
      </c>
      <c r="D7">
        <v>12</v>
      </c>
      <c r="E7">
        <v>27</v>
      </c>
      <c r="F7">
        <v>47</v>
      </c>
      <c r="G7">
        <v>2173</v>
      </c>
      <c r="H7">
        <v>14</v>
      </c>
      <c r="I7">
        <v>605</v>
      </c>
      <c r="J7">
        <v>0</v>
      </c>
      <c r="K7">
        <v>103</v>
      </c>
      <c r="L7">
        <v>39</v>
      </c>
      <c r="M7">
        <v>274</v>
      </c>
      <c r="N7">
        <v>1</v>
      </c>
      <c r="O7" s="20">
        <v>3401</v>
      </c>
      <c r="P7">
        <v>0</v>
      </c>
      <c r="Q7">
        <v>2</v>
      </c>
      <c r="R7">
        <v>13</v>
      </c>
      <c r="S7">
        <v>1</v>
      </c>
      <c r="T7">
        <v>39</v>
      </c>
      <c r="U7" s="20">
        <f t="shared" si="0"/>
        <v>55</v>
      </c>
      <c r="V7">
        <v>421</v>
      </c>
      <c r="W7">
        <v>89</v>
      </c>
      <c r="X7">
        <v>93</v>
      </c>
      <c r="Y7">
        <v>174</v>
      </c>
      <c r="Z7">
        <v>394</v>
      </c>
      <c r="AA7">
        <v>56</v>
      </c>
      <c r="AB7">
        <v>248</v>
      </c>
      <c r="AC7">
        <v>30</v>
      </c>
      <c r="AD7">
        <v>357</v>
      </c>
      <c r="AE7">
        <v>157</v>
      </c>
      <c r="AF7">
        <v>859</v>
      </c>
      <c r="AG7">
        <v>29</v>
      </c>
      <c r="AH7" s="20">
        <v>2907</v>
      </c>
      <c r="AI7">
        <v>491</v>
      </c>
      <c r="AJ7">
        <v>1</v>
      </c>
      <c r="AK7">
        <v>2</v>
      </c>
      <c r="AL7" s="20">
        <f t="shared" si="1"/>
        <v>494</v>
      </c>
      <c r="AM7">
        <v>24</v>
      </c>
      <c r="AN7">
        <v>53</v>
      </c>
      <c r="AO7">
        <v>13</v>
      </c>
      <c r="AP7">
        <v>151</v>
      </c>
      <c r="AQ7">
        <v>27</v>
      </c>
      <c r="AR7">
        <v>1783</v>
      </c>
      <c r="AS7">
        <v>122</v>
      </c>
      <c r="AT7">
        <v>544</v>
      </c>
      <c r="AU7">
        <v>33</v>
      </c>
      <c r="AV7">
        <v>9</v>
      </c>
      <c r="AW7">
        <v>596</v>
      </c>
      <c r="AX7">
        <v>55</v>
      </c>
      <c r="AY7" s="21">
        <v>3410</v>
      </c>
      <c r="AZ7">
        <v>0</v>
      </c>
      <c r="BA7">
        <v>0</v>
      </c>
      <c r="BB7">
        <v>36</v>
      </c>
      <c r="BC7">
        <v>1</v>
      </c>
      <c r="BD7">
        <v>9</v>
      </c>
      <c r="BE7" s="21">
        <f t="shared" si="2"/>
        <v>46</v>
      </c>
      <c r="BF7">
        <v>580</v>
      </c>
      <c r="BG7">
        <v>180</v>
      </c>
      <c r="BH7">
        <v>1833</v>
      </c>
      <c r="BI7">
        <v>144</v>
      </c>
      <c r="BJ7">
        <v>685</v>
      </c>
      <c r="BK7" s="22">
        <v>3422</v>
      </c>
      <c r="BL7">
        <v>0</v>
      </c>
      <c r="BM7">
        <v>0</v>
      </c>
      <c r="BN7">
        <v>33</v>
      </c>
      <c r="BO7">
        <v>0</v>
      </c>
      <c r="BP7">
        <v>1</v>
      </c>
      <c r="BQ7" s="22">
        <f t="shared" si="3"/>
        <v>34</v>
      </c>
    </row>
    <row r="8" spans="1:69" x14ac:dyDescent="0.25">
      <c r="A8" s="19" t="s">
        <v>474</v>
      </c>
      <c r="B8" s="19" t="s">
        <v>479</v>
      </c>
      <c r="C8">
        <v>87</v>
      </c>
      <c r="D8">
        <v>51</v>
      </c>
      <c r="E8">
        <v>39</v>
      </c>
      <c r="F8">
        <v>109</v>
      </c>
      <c r="G8">
        <v>941</v>
      </c>
      <c r="H8">
        <v>27</v>
      </c>
      <c r="I8">
        <v>780</v>
      </c>
      <c r="J8">
        <v>2</v>
      </c>
      <c r="K8">
        <v>55</v>
      </c>
      <c r="L8">
        <v>40</v>
      </c>
      <c r="M8">
        <v>459</v>
      </c>
      <c r="N8">
        <v>21</v>
      </c>
      <c r="O8" s="20">
        <v>2611</v>
      </c>
      <c r="P8">
        <v>0</v>
      </c>
      <c r="Q8">
        <v>1</v>
      </c>
      <c r="R8">
        <v>17</v>
      </c>
      <c r="S8">
        <v>2</v>
      </c>
      <c r="T8">
        <v>66</v>
      </c>
      <c r="U8" s="20">
        <f t="shared" si="0"/>
        <v>86</v>
      </c>
      <c r="V8">
        <v>343</v>
      </c>
      <c r="W8">
        <v>178</v>
      </c>
      <c r="X8">
        <v>84</v>
      </c>
      <c r="Y8">
        <v>168</v>
      </c>
      <c r="Z8">
        <v>271</v>
      </c>
      <c r="AA8">
        <v>77</v>
      </c>
      <c r="AB8">
        <v>240</v>
      </c>
      <c r="AC8">
        <v>23</v>
      </c>
      <c r="AD8">
        <v>193</v>
      </c>
      <c r="AE8">
        <v>126</v>
      </c>
      <c r="AF8">
        <v>587</v>
      </c>
      <c r="AG8">
        <v>22</v>
      </c>
      <c r="AH8" s="20">
        <v>2312</v>
      </c>
      <c r="AI8">
        <v>298</v>
      </c>
      <c r="AJ8">
        <v>1</v>
      </c>
      <c r="AK8">
        <v>0</v>
      </c>
      <c r="AL8" s="20">
        <f t="shared" si="1"/>
        <v>299</v>
      </c>
      <c r="AM8">
        <v>43</v>
      </c>
      <c r="AN8">
        <v>118</v>
      </c>
      <c r="AO8">
        <v>47</v>
      </c>
      <c r="AP8">
        <v>66</v>
      </c>
      <c r="AQ8">
        <v>29</v>
      </c>
      <c r="AR8">
        <v>615</v>
      </c>
      <c r="AS8">
        <v>108</v>
      </c>
      <c r="AT8">
        <v>772</v>
      </c>
      <c r="AU8">
        <v>29</v>
      </c>
      <c r="AV8">
        <v>13</v>
      </c>
      <c r="AW8">
        <v>797</v>
      </c>
      <c r="AX8">
        <v>40</v>
      </c>
      <c r="AY8" s="21">
        <v>2677</v>
      </c>
      <c r="AZ8">
        <v>0</v>
      </c>
      <c r="BA8">
        <v>0</v>
      </c>
      <c r="BB8">
        <v>12</v>
      </c>
      <c r="BC8">
        <v>0</v>
      </c>
      <c r="BD8">
        <v>7</v>
      </c>
      <c r="BE8" s="21">
        <f t="shared" si="2"/>
        <v>19</v>
      </c>
      <c r="BF8">
        <v>847</v>
      </c>
      <c r="BG8">
        <v>139</v>
      </c>
      <c r="BH8">
        <v>639</v>
      </c>
      <c r="BI8">
        <v>75</v>
      </c>
      <c r="BJ8">
        <v>974</v>
      </c>
      <c r="BK8" s="22">
        <v>2674</v>
      </c>
      <c r="BL8">
        <v>0</v>
      </c>
      <c r="BM8">
        <v>0</v>
      </c>
      <c r="BN8">
        <v>21</v>
      </c>
      <c r="BO8">
        <v>0</v>
      </c>
      <c r="BP8">
        <v>2</v>
      </c>
      <c r="BQ8" s="22">
        <f t="shared" si="3"/>
        <v>23</v>
      </c>
    </row>
    <row r="9" spans="1:69" x14ac:dyDescent="0.25">
      <c r="A9" s="19" t="s">
        <v>474</v>
      </c>
      <c r="B9" s="19" t="s">
        <v>480</v>
      </c>
      <c r="C9">
        <v>128</v>
      </c>
      <c r="D9">
        <v>19</v>
      </c>
      <c r="E9">
        <v>32</v>
      </c>
      <c r="F9">
        <v>66</v>
      </c>
      <c r="G9">
        <v>2011</v>
      </c>
      <c r="H9">
        <v>13</v>
      </c>
      <c r="I9">
        <v>683</v>
      </c>
      <c r="J9">
        <v>5</v>
      </c>
      <c r="K9">
        <v>128</v>
      </c>
      <c r="L9">
        <v>39</v>
      </c>
      <c r="M9">
        <v>472</v>
      </c>
      <c r="N9">
        <v>2</v>
      </c>
      <c r="O9" s="20">
        <v>3598</v>
      </c>
      <c r="P9">
        <v>1</v>
      </c>
      <c r="Q9">
        <v>0</v>
      </c>
      <c r="R9">
        <v>16</v>
      </c>
      <c r="S9">
        <v>5</v>
      </c>
      <c r="T9">
        <v>58</v>
      </c>
      <c r="U9" s="20">
        <f t="shared" si="0"/>
        <v>80</v>
      </c>
      <c r="V9">
        <v>466</v>
      </c>
      <c r="W9">
        <v>121</v>
      </c>
      <c r="X9">
        <v>83</v>
      </c>
      <c r="Y9">
        <v>230</v>
      </c>
      <c r="Z9">
        <v>400</v>
      </c>
      <c r="AA9">
        <v>73</v>
      </c>
      <c r="AB9">
        <v>236</v>
      </c>
      <c r="AC9">
        <v>34</v>
      </c>
      <c r="AD9">
        <v>420</v>
      </c>
      <c r="AE9">
        <v>160</v>
      </c>
      <c r="AF9">
        <v>923</v>
      </c>
      <c r="AG9">
        <v>25</v>
      </c>
      <c r="AH9" s="20">
        <v>3171</v>
      </c>
      <c r="AI9">
        <v>423</v>
      </c>
      <c r="AJ9">
        <v>3</v>
      </c>
      <c r="AK9">
        <v>1</v>
      </c>
      <c r="AL9" s="20">
        <f t="shared" si="1"/>
        <v>427</v>
      </c>
      <c r="AM9">
        <v>34</v>
      </c>
      <c r="AN9">
        <v>87</v>
      </c>
      <c r="AO9">
        <v>32</v>
      </c>
      <c r="AP9">
        <v>174</v>
      </c>
      <c r="AQ9">
        <v>41</v>
      </c>
      <c r="AR9">
        <v>1493</v>
      </c>
      <c r="AS9">
        <v>133</v>
      </c>
      <c r="AT9">
        <v>639</v>
      </c>
      <c r="AU9">
        <v>25</v>
      </c>
      <c r="AV9">
        <v>7</v>
      </c>
      <c r="AW9">
        <v>920</v>
      </c>
      <c r="AX9">
        <v>50</v>
      </c>
      <c r="AY9" s="21">
        <v>3635</v>
      </c>
      <c r="AZ9">
        <v>0</v>
      </c>
      <c r="BA9">
        <v>0</v>
      </c>
      <c r="BB9">
        <v>24</v>
      </c>
      <c r="BC9">
        <v>3</v>
      </c>
      <c r="BD9">
        <v>15</v>
      </c>
      <c r="BE9" s="21">
        <f t="shared" si="2"/>
        <v>42</v>
      </c>
      <c r="BF9">
        <v>691</v>
      </c>
      <c r="BG9">
        <v>170</v>
      </c>
      <c r="BH9">
        <v>1547</v>
      </c>
      <c r="BI9">
        <v>147</v>
      </c>
      <c r="BJ9">
        <v>1086</v>
      </c>
      <c r="BK9" s="22">
        <v>3641</v>
      </c>
      <c r="BL9">
        <v>0</v>
      </c>
      <c r="BM9">
        <v>0</v>
      </c>
      <c r="BN9">
        <v>33</v>
      </c>
      <c r="BO9">
        <v>0</v>
      </c>
      <c r="BP9">
        <v>4</v>
      </c>
      <c r="BQ9" s="22">
        <f t="shared" si="3"/>
        <v>37</v>
      </c>
    </row>
    <row r="10" spans="1:69" x14ac:dyDescent="0.25">
      <c r="A10" s="19" t="s">
        <v>474</v>
      </c>
      <c r="B10" s="19" t="s">
        <v>481</v>
      </c>
      <c r="C10">
        <v>119</v>
      </c>
      <c r="D10">
        <v>33</v>
      </c>
      <c r="E10">
        <v>29</v>
      </c>
      <c r="F10">
        <v>81</v>
      </c>
      <c r="G10">
        <v>1680</v>
      </c>
      <c r="H10">
        <v>23</v>
      </c>
      <c r="I10">
        <v>754</v>
      </c>
      <c r="J10">
        <v>7</v>
      </c>
      <c r="K10">
        <v>156</v>
      </c>
      <c r="L10">
        <v>32</v>
      </c>
      <c r="M10">
        <v>407</v>
      </c>
      <c r="N10">
        <v>14</v>
      </c>
      <c r="O10" s="20">
        <v>3335</v>
      </c>
      <c r="P10">
        <v>3</v>
      </c>
      <c r="Q10">
        <v>0</v>
      </c>
      <c r="R10">
        <v>14</v>
      </c>
      <c r="S10">
        <v>5</v>
      </c>
      <c r="T10">
        <v>42</v>
      </c>
      <c r="U10" s="20">
        <f t="shared" si="0"/>
        <v>64</v>
      </c>
      <c r="V10">
        <v>438</v>
      </c>
      <c r="W10">
        <v>120</v>
      </c>
      <c r="X10">
        <v>65</v>
      </c>
      <c r="Y10">
        <v>198</v>
      </c>
      <c r="Z10">
        <v>342</v>
      </c>
      <c r="AA10">
        <v>73</v>
      </c>
      <c r="AB10">
        <v>285</v>
      </c>
      <c r="AC10">
        <v>24</v>
      </c>
      <c r="AD10">
        <v>453</v>
      </c>
      <c r="AE10">
        <v>159</v>
      </c>
      <c r="AF10">
        <v>742</v>
      </c>
      <c r="AG10">
        <v>28</v>
      </c>
      <c r="AH10" s="20">
        <v>2927</v>
      </c>
      <c r="AI10">
        <v>405</v>
      </c>
      <c r="AJ10">
        <v>1</v>
      </c>
      <c r="AK10">
        <v>2</v>
      </c>
      <c r="AL10" s="20">
        <f t="shared" si="1"/>
        <v>408</v>
      </c>
      <c r="AM10">
        <v>45</v>
      </c>
      <c r="AN10">
        <v>79</v>
      </c>
      <c r="AO10">
        <v>44</v>
      </c>
      <c r="AP10">
        <v>178</v>
      </c>
      <c r="AQ10">
        <v>64</v>
      </c>
      <c r="AR10">
        <v>1292</v>
      </c>
      <c r="AS10">
        <v>148</v>
      </c>
      <c r="AT10">
        <v>687</v>
      </c>
      <c r="AU10">
        <v>30</v>
      </c>
      <c r="AV10">
        <v>7</v>
      </c>
      <c r="AW10">
        <v>736</v>
      </c>
      <c r="AX10">
        <v>51</v>
      </c>
      <c r="AY10" s="21">
        <v>3361</v>
      </c>
      <c r="AZ10">
        <v>0</v>
      </c>
      <c r="BA10">
        <v>0</v>
      </c>
      <c r="BB10">
        <v>23</v>
      </c>
      <c r="BC10">
        <v>1</v>
      </c>
      <c r="BD10">
        <v>14</v>
      </c>
      <c r="BE10" s="21">
        <f t="shared" si="2"/>
        <v>38</v>
      </c>
      <c r="BF10">
        <v>739</v>
      </c>
      <c r="BG10">
        <v>199</v>
      </c>
      <c r="BH10">
        <v>1346</v>
      </c>
      <c r="BI10">
        <v>210</v>
      </c>
      <c r="BJ10">
        <v>873</v>
      </c>
      <c r="BK10" s="22">
        <v>3367</v>
      </c>
      <c r="BL10">
        <v>0</v>
      </c>
      <c r="BM10">
        <v>0</v>
      </c>
      <c r="BN10">
        <v>26</v>
      </c>
      <c r="BO10">
        <v>1</v>
      </c>
      <c r="BP10">
        <v>6</v>
      </c>
      <c r="BQ10" s="22">
        <f t="shared" si="3"/>
        <v>33</v>
      </c>
    </row>
    <row r="11" spans="1:69" x14ac:dyDescent="0.25">
      <c r="A11" s="19" t="s">
        <v>474</v>
      </c>
      <c r="B11" s="19" t="s">
        <v>482</v>
      </c>
      <c r="C11">
        <v>87</v>
      </c>
      <c r="D11">
        <v>23</v>
      </c>
      <c r="E11">
        <v>13</v>
      </c>
      <c r="F11">
        <v>107</v>
      </c>
      <c r="G11">
        <v>1426</v>
      </c>
      <c r="H11">
        <v>25</v>
      </c>
      <c r="I11">
        <v>515</v>
      </c>
      <c r="J11">
        <v>2</v>
      </c>
      <c r="K11">
        <v>82</v>
      </c>
      <c r="L11">
        <v>26</v>
      </c>
      <c r="M11">
        <v>341</v>
      </c>
      <c r="N11">
        <v>8</v>
      </c>
      <c r="O11" s="20">
        <v>2655</v>
      </c>
      <c r="P11">
        <v>0</v>
      </c>
      <c r="Q11">
        <v>0</v>
      </c>
      <c r="R11">
        <v>12</v>
      </c>
      <c r="S11">
        <v>0</v>
      </c>
      <c r="T11">
        <v>59</v>
      </c>
      <c r="U11" s="20">
        <f t="shared" si="0"/>
        <v>71</v>
      </c>
      <c r="V11">
        <v>297</v>
      </c>
      <c r="W11">
        <v>111</v>
      </c>
      <c r="X11">
        <v>65</v>
      </c>
      <c r="Y11">
        <v>217</v>
      </c>
      <c r="Z11">
        <v>249</v>
      </c>
      <c r="AA11">
        <v>44</v>
      </c>
      <c r="AB11">
        <v>171</v>
      </c>
      <c r="AC11">
        <v>22</v>
      </c>
      <c r="AD11">
        <v>212</v>
      </c>
      <c r="AE11">
        <v>106</v>
      </c>
      <c r="AF11">
        <v>598</v>
      </c>
      <c r="AG11">
        <v>21</v>
      </c>
      <c r="AH11" s="20">
        <v>2113</v>
      </c>
      <c r="AI11">
        <v>541</v>
      </c>
      <c r="AJ11">
        <v>1</v>
      </c>
      <c r="AK11">
        <v>0</v>
      </c>
      <c r="AL11" s="20">
        <f t="shared" si="1"/>
        <v>542</v>
      </c>
      <c r="AM11">
        <v>34</v>
      </c>
      <c r="AN11">
        <v>118</v>
      </c>
      <c r="AO11">
        <v>41</v>
      </c>
      <c r="AP11">
        <v>96</v>
      </c>
      <c r="AQ11">
        <v>33</v>
      </c>
      <c r="AR11">
        <v>1068</v>
      </c>
      <c r="AS11">
        <v>109</v>
      </c>
      <c r="AT11">
        <v>484</v>
      </c>
      <c r="AU11">
        <v>21</v>
      </c>
      <c r="AV11">
        <v>6</v>
      </c>
      <c r="AW11">
        <v>651</v>
      </c>
      <c r="AX11">
        <v>31</v>
      </c>
      <c r="AY11" s="21">
        <v>2692</v>
      </c>
      <c r="AZ11">
        <v>0</v>
      </c>
      <c r="BA11">
        <v>0</v>
      </c>
      <c r="BB11">
        <v>29</v>
      </c>
      <c r="BC11">
        <v>2</v>
      </c>
      <c r="BD11">
        <v>5</v>
      </c>
      <c r="BE11" s="21">
        <f t="shared" si="2"/>
        <v>36</v>
      </c>
      <c r="BF11">
        <v>515</v>
      </c>
      <c r="BG11">
        <v>116</v>
      </c>
      <c r="BH11">
        <v>1199</v>
      </c>
      <c r="BI11">
        <v>87</v>
      </c>
      <c r="BJ11">
        <v>776</v>
      </c>
      <c r="BK11" s="22">
        <v>2693</v>
      </c>
      <c r="BL11">
        <v>0</v>
      </c>
      <c r="BM11">
        <v>0</v>
      </c>
      <c r="BN11">
        <v>35</v>
      </c>
      <c r="BO11">
        <v>0</v>
      </c>
      <c r="BP11">
        <v>1</v>
      </c>
      <c r="BQ11" s="22">
        <f t="shared" si="3"/>
        <v>36</v>
      </c>
    </row>
    <row r="12" spans="1:69" x14ac:dyDescent="0.25">
      <c r="A12" s="19" t="s">
        <v>474</v>
      </c>
      <c r="B12" s="19" t="s">
        <v>483</v>
      </c>
      <c r="C12">
        <v>90</v>
      </c>
      <c r="D12">
        <v>53</v>
      </c>
      <c r="E12">
        <v>36</v>
      </c>
      <c r="F12">
        <v>90</v>
      </c>
      <c r="G12">
        <v>997</v>
      </c>
      <c r="H12">
        <v>31</v>
      </c>
      <c r="I12">
        <v>803</v>
      </c>
      <c r="J12">
        <v>6</v>
      </c>
      <c r="K12">
        <v>101</v>
      </c>
      <c r="L12">
        <v>38</v>
      </c>
      <c r="M12">
        <v>549</v>
      </c>
      <c r="N12">
        <v>27</v>
      </c>
      <c r="O12" s="20">
        <v>2821</v>
      </c>
      <c r="P12">
        <v>0</v>
      </c>
      <c r="Q12">
        <v>0</v>
      </c>
      <c r="R12">
        <v>20</v>
      </c>
      <c r="S12">
        <v>3</v>
      </c>
      <c r="T12">
        <v>30</v>
      </c>
      <c r="U12" s="20">
        <f t="shared" si="0"/>
        <v>53</v>
      </c>
      <c r="V12">
        <v>242</v>
      </c>
      <c r="W12">
        <v>168</v>
      </c>
      <c r="X12">
        <v>84</v>
      </c>
      <c r="Y12">
        <v>156</v>
      </c>
      <c r="Z12">
        <v>336</v>
      </c>
      <c r="AA12">
        <v>64</v>
      </c>
      <c r="AB12">
        <v>266</v>
      </c>
      <c r="AC12">
        <v>28</v>
      </c>
      <c r="AD12">
        <v>195</v>
      </c>
      <c r="AE12">
        <v>120</v>
      </c>
      <c r="AF12">
        <v>549</v>
      </c>
      <c r="AG12">
        <v>27</v>
      </c>
      <c r="AH12" s="20">
        <v>2235</v>
      </c>
      <c r="AI12">
        <v>586</v>
      </c>
      <c r="AJ12">
        <v>0</v>
      </c>
      <c r="AK12">
        <v>0</v>
      </c>
      <c r="AL12" s="20">
        <f t="shared" si="1"/>
        <v>586</v>
      </c>
      <c r="AM12">
        <v>32</v>
      </c>
      <c r="AN12">
        <v>105</v>
      </c>
      <c r="AO12">
        <v>73</v>
      </c>
      <c r="AP12">
        <v>97</v>
      </c>
      <c r="AQ12">
        <v>45</v>
      </c>
      <c r="AR12">
        <v>671</v>
      </c>
      <c r="AS12">
        <v>91</v>
      </c>
      <c r="AT12">
        <v>782</v>
      </c>
      <c r="AU12">
        <v>22</v>
      </c>
      <c r="AV12">
        <v>10</v>
      </c>
      <c r="AW12">
        <v>839</v>
      </c>
      <c r="AX12">
        <v>60</v>
      </c>
      <c r="AY12" s="21">
        <v>2827</v>
      </c>
      <c r="AZ12">
        <v>0</v>
      </c>
      <c r="BA12">
        <v>0</v>
      </c>
      <c r="BB12">
        <v>30</v>
      </c>
      <c r="BC12">
        <v>0</v>
      </c>
      <c r="BD12">
        <v>16</v>
      </c>
      <c r="BE12" s="21">
        <f t="shared" si="2"/>
        <v>46</v>
      </c>
      <c r="BF12">
        <v>886</v>
      </c>
      <c r="BG12">
        <v>123</v>
      </c>
      <c r="BH12">
        <v>739</v>
      </c>
      <c r="BI12">
        <v>87</v>
      </c>
      <c r="BJ12">
        <v>993</v>
      </c>
      <c r="BK12" s="22">
        <v>2828</v>
      </c>
      <c r="BL12">
        <v>0</v>
      </c>
      <c r="BM12">
        <v>0</v>
      </c>
      <c r="BN12">
        <v>38</v>
      </c>
      <c r="BO12">
        <v>0</v>
      </c>
      <c r="BP12">
        <v>7</v>
      </c>
      <c r="BQ12" s="22">
        <f t="shared" si="3"/>
        <v>45</v>
      </c>
    </row>
    <row r="13" spans="1:69" x14ac:dyDescent="0.25">
      <c r="A13" s="19" t="s">
        <v>474</v>
      </c>
      <c r="B13" s="19" t="s">
        <v>484</v>
      </c>
      <c r="C13">
        <v>137</v>
      </c>
      <c r="D13">
        <v>30</v>
      </c>
      <c r="E13">
        <v>32</v>
      </c>
      <c r="F13">
        <v>56</v>
      </c>
      <c r="G13">
        <v>1908</v>
      </c>
      <c r="H13">
        <v>12</v>
      </c>
      <c r="I13">
        <v>777</v>
      </c>
      <c r="J13">
        <v>3</v>
      </c>
      <c r="K13">
        <v>120</v>
      </c>
      <c r="L13">
        <v>37</v>
      </c>
      <c r="M13">
        <v>413</v>
      </c>
      <c r="N13">
        <v>4</v>
      </c>
      <c r="O13" s="20">
        <v>3529</v>
      </c>
      <c r="P13">
        <v>0</v>
      </c>
      <c r="Q13">
        <v>0</v>
      </c>
      <c r="R13">
        <v>10</v>
      </c>
      <c r="S13">
        <v>0</v>
      </c>
      <c r="T13">
        <v>53</v>
      </c>
      <c r="U13" s="20">
        <f t="shared" si="0"/>
        <v>63</v>
      </c>
      <c r="V13">
        <v>432</v>
      </c>
      <c r="W13">
        <v>116</v>
      </c>
      <c r="X13">
        <v>81</v>
      </c>
      <c r="Y13">
        <v>213</v>
      </c>
      <c r="Z13">
        <v>409</v>
      </c>
      <c r="AA13">
        <v>61</v>
      </c>
      <c r="AB13">
        <v>258</v>
      </c>
      <c r="AC13">
        <v>17</v>
      </c>
      <c r="AD13">
        <v>342</v>
      </c>
      <c r="AE13">
        <v>171</v>
      </c>
      <c r="AF13">
        <v>831</v>
      </c>
      <c r="AG13">
        <v>24</v>
      </c>
      <c r="AH13" s="20">
        <v>2955</v>
      </c>
      <c r="AI13">
        <v>573</v>
      </c>
      <c r="AJ13">
        <v>1</v>
      </c>
      <c r="AK13">
        <v>0</v>
      </c>
      <c r="AL13" s="20">
        <f t="shared" si="1"/>
        <v>574</v>
      </c>
      <c r="AM13">
        <v>35</v>
      </c>
      <c r="AN13">
        <v>82</v>
      </c>
      <c r="AO13">
        <v>42</v>
      </c>
      <c r="AP13">
        <v>153</v>
      </c>
      <c r="AQ13">
        <v>30</v>
      </c>
      <c r="AR13">
        <v>1436</v>
      </c>
      <c r="AS13">
        <v>150</v>
      </c>
      <c r="AT13">
        <v>716</v>
      </c>
      <c r="AU13">
        <v>26</v>
      </c>
      <c r="AV13">
        <v>7</v>
      </c>
      <c r="AW13">
        <v>832</v>
      </c>
      <c r="AX13">
        <v>59</v>
      </c>
      <c r="AY13" s="21">
        <v>3568</v>
      </c>
      <c r="AZ13">
        <v>0</v>
      </c>
      <c r="BA13">
        <v>0</v>
      </c>
      <c r="BB13">
        <v>11</v>
      </c>
      <c r="BC13">
        <v>1</v>
      </c>
      <c r="BD13">
        <v>13</v>
      </c>
      <c r="BE13" s="21">
        <f t="shared" si="2"/>
        <v>25</v>
      </c>
      <c r="BF13">
        <v>789</v>
      </c>
      <c r="BG13">
        <v>192</v>
      </c>
      <c r="BH13">
        <v>1537</v>
      </c>
      <c r="BI13">
        <v>121</v>
      </c>
      <c r="BJ13">
        <v>927</v>
      </c>
      <c r="BK13" s="22">
        <v>3566</v>
      </c>
      <c r="BL13">
        <v>0</v>
      </c>
      <c r="BM13">
        <v>0</v>
      </c>
      <c r="BN13">
        <v>24</v>
      </c>
      <c r="BO13">
        <v>0</v>
      </c>
      <c r="BP13">
        <v>2</v>
      </c>
      <c r="BQ13" s="22">
        <f t="shared" si="3"/>
        <v>26</v>
      </c>
    </row>
    <row r="14" spans="1:69" x14ac:dyDescent="0.25">
      <c r="A14" s="19" t="s">
        <v>474</v>
      </c>
      <c r="B14" s="19" t="s">
        <v>485</v>
      </c>
      <c r="C14">
        <v>105</v>
      </c>
      <c r="D14">
        <v>15</v>
      </c>
      <c r="E14">
        <v>26</v>
      </c>
      <c r="F14">
        <v>67</v>
      </c>
      <c r="G14">
        <v>1618</v>
      </c>
      <c r="H14">
        <v>21</v>
      </c>
      <c r="I14">
        <v>612</v>
      </c>
      <c r="J14">
        <v>5</v>
      </c>
      <c r="K14">
        <v>95</v>
      </c>
      <c r="L14">
        <v>32</v>
      </c>
      <c r="M14">
        <v>383</v>
      </c>
      <c r="N14">
        <v>6</v>
      </c>
      <c r="O14" s="20">
        <v>2985</v>
      </c>
      <c r="P14">
        <v>0</v>
      </c>
      <c r="Q14">
        <v>0</v>
      </c>
      <c r="R14">
        <v>12</v>
      </c>
      <c r="S14">
        <v>1</v>
      </c>
      <c r="T14">
        <v>48</v>
      </c>
      <c r="U14" s="20">
        <f t="shared" si="0"/>
        <v>61</v>
      </c>
      <c r="V14">
        <v>319</v>
      </c>
      <c r="W14">
        <v>101</v>
      </c>
      <c r="X14">
        <v>92</v>
      </c>
      <c r="Y14">
        <v>195</v>
      </c>
      <c r="Z14">
        <v>325</v>
      </c>
      <c r="AA14">
        <v>58</v>
      </c>
      <c r="AB14">
        <v>205</v>
      </c>
      <c r="AC14">
        <v>33</v>
      </c>
      <c r="AD14">
        <v>276</v>
      </c>
      <c r="AE14">
        <v>126</v>
      </c>
      <c r="AF14">
        <v>687</v>
      </c>
      <c r="AG14">
        <v>23</v>
      </c>
      <c r="AH14" s="20">
        <v>2440</v>
      </c>
      <c r="AI14">
        <v>541</v>
      </c>
      <c r="AJ14">
        <v>3</v>
      </c>
      <c r="AK14">
        <v>1</v>
      </c>
      <c r="AL14" s="20">
        <f t="shared" si="1"/>
        <v>545</v>
      </c>
      <c r="AM14">
        <v>33</v>
      </c>
      <c r="AN14">
        <v>84</v>
      </c>
      <c r="AO14">
        <v>27</v>
      </c>
      <c r="AP14">
        <v>108</v>
      </c>
      <c r="AQ14">
        <v>32</v>
      </c>
      <c r="AR14">
        <v>1251</v>
      </c>
      <c r="AS14">
        <v>121</v>
      </c>
      <c r="AT14">
        <v>589</v>
      </c>
      <c r="AU14">
        <v>23</v>
      </c>
      <c r="AV14">
        <v>11</v>
      </c>
      <c r="AW14">
        <v>694</v>
      </c>
      <c r="AX14">
        <v>49</v>
      </c>
      <c r="AY14" s="21">
        <v>3022</v>
      </c>
      <c r="AZ14">
        <v>0</v>
      </c>
      <c r="BA14">
        <v>0</v>
      </c>
      <c r="BB14">
        <v>11</v>
      </c>
      <c r="BC14">
        <v>2</v>
      </c>
      <c r="BD14">
        <v>12</v>
      </c>
      <c r="BE14" s="21">
        <f t="shared" si="2"/>
        <v>25</v>
      </c>
      <c r="BF14">
        <v>625</v>
      </c>
      <c r="BG14">
        <v>170</v>
      </c>
      <c r="BH14">
        <v>1357</v>
      </c>
      <c r="BI14">
        <v>95</v>
      </c>
      <c r="BJ14">
        <v>775</v>
      </c>
      <c r="BK14" s="22">
        <v>3022</v>
      </c>
      <c r="BL14">
        <v>0</v>
      </c>
      <c r="BM14">
        <v>0</v>
      </c>
      <c r="BN14">
        <v>21</v>
      </c>
      <c r="BO14">
        <v>0</v>
      </c>
      <c r="BP14">
        <v>4</v>
      </c>
      <c r="BQ14" s="22">
        <f t="shared" si="3"/>
        <v>25</v>
      </c>
    </row>
    <row r="15" spans="1:69" x14ac:dyDescent="0.25">
      <c r="A15" s="19" t="s">
        <v>474</v>
      </c>
      <c r="B15" s="19" t="s">
        <v>486</v>
      </c>
      <c r="C15">
        <v>93</v>
      </c>
      <c r="D15">
        <v>18</v>
      </c>
      <c r="E15">
        <v>32</v>
      </c>
      <c r="F15">
        <v>77</v>
      </c>
      <c r="G15">
        <v>2322</v>
      </c>
      <c r="H15">
        <v>20</v>
      </c>
      <c r="I15">
        <v>571</v>
      </c>
      <c r="J15">
        <v>1</v>
      </c>
      <c r="K15">
        <v>159</v>
      </c>
      <c r="L15">
        <v>35</v>
      </c>
      <c r="M15">
        <v>318</v>
      </c>
      <c r="N15">
        <v>6</v>
      </c>
      <c r="O15" s="20">
        <v>3652</v>
      </c>
      <c r="P15">
        <v>0</v>
      </c>
      <c r="Q15">
        <v>0</v>
      </c>
      <c r="R15">
        <v>15</v>
      </c>
      <c r="S15">
        <v>4</v>
      </c>
      <c r="T15">
        <v>51</v>
      </c>
      <c r="U15" s="20">
        <f t="shared" si="0"/>
        <v>70</v>
      </c>
      <c r="V15">
        <v>454</v>
      </c>
      <c r="W15">
        <v>116</v>
      </c>
      <c r="X15">
        <v>76</v>
      </c>
      <c r="Y15">
        <v>186</v>
      </c>
      <c r="Z15">
        <v>373</v>
      </c>
      <c r="AA15">
        <v>42</v>
      </c>
      <c r="AB15">
        <v>226</v>
      </c>
      <c r="AC15">
        <v>27</v>
      </c>
      <c r="AD15">
        <v>386</v>
      </c>
      <c r="AE15">
        <v>164</v>
      </c>
      <c r="AF15">
        <v>906</v>
      </c>
      <c r="AG15">
        <v>27</v>
      </c>
      <c r="AH15" s="20">
        <v>2983</v>
      </c>
      <c r="AI15">
        <v>667</v>
      </c>
      <c r="AJ15">
        <v>0</v>
      </c>
      <c r="AK15">
        <v>2</v>
      </c>
      <c r="AL15" s="20">
        <f t="shared" si="1"/>
        <v>669</v>
      </c>
      <c r="AM15">
        <v>32</v>
      </c>
      <c r="AN15">
        <v>83</v>
      </c>
      <c r="AO15">
        <v>28</v>
      </c>
      <c r="AP15">
        <v>162</v>
      </c>
      <c r="AQ15">
        <v>61</v>
      </c>
      <c r="AR15">
        <v>1874</v>
      </c>
      <c r="AS15">
        <v>126</v>
      </c>
      <c r="AT15">
        <v>524</v>
      </c>
      <c r="AU15">
        <v>33</v>
      </c>
      <c r="AV15">
        <v>7</v>
      </c>
      <c r="AW15">
        <v>699</v>
      </c>
      <c r="AX15">
        <v>59</v>
      </c>
      <c r="AY15" s="21">
        <v>3688</v>
      </c>
      <c r="AZ15">
        <v>0</v>
      </c>
      <c r="BA15">
        <v>0</v>
      </c>
      <c r="BB15">
        <v>22</v>
      </c>
      <c r="BC15">
        <v>1</v>
      </c>
      <c r="BD15">
        <v>12</v>
      </c>
      <c r="BE15" s="21">
        <f t="shared" si="2"/>
        <v>35</v>
      </c>
      <c r="BF15">
        <v>570</v>
      </c>
      <c r="BG15">
        <v>169</v>
      </c>
      <c r="BH15">
        <v>2008</v>
      </c>
      <c r="BI15">
        <v>151</v>
      </c>
      <c r="BJ15">
        <v>791</v>
      </c>
      <c r="BK15" s="22">
        <v>3689</v>
      </c>
      <c r="BL15">
        <v>0</v>
      </c>
      <c r="BM15">
        <v>0</v>
      </c>
      <c r="BN15">
        <v>27</v>
      </c>
      <c r="BO15">
        <v>0</v>
      </c>
      <c r="BP15">
        <v>5</v>
      </c>
      <c r="BQ15" s="22">
        <f t="shared" si="3"/>
        <v>32</v>
      </c>
    </row>
    <row r="16" spans="1:69" x14ac:dyDescent="0.25">
      <c r="A16" s="19" t="s">
        <v>474</v>
      </c>
      <c r="B16" s="24" t="s">
        <v>487</v>
      </c>
      <c r="C16">
        <v>688</v>
      </c>
      <c r="D16">
        <v>215</v>
      </c>
      <c r="E16">
        <v>229</v>
      </c>
      <c r="F16">
        <v>749</v>
      </c>
      <c r="G16">
        <v>10473</v>
      </c>
      <c r="H16">
        <v>121</v>
      </c>
      <c r="I16">
        <v>3932</v>
      </c>
      <c r="J16">
        <v>27</v>
      </c>
      <c r="K16">
        <v>649</v>
      </c>
      <c r="L16">
        <v>211</v>
      </c>
      <c r="M16">
        <v>2493</v>
      </c>
      <c r="N16">
        <v>73</v>
      </c>
      <c r="O16" s="20">
        <v>19860</v>
      </c>
      <c r="P16">
        <v>0</v>
      </c>
      <c r="Q16">
        <v>14</v>
      </c>
      <c r="R16">
        <v>59</v>
      </c>
      <c r="S16">
        <v>5</v>
      </c>
      <c r="T16">
        <v>99</v>
      </c>
      <c r="U16" s="20">
        <f t="shared" si="0"/>
        <v>177</v>
      </c>
      <c r="V16">
        <v>2158</v>
      </c>
      <c r="W16">
        <v>728</v>
      </c>
      <c r="X16">
        <v>546</v>
      </c>
      <c r="Y16">
        <v>1942</v>
      </c>
      <c r="Z16">
        <v>2210</v>
      </c>
      <c r="AA16">
        <v>335</v>
      </c>
      <c r="AB16">
        <v>1680</v>
      </c>
      <c r="AC16">
        <v>176</v>
      </c>
      <c r="AD16">
        <v>2339</v>
      </c>
      <c r="AE16">
        <v>1104</v>
      </c>
      <c r="AF16">
        <v>4504</v>
      </c>
      <c r="AG16">
        <v>174</v>
      </c>
      <c r="AH16" s="20">
        <v>17896</v>
      </c>
      <c r="AI16">
        <v>1956</v>
      </c>
      <c r="AJ16">
        <v>1</v>
      </c>
      <c r="AK16">
        <v>7</v>
      </c>
      <c r="AL16" s="20">
        <f t="shared" si="1"/>
        <v>1964</v>
      </c>
      <c r="AM16">
        <v>233</v>
      </c>
      <c r="AN16">
        <v>904</v>
      </c>
      <c r="AO16">
        <v>213</v>
      </c>
      <c r="AP16">
        <v>744</v>
      </c>
      <c r="AQ16">
        <v>237</v>
      </c>
      <c r="AR16">
        <v>8474</v>
      </c>
      <c r="AS16">
        <v>700</v>
      </c>
      <c r="AT16">
        <v>3811</v>
      </c>
      <c r="AU16">
        <v>210</v>
      </c>
      <c r="AV16">
        <v>59</v>
      </c>
      <c r="AW16">
        <v>4009</v>
      </c>
      <c r="AX16">
        <v>325</v>
      </c>
      <c r="AY16" s="21">
        <v>19919</v>
      </c>
      <c r="AZ16">
        <v>0</v>
      </c>
      <c r="BA16">
        <v>5</v>
      </c>
      <c r="BB16">
        <v>57</v>
      </c>
      <c r="BC16">
        <v>2</v>
      </c>
      <c r="BD16">
        <v>38</v>
      </c>
      <c r="BE16" s="21">
        <f t="shared" si="2"/>
        <v>102</v>
      </c>
      <c r="BF16">
        <v>4221</v>
      </c>
      <c r="BG16">
        <v>982</v>
      </c>
      <c r="BH16">
        <v>9024</v>
      </c>
      <c r="BI16">
        <v>778</v>
      </c>
      <c r="BJ16">
        <v>4917</v>
      </c>
      <c r="BK16" s="22">
        <v>19922</v>
      </c>
      <c r="BL16">
        <v>0</v>
      </c>
      <c r="BM16">
        <v>7</v>
      </c>
      <c r="BN16">
        <v>69</v>
      </c>
      <c r="BO16">
        <v>1</v>
      </c>
      <c r="BP16">
        <v>10</v>
      </c>
      <c r="BQ16" s="22">
        <f t="shared" si="3"/>
        <v>87</v>
      </c>
    </row>
    <row r="17" spans="1:69" x14ac:dyDescent="0.25">
      <c r="A17" s="19" t="s">
        <v>474</v>
      </c>
      <c r="B17" s="19" t="s">
        <v>488</v>
      </c>
      <c r="C17">
        <v>73</v>
      </c>
      <c r="D17">
        <v>30</v>
      </c>
      <c r="E17">
        <v>40</v>
      </c>
      <c r="F17">
        <v>82</v>
      </c>
      <c r="G17">
        <v>1103</v>
      </c>
      <c r="H17">
        <v>10</v>
      </c>
      <c r="I17">
        <v>727</v>
      </c>
      <c r="J17">
        <v>5</v>
      </c>
      <c r="K17">
        <v>97</v>
      </c>
      <c r="L17">
        <v>34</v>
      </c>
      <c r="M17">
        <v>465</v>
      </c>
      <c r="N17">
        <v>5</v>
      </c>
      <c r="O17" s="20">
        <v>2671</v>
      </c>
      <c r="P17">
        <v>0</v>
      </c>
      <c r="Q17">
        <v>0</v>
      </c>
      <c r="R17">
        <v>17</v>
      </c>
      <c r="S17">
        <v>5</v>
      </c>
      <c r="T17">
        <v>41</v>
      </c>
      <c r="U17" s="20">
        <f t="shared" si="0"/>
        <v>63</v>
      </c>
      <c r="V17">
        <v>299</v>
      </c>
      <c r="W17">
        <v>152</v>
      </c>
      <c r="X17">
        <v>86</v>
      </c>
      <c r="Y17">
        <v>194</v>
      </c>
      <c r="Z17">
        <v>298</v>
      </c>
      <c r="AA17">
        <v>48</v>
      </c>
      <c r="AB17">
        <v>235</v>
      </c>
      <c r="AC17">
        <v>23</v>
      </c>
      <c r="AD17">
        <v>197</v>
      </c>
      <c r="AE17">
        <v>131</v>
      </c>
      <c r="AF17">
        <v>563</v>
      </c>
      <c r="AG17">
        <v>19</v>
      </c>
      <c r="AH17" s="20">
        <v>2245</v>
      </c>
      <c r="AI17">
        <v>420</v>
      </c>
      <c r="AJ17">
        <v>5</v>
      </c>
      <c r="AK17">
        <v>1</v>
      </c>
      <c r="AL17" s="20">
        <f t="shared" si="1"/>
        <v>426</v>
      </c>
      <c r="AM17">
        <v>25</v>
      </c>
      <c r="AN17">
        <v>88</v>
      </c>
      <c r="AO17">
        <v>42</v>
      </c>
      <c r="AP17">
        <v>102</v>
      </c>
      <c r="AQ17">
        <v>37</v>
      </c>
      <c r="AR17">
        <v>717</v>
      </c>
      <c r="AS17">
        <v>93</v>
      </c>
      <c r="AT17">
        <v>711</v>
      </c>
      <c r="AU17">
        <v>32</v>
      </c>
      <c r="AV17">
        <v>5</v>
      </c>
      <c r="AW17">
        <v>803</v>
      </c>
      <c r="AX17">
        <v>38</v>
      </c>
      <c r="AY17" s="21">
        <v>2693</v>
      </c>
      <c r="AZ17">
        <v>0</v>
      </c>
      <c r="BA17">
        <v>0</v>
      </c>
      <c r="BB17">
        <v>20</v>
      </c>
      <c r="BC17">
        <v>1</v>
      </c>
      <c r="BD17">
        <v>20</v>
      </c>
      <c r="BE17" s="21">
        <f t="shared" si="2"/>
        <v>41</v>
      </c>
      <c r="BF17">
        <v>786</v>
      </c>
      <c r="BG17">
        <v>129</v>
      </c>
      <c r="BH17">
        <v>754</v>
      </c>
      <c r="BI17">
        <v>99</v>
      </c>
      <c r="BJ17">
        <v>947</v>
      </c>
      <c r="BK17" s="22">
        <v>2715</v>
      </c>
      <c r="BL17">
        <v>0</v>
      </c>
      <c r="BM17">
        <v>0</v>
      </c>
      <c r="BN17">
        <v>14</v>
      </c>
      <c r="BO17">
        <v>0</v>
      </c>
      <c r="BP17">
        <v>5</v>
      </c>
      <c r="BQ17" s="22">
        <f t="shared" si="3"/>
        <v>19</v>
      </c>
    </row>
    <row r="18" spans="1:69" x14ac:dyDescent="0.25">
      <c r="A18" s="19" t="s">
        <v>474</v>
      </c>
      <c r="B18" s="19" t="s">
        <v>489</v>
      </c>
      <c r="C18">
        <v>184</v>
      </c>
      <c r="D18">
        <v>20</v>
      </c>
      <c r="E18">
        <v>35</v>
      </c>
      <c r="F18">
        <v>65</v>
      </c>
      <c r="G18">
        <v>1687</v>
      </c>
      <c r="H18">
        <v>29</v>
      </c>
      <c r="I18">
        <v>964</v>
      </c>
      <c r="J18">
        <v>2</v>
      </c>
      <c r="K18">
        <v>182</v>
      </c>
      <c r="L18">
        <v>58</v>
      </c>
      <c r="M18">
        <v>321</v>
      </c>
      <c r="N18">
        <v>10</v>
      </c>
      <c r="O18" s="20">
        <v>3557</v>
      </c>
      <c r="P18">
        <v>0</v>
      </c>
      <c r="Q18">
        <v>0</v>
      </c>
      <c r="R18">
        <v>22</v>
      </c>
      <c r="S18">
        <v>1</v>
      </c>
      <c r="T18">
        <v>49</v>
      </c>
      <c r="U18" s="20">
        <f t="shared" si="0"/>
        <v>72</v>
      </c>
      <c r="V18">
        <v>510</v>
      </c>
      <c r="W18">
        <v>79</v>
      </c>
      <c r="X18">
        <v>106</v>
      </c>
      <c r="Y18">
        <v>157</v>
      </c>
      <c r="Z18">
        <v>374</v>
      </c>
      <c r="AA18">
        <v>81</v>
      </c>
      <c r="AB18">
        <v>324</v>
      </c>
      <c r="AC18">
        <v>19</v>
      </c>
      <c r="AD18">
        <v>419</v>
      </c>
      <c r="AE18">
        <v>184</v>
      </c>
      <c r="AF18">
        <v>630</v>
      </c>
      <c r="AG18">
        <v>26</v>
      </c>
      <c r="AH18" s="20">
        <v>2909</v>
      </c>
      <c r="AI18">
        <v>647</v>
      </c>
      <c r="AJ18">
        <v>0</v>
      </c>
      <c r="AK18">
        <v>1</v>
      </c>
      <c r="AL18" s="20">
        <f t="shared" si="1"/>
        <v>648</v>
      </c>
      <c r="AM18">
        <v>38</v>
      </c>
      <c r="AN18">
        <v>82</v>
      </c>
      <c r="AO18">
        <v>30</v>
      </c>
      <c r="AP18">
        <v>214</v>
      </c>
      <c r="AQ18">
        <v>44</v>
      </c>
      <c r="AR18">
        <v>1347</v>
      </c>
      <c r="AS18">
        <v>243</v>
      </c>
      <c r="AT18">
        <v>873</v>
      </c>
      <c r="AU18">
        <v>32</v>
      </c>
      <c r="AV18">
        <v>13</v>
      </c>
      <c r="AW18">
        <v>600</v>
      </c>
      <c r="AX18">
        <v>78</v>
      </c>
      <c r="AY18" s="21">
        <v>3594</v>
      </c>
      <c r="AZ18">
        <v>0</v>
      </c>
      <c r="BA18">
        <v>0</v>
      </c>
      <c r="BB18">
        <v>25</v>
      </c>
      <c r="BC18">
        <v>1</v>
      </c>
      <c r="BD18">
        <v>9</v>
      </c>
      <c r="BE18" s="21">
        <f t="shared" si="2"/>
        <v>35</v>
      </c>
      <c r="BF18">
        <v>963</v>
      </c>
      <c r="BG18">
        <v>274</v>
      </c>
      <c r="BH18">
        <v>1469</v>
      </c>
      <c r="BI18">
        <v>193</v>
      </c>
      <c r="BJ18">
        <v>686</v>
      </c>
      <c r="BK18" s="22">
        <v>3585</v>
      </c>
      <c r="BL18">
        <v>0</v>
      </c>
      <c r="BM18">
        <v>0</v>
      </c>
      <c r="BN18">
        <v>39</v>
      </c>
      <c r="BO18">
        <v>1</v>
      </c>
      <c r="BP18">
        <v>4</v>
      </c>
      <c r="BQ18" s="22">
        <f t="shared" si="3"/>
        <v>44</v>
      </c>
    </row>
    <row r="19" spans="1:69" x14ac:dyDescent="0.25">
      <c r="A19" s="19" t="s">
        <v>474</v>
      </c>
      <c r="B19" s="19" t="s">
        <v>490</v>
      </c>
      <c r="C19">
        <v>147</v>
      </c>
      <c r="D19">
        <v>28</v>
      </c>
      <c r="E19">
        <v>43</v>
      </c>
      <c r="F19">
        <v>72</v>
      </c>
      <c r="G19">
        <v>1980</v>
      </c>
      <c r="H19">
        <v>22</v>
      </c>
      <c r="I19">
        <v>731</v>
      </c>
      <c r="J19">
        <v>4</v>
      </c>
      <c r="K19">
        <v>145</v>
      </c>
      <c r="L19">
        <v>33</v>
      </c>
      <c r="M19">
        <v>444</v>
      </c>
      <c r="N19">
        <v>3</v>
      </c>
      <c r="O19" s="20">
        <v>3652</v>
      </c>
      <c r="P19">
        <v>0</v>
      </c>
      <c r="Q19">
        <v>0</v>
      </c>
      <c r="R19">
        <v>20</v>
      </c>
      <c r="S19">
        <v>6</v>
      </c>
      <c r="T19">
        <v>47</v>
      </c>
      <c r="U19" s="20">
        <f t="shared" si="0"/>
        <v>73</v>
      </c>
      <c r="V19">
        <v>511</v>
      </c>
      <c r="W19">
        <v>112</v>
      </c>
      <c r="X19">
        <v>77</v>
      </c>
      <c r="Y19">
        <v>212</v>
      </c>
      <c r="Z19">
        <v>399</v>
      </c>
      <c r="AA19">
        <v>73</v>
      </c>
      <c r="AB19">
        <v>238</v>
      </c>
      <c r="AC19">
        <v>35</v>
      </c>
      <c r="AD19">
        <v>374</v>
      </c>
      <c r="AE19">
        <v>190</v>
      </c>
      <c r="AF19">
        <v>853</v>
      </c>
      <c r="AG19">
        <v>28</v>
      </c>
      <c r="AH19" s="20">
        <v>3102</v>
      </c>
      <c r="AI19">
        <v>549</v>
      </c>
      <c r="AJ19">
        <v>0</v>
      </c>
      <c r="AK19">
        <v>1</v>
      </c>
      <c r="AL19" s="20">
        <f t="shared" si="1"/>
        <v>550</v>
      </c>
      <c r="AM19">
        <v>37</v>
      </c>
      <c r="AN19">
        <v>97</v>
      </c>
      <c r="AO19">
        <v>31</v>
      </c>
      <c r="AP19">
        <v>148</v>
      </c>
      <c r="AQ19">
        <v>42</v>
      </c>
      <c r="AR19">
        <v>1465</v>
      </c>
      <c r="AS19">
        <v>198</v>
      </c>
      <c r="AT19">
        <v>661</v>
      </c>
      <c r="AU19">
        <v>34</v>
      </c>
      <c r="AV19">
        <v>14</v>
      </c>
      <c r="AW19">
        <v>890</v>
      </c>
      <c r="AX19">
        <v>70</v>
      </c>
      <c r="AY19" s="21">
        <v>3687</v>
      </c>
      <c r="AZ19">
        <v>0</v>
      </c>
      <c r="BA19">
        <v>0</v>
      </c>
      <c r="BB19">
        <v>27</v>
      </c>
      <c r="BC19">
        <v>1</v>
      </c>
      <c r="BD19">
        <v>10</v>
      </c>
      <c r="BE19" s="21">
        <f t="shared" si="2"/>
        <v>38</v>
      </c>
      <c r="BF19">
        <v>746</v>
      </c>
      <c r="BG19">
        <v>222</v>
      </c>
      <c r="BH19">
        <v>1552</v>
      </c>
      <c r="BI19">
        <v>130</v>
      </c>
      <c r="BJ19">
        <v>1041</v>
      </c>
      <c r="BK19" s="22">
        <v>3691</v>
      </c>
      <c r="BL19">
        <v>0</v>
      </c>
      <c r="BM19">
        <v>0</v>
      </c>
      <c r="BN19">
        <v>26</v>
      </c>
      <c r="BO19">
        <v>1</v>
      </c>
      <c r="BP19">
        <v>7</v>
      </c>
      <c r="BQ19" s="22">
        <f t="shared" si="3"/>
        <v>34</v>
      </c>
    </row>
    <row r="20" spans="1:69" x14ac:dyDescent="0.25">
      <c r="A20" s="19" t="s">
        <v>474</v>
      </c>
      <c r="B20" s="19" t="s">
        <v>491</v>
      </c>
      <c r="C20">
        <v>82</v>
      </c>
      <c r="D20">
        <v>44</v>
      </c>
      <c r="E20">
        <v>24</v>
      </c>
      <c r="F20">
        <v>118</v>
      </c>
      <c r="G20">
        <v>1071</v>
      </c>
      <c r="H20">
        <v>21</v>
      </c>
      <c r="I20">
        <v>793</v>
      </c>
      <c r="J20">
        <v>3</v>
      </c>
      <c r="K20">
        <v>67</v>
      </c>
      <c r="L20">
        <v>31</v>
      </c>
      <c r="M20">
        <v>449</v>
      </c>
      <c r="N20">
        <v>5</v>
      </c>
      <c r="O20" s="20">
        <v>2708</v>
      </c>
      <c r="P20">
        <v>0</v>
      </c>
      <c r="Q20">
        <v>0</v>
      </c>
      <c r="R20">
        <v>19</v>
      </c>
      <c r="S20">
        <v>1</v>
      </c>
      <c r="T20">
        <v>65</v>
      </c>
      <c r="U20" s="20">
        <f t="shared" si="0"/>
        <v>85</v>
      </c>
      <c r="V20">
        <v>306</v>
      </c>
      <c r="W20">
        <v>136</v>
      </c>
      <c r="X20">
        <v>82</v>
      </c>
      <c r="Y20">
        <v>240</v>
      </c>
      <c r="Z20">
        <v>321</v>
      </c>
      <c r="AA20">
        <v>57</v>
      </c>
      <c r="AB20">
        <v>242</v>
      </c>
      <c r="AC20">
        <v>20</v>
      </c>
      <c r="AD20">
        <v>218</v>
      </c>
      <c r="AE20">
        <v>115</v>
      </c>
      <c r="AF20">
        <v>609</v>
      </c>
      <c r="AG20">
        <v>20</v>
      </c>
      <c r="AH20" s="20">
        <v>2366</v>
      </c>
      <c r="AI20">
        <v>337</v>
      </c>
      <c r="AJ20">
        <v>1</v>
      </c>
      <c r="AK20">
        <v>4</v>
      </c>
      <c r="AL20" s="20">
        <f t="shared" si="1"/>
        <v>342</v>
      </c>
      <c r="AM20">
        <v>28</v>
      </c>
      <c r="AN20">
        <v>143</v>
      </c>
      <c r="AO20">
        <v>51</v>
      </c>
      <c r="AP20">
        <v>69</v>
      </c>
      <c r="AQ20">
        <v>30</v>
      </c>
      <c r="AR20">
        <v>698</v>
      </c>
      <c r="AS20">
        <v>105</v>
      </c>
      <c r="AT20">
        <v>760</v>
      </c>
      <c r="AU20">
        <v>27</v>
      </c>
      <c r="AV20">
        <v>8</v>
      </c>
      <c r="AW20">
        <v>799</v>
      </c>
      <c r="AX20">
        <v>43</v>
      </c>
      <c r="AY20" s="21">
        <v>2761</v>
      </c>
      <c r="AZ20">
        <v>0</v>
      </c>
      <c r="BA20">
        <v>0</v>
      </c>
      <c r="BB20">
        <v>20</v>
      </c>
      <c r="BC20">
        <v>0</v>
      </c>
      <c r="BD20">
        <v>12</v>
      </c>
      <c r="BE20" s="21">
        <f t="shared" si="2"/>
        <v>32</v>
      </c>
      <c r="BF20">
        <v>878</v>
      </c>
      <c r="BG20">
        <v>124</v>
      </c>
      <c r="BH20">
        <v>724</v>
      </c>
      <c r="BI20">
        <v>67</v>
      </c>
      <c r="BJ20">
        <v>971</v>
      </c>
      <c r="BK20" s="22">
        <v>2764</v>
      </c>
      <c r="BL20">
        <v>0</v>
      </c>
      <c r="BM20">
        <v>0</v>
      </c>
      <c r="BN20">
        <v>28</v>
      </c>
      <c r="BO20">
        <v>0</v>
      </c>
      <c r="BP20">
        <v>1</v>
      </c>
      <c r="BQ20" s="22">
        <f t="shared" si="3"/>
        <v>29</v>
      </c>
    </row>
    <row r="21" spans="1:69" x14ac:dyDescent="0.25">
      <c r="A21" s="19" t="s">
        <v>474</v>
      </c>
      <c r="B21" s="19" t="s">
        <v>492</v>
      </c>
      <c r="C21">
        <v>118</v>
      </c>
      <c r="D21">
        <v>17</v>
      </c>
      <c r="E21">
        <v>21</v>
      </c>
      <c r="F21">
        <v>40</v>
      </c>
      <c r="G21">
        <v>2059</v>
      </c>
      <c r="H21">
        <v>22</v>
      </c>
      <c r="I21">
        <v>654</v>
      </c>
      <c r="J21">
        <v>8</v>
      </c>
      <c r="K21">
        <v>95</v>
      </c>
      <c r="L21">
        <v>47</v>
      </c>
      <c r="M21">
        <v>262</v>
      </c>
      <c r="N21">
        <v>11</v>
      </c>
      <c r="O21" s="20">
        <v>3354</v>
      </c>
      <c r="P21">
        <v>0</v>
      </c>
      <c r="Q21">
        <v>0</v>
      </c>
      <c r="R21">
        <v>11</v>
      </c>
      <c r="S21">
        <v>0</v>
      </c>
      <c r="T21">
        <v>46</v>
      </c>
      <c r="U21" s="20">
        <f t="shared" si="0"/>
        <v>57</v>
      </c>
      <c r="V21">
        <v>503</v>
      </c>
      <c r="W21">
        <v>84</v>
      </c>
      <c r="X21">
        <v>73</v>
      </c>
      <c r="Y21">
        <v>177</v>
      </c>
      <c r="Z21">
        <v>303</v>
      </c>
      <c r="AA21">
        <v>83</v>
      </c>
      <c r="AB21">
        <v>242</v>
      </c>
      <c r="AC21">
        <v>38</v>
      </c>
      <c r="AD21">
        <v>326</v>
      </c>
      <c r="AE21">
        <v>160</v>
      </c>
      <c r="AF21">
        <v>758</v>
      </c>
      <c r="AG21">
        <v>37</v>
      </c>
      <c r="AH21" s="20">
        <v>2784</v>
      </c>
      <c r="AI21">
        <v>569</v>
      </c>
      <c r="AJ21">
        <v>1</v>
      </c>
      <c r="AK21">
        <v>0</v>
      </c>
      <c r="AL21" s="20">
        <f t="shared" si="1"/>
        <v>570</v>
      </c>
      <c r="AM21">
        <v>40</v>
      </c>
      <c r="AN21">
        <v>61</v>
      </c>
      <c r="AO21">
        <v>31</v>
      </c>
      <c r="AP21">
        <v>116</v>
      </c>
      <c r="AQ21">
        <v>30</v>
      </c>
      <c r="AR21">
        <v>1679</v>
      </c>
      <c r="AS21">
        <v>150</v>
      </c>
      <c r="AT21">
        <v>589</v>
      </c>
      <c r="AU21">
        <v>20</v>
      </c>
      <c r="AV21">
        <v>10</v>
      </c>
      <c r="AW21">
        <v>585</v>
      </c>
      <c r="AX21">
        <v>68</v>
      </c>
      <c r="AY21" s="21">
        <v>3379</v>
      </c>
      <c r="AZ21">
        <v>0</v>
      </c>
      <c r="BA21">
        <v>0</v>
      </c>
      <c r="BB21">
        <v>18</v>
      </c>
      <c r="BC21">
        <v>2</v>
      </c>
      <c r="BD21">
        <v>11</v>
      </c>
      <c r="BE21" s="21">
        <f t="shared" si="2"/>
        <v>31</v>
      </c>
      <c r="BF21">
        <v>621</v>
      </c>
      <c r="BG21">
        <v>188</v>
      </c>
      <c r="BH21">
        <v>1787</v>
      </c>
      <c r="BI21">
        <v>113</v>
      </c>
      <c r="BJ21">
        <v>672</v>
      </c>
      <c r="BK21" s="22">
        <v>3381</v>
      </c>
      <c r="BL21">
        <v>0</v>
      </c>
      <c r="BM21">
        <v>0</v>
      </c>
      <c r="BN21">
        <v>21</v>
      </c>
      <c r="BO21">
        <v>2</v>
      </c>
      <c r="BP21">
        <v>7</v>
      </c>
      <c r="BQ21" s="22">
        <f t="shared" si="3"/>
        <v>30</v>
      </c>
    </row>
    <row r="22" spans="1:69" x14ac:dyDescent="0.25">
      <c r="A22" s="19" t="s">
        <v>474</v>
      </c>
      <c r="B22" s="19" t="s">
        <v>493</v>
      </c>
      <c r="C22">
        <v>191</v>
      </c>
      <c r="D22">
        <v>27</v>
      </c>
      <c r="E22">
        <v>36</v>
      </c>
      <c r="F22">
        <v>52</v>
      </c>
      <c r="G22">
        <v>2687</v>
      </c>
      <c r="H22">
        <v>9</v>
      </c>
      <c r="I22">
        <v>695</v>
      </c>
      <c r="J22">
        <v>2</v>
      </c>
      <c r="K22">
        <v>149</v>
      </c>
      <c r="L22">
        <v>27</v>
      </c>
      <c r="M22">
        <v>316</v>
      </c>
      <c r="N22">
        <v>2</v>
      </c>
      <c r="O22" s="20">
        <v>4193</v>
      </c>
      <c r="P22">
        <v>0</v>
      </c>
      <c r="Q22">
        <v>0</v>
      </c>
      <c r="R22">
        <v>13</v>
      </c>
      <c r="S22">
        <v>4</v>
      </c>
      <c r="T22">
        <v>64</v>
      </c>
      <c r="U22" s="20">
        <f t="shared" si="0"/>
        <v>81</v>
      </c>
      <c r="V22">
        <v>674</v>
      </c>
      <c r="W22">
        <v>96</v>
      </c>
      <c r="X22">
        <v>55</v>
      </c>
      <c r="Y22">
        <v>199</v>
      </c>
      <c r="Z22">
        <v>397</v>
      </c>
      <c r="AA22">
        <v>74</v>
      </c>
      <c r="AB22">
        <v>251</v>
      </c>
      <c r="AC22">
        <v>19</v>
      </c>
      <c r="AD22">
        <v>476</v>
      </c>
      <c r="AE22">
        <v>189</v>
      </c>
      <c r="AF22">
        <v>1000</v>
      </c>
      <c r="AG22">
        <v>36</v>
      </c>
      <c r="AH22" s="20">
        <v>3466</v>
      </c>
      <c r="AI22">
        <v>727</v>
      </c>
      <c r="AJ22">
        <v>0</v>
      </c>
      <c r="AK22">
        <v>0</v>
      </c>
      <c r="AL22" s="20">
        <f t="shared" si="1"/>
        <v>727</v>
      </c>
      <c r="AM22">
        <v>38</v>
      </c>
      <c r="AN22">
        <v>72</v>
      </c>
      <c r="AO22">
        <v>31</v>
      </c>
      <c r="AP22">
        <v>199</v>
      </c>
      <c r="AQ22">
        <v>33</v>
      </c>
      <c r="AR22">
        <v>2132</v>
      </c>
      <c r="AS22">
        <v>269</v>
      </c>
      <c r="AT22">
        <v>603</v>
      </c>
      <c r="AU22">
        <v>30</v>
      </c>
      <c r="AV22">
        <v>13</v>
      </c>
      <c r="AW22">
        <v>756</v>
      </c>
      <c r="AX22">
        <v>62</v>
      </c>
      <c r="AY22" s="21">
        <v>4238</v>
      </c>
      <c r="AZ22">
        <v>0</v>
      </c>
      <c r="BA22">
        <v>0</v>
      </c>
      <c r="BB22">
        <v>26</v>
      </c>
      <c r="BC22">
        <v>1</v>
      </c>
      <c r="BD22">
        <v>10</v>
      </c>
      <c r="BE22" s="21">
        <f t="shared" si="2"/>
        <v>37</v>
      </c>
      <c r="BF22">
        <v>650</v>
      </c>
      <c r="BG22">
        <v>284</v>
      </c>
      <c r="BH22">
        <v>2266</v>
      </c>
      <c r="BI22">
        <v>176</v>
      </c>
      <c r="BJ22">
        <v>868</v>
      </c>
      <c r="BK22" s="22">
        <v>4244</v>
      </c>
      <c r="BL22">
        <v>0</v>
      </c>
      <c r="BM22">
        <v>0</v>
      </c>
      <c r="BN22">
        <v>27</v>
      </c>
      <c r="BO22">
        <v>1</v>
      </c>
      <c r="BP22">
        <v>3</v>
      </c>
      <c r="BQ22" s="22">
        <f t="shared" si="3"/>
        <v>31</v>
      </c>
    </row>
    <row r="23" spans="1:69" x14ac:dyDescent="0.25">
      <c r="A23" s="19"/>
      <c r="B23" s="19"/>
      <c r="O23" s="20"/>
      <c r="U23" s="20"/>
      <c r="AH23" s="20"/>
      <c r="AL23" s="20"/>
      <c r="AY23" s="21"/>
      <c r="BE23" s="21"/>
      <c r="BK23" s="22"/>
      <c r="BQ23" s="22"/>
    </row>
    <row r="24" spans="1:69" s="1" customFormat="1" x14ac:dyDescent="0.25">
      <c r="A24" s="25"/>
      <c r="B24" s="25" t="s">
        <v>494</v>
      </c>
      <c r="C24" s="1">
        <f>SUM(C4:C23)</f>
        <v>2868</v>
      </c>
      <c r="D24" s="1">
        <f t="shared" ref="D24:BJ24" si="4">SUM(D4:D23)</f>
        <v>709</v>
      </c>
      <c r="E24" s="1">
        <f t="shared" si="4"/>
        <v>771</v>
      </c>
      <c r="F24" s="1">
        <f t="shared" si="4"/>
        <v>2132</v>
      </c>
      <c r="G24" s="1">
        <f t="shared" si="4"/>
        <v>41423</v>
      </c>
      <c r="H24" s="1">
        <f t="shared" si="4"/>
        <v>488</v>
      </c>
      <c r="I24" s="1">
        <f t="shared" si="4"/>
        <v>17092</v>
      </c>
      <c r="J24" s="1">
        <f t="shared" si="4"/>
        <v>96</v>
      </c>
      <c r="K24" s="1">
        <f t="shared" si="4"/>
        <v>2748</v>
      </c>
      <c r="L24" s="1">
        <f t="shared" si="4"/>
        <v>896</v>
      </c>
      <c r="M24" s="1">
        <f t="shared" si="4"/>
        <v>9501</v>
      </c>
      <c r="N24" s="1">
        <f t="shared" si="4"/>
        <v>219</v>
      </c>
      <c r="O24" s="26">
        <f t="shared" si="4"/>
        <v>78943</v>
      </c>
      <c r="P24" s="1">
        <f t="shared" si="4"/>
        <v>5</v>
      </c>
      <c r="Q24" s="1">
        <f t="shared" si="4"/>
        <v>18</v>
      </c>
      <c r="R24" s="1">
        <f t="shared" si="4"/>
        <v>348</v>
      </c>
      <c r="S24" s="1">
        <f t="shared" si="4"/>
        <v>57</v>
      </c>
      <c r="T24" s="1">
        <f t="shared" si="4"/>
        <v>1010</v>
      </c>
      <c r="U24" s="26">
        <f t="shared" si="0"/>
        <v>1438</v>
      </c>
      <c r="V24" s="1">
        <f t="shared" si="4"/>
        <v>9797</v>
      </c>
      <c r="W24" s="1">
        <f t="shared" si="4"/>
        <v>2850</v>
      </c>
      <c r="X24" s="1">
        <f t="shared" si="4"/>
        <v>2029</v>
      </c>
      <c r="Y24" s="1">
        <f t="shared" si="4"/>
        <v>5434</v>
      </c>
      <c r="Z24" s="1">
        <f t="shared" si="4"/>
        <v>8444</v>
      </c>
      <c r="AA24" s="1">
        <f t="shared" si="4"/>
        <v>1511</v>
      </c>
      <c r="AB24" s="1">
        <f t="shared" si="4"/>
        <v>6207</v>
      </c>
      <c r="AC24" s="1">
        <f t="shared" si="4"/>
        <v>652</v>
      </c>
      <c r="AD24" s="1">
        <f t="shared" si="4"/>
        <v>8133</v>
      </c>
      <c r="AE24" s="1">
        <f t="shared" si="4"/>
        <v>3849</v>
      </c>
      <c r="AF24" s="1">
        <f t="shared" si="4"/>
        <v>17769</v>
      </c>
      <c r="AG24" s="1">
        <f t="shared" si="4"/>
        <v>658</v>
      </c>
      <c r="AH24" s="26">
        <f t="shared" si="4"/>
        <v>67333</v>
      </c>
      <c r="AI24" s="1">
        <f t="shared" si="4"/>
        <v>11563</v>
      </c>
      <c r="AJ24" s="1">
        <f t="shared" si="4"/>
        <v>22</v>
      </c>
      <c r="AK24" s="1">
        <f t="shared" si="4"/>
        <v>25</v>
      </c>
      <c r="AL24" s="26">
        <f t="shared" si="1"/>
        <v>11610</v>
      </c>
      <c r="AM24" s="1">
        <f t="shared" si="4"/>
        <v>861</v>
      </c>
      <c r="AN24" s="1">
        <f t="shared" si="4"/>
        <v>2574</v>
      </c>
      <c r="AO24" s="1">
        <f t="shared" si="4"/>
        <v>882</v>
      </c>
      <c r="AP24" s="1">
        <f t="shared" si="4"/>
        <v>3188</v>
      </c>
      <c r="AQ24" s="1">
        <f t="shared" si="4"/>
        <v>928</v>
      </c>
      <c r="AR24" s="1">
        <f t="shared" si="4"/>
        <v>32007</v>
      </c>
      <c r="AS24" s="1">
        <f t="shared" si="4"/>
        <v>3393</v>
      </c>
      <c r="AT24" s="1">
        <f t="shared" si="4"/>
        <v>16098</v>
      </c>
      <c r="AU24" s="1">
        <f t="shared" si="4"/>
        <v>718</v>
      </c>
      <c r="AV24" s="1">
        <f t="shared" si="4"/>
        <v>233</v>
      </c>
      <c r="AW24" s="1">
        <f t="shared" si="4"/>
        <v>17379</v>
      </c>
      <c r="AX24" s="1">
        <f t="shared" si="4"/>
        <v>1337</v>
      </c>
      <c r="AY24" s="30">
        <f t="shared" si="4"/>
        <v>79598</v>
      </c>
      <c r="AZ24" s="1">
        <f t="shared" si="4"/>
        <v>0</v>
      </c>
      <c r="BA24" s="1">
        <f t="shared" si="4"/>
        <v>5</v>
      </c>
      <c r="BB24" s="1">
        <f t="shared" si="4"/>
        <v>478</v>
      </c>
      <c r="BC24" s="1">
        <f t="shared" si="4"/>
        <v>26</v>
      </c>
      <c r="BD24" s="1">
        <f t="shared" si="4"/>
        <v>260</v>
      </c>
      <c r="BE24" s="30">
        <f t="shared" si="2"/>
        <v>769</v>
      </c>
      <c r="BF24" s="1">
        <f t="shared" si="4"/>
        <v>17674</v>
      </c>
      <c r="BG24" s="1">
        <f t="shared" si="4"/>
        <v>4315</v>
      </c>
      <c r="BH24" s="1">
        <f t="shared" si="4"/>
        <v>34022</v>
      </c>
      <c r="BI24" s="1">
        <f t="shared" si="4"/>
        <v>3053</v>
      </c>
      <c r="BJ24" s="1">
        <f t="shared" si="4"/>
        <v>20599</v>
      </c>
      <c r="BK24" s="31">
        <f t="shared" ref="BK24:BP24" si="5">SUM(BK4:BK23)</f>
        <v>79663</v>
      </c>
      <c r="BL24" s="1">
        <f t="shared" si="5"/>
        <v>0</v>
      </c>
      <c r="BM24" s="1">
        <f t="shared" si="5"/>
        <v>7</v>
      </c>
      <c r="BN24" s="1">
        <f t="shared" si="5"/>
        <v>590</v>
      </c>
      <c r="BO24" s="1">
        <f t="shared" si="5"/>
        <v>9</v>
      </c>
      <c r="BP24" s="1">
        <f t="shared" si="5"/>
        <v>88</v>
      </c>
      <c r="BQ24" s="31">
        <f t="shared" si="3"/>
        <v>694</v>
      </c>
    </row>
    <row r="25" spans="1:69" x14ac:dyDescent="0.25">
      <c r="A25" s="19"/>
      <c r="B25" s="19"/>
      <c r="O25" s="20"/>
      <c r="U25" s="20"/>
      <c r="AH25" s="20"/>
      <c r="AL25" s="20"/>
      <c r="AY25" s="21"/>
      <c r="BE25" s="21"/>
      <c r="BK25" s="22"/>
      <c r="BQ25" s="22"/>
    </row>
    <row r="26" spans="1:69" x14ac:dyDescent="0.25">
      <c r="A26" s="19" t="s">
        <v>495</v>
      </c>
      <c r="B26" s="19" t="s">
        <v>496</v>
      </c>
      <c r="C26">
        <v>149</v>
      </c>
      <c r="D26">
        <v>18</v>
      </c>
      <c r="E26">
        <v>43</v>
      </c>
      <c r="F26">
        <v>42</v>
      </c>
      <c r="G26">
        <v>1408</v>
      </c>
      <c r="H26">
        <v>25</v>
      </c>
      <c r="I26">
        <v>1744</v>
      </c>
      <c r="J26">
        <v>11</v>
      </c>
      <c r="K26">
        <v>96</v>
      </c>
      <c r="L26">
        <v>48</v>
      </c>
      <c r="M26">
        <v>109</v>
      </c>
      <c r="N26">
        <v>6</v>
      </c>
      <c r="O26" s="20">
        <v>3699</v>
      </c>
      <c r="P26">
        <v>0</v>
      </c>
      <c r="Q26">
        <v>0</v>
      </c>
      <c r="R26">
        <v>32</v>
      </c>
      <c r="S26">
        <v>3</v>
      </c>
      <c r="T26">
        <v>52</v>
      </c>
      <c r="U26" s="20">
        <f t="shared" si="0"/>
        <v>87</v>
      </c>
      <c r="V26">
        <v>480</v>
      </c>
      <c r="W26">
        <v>45</v>
      </c>
      <c r="X26">
        <v>257</v>
      </c>
      <c r="Y26">
        <v>114</v>
      </c>
      <c r="Z26">
        <v>509</v>
      </c>
      <c r="AA26">
        <v>97</v>
      </c>
      <c r="AB26">
        <v>565</v>
      </c>
      <c r="AC26">
        <v>59</v>
      </c>
      <c r="AD26">
        <v>322</v>
      </c>
      <c r="AE26">
        <v>184</v>
      </c>
      <c r="AF26">
        <v>281</v>
      </c>
      <c r="AG26">
        <v>22</v>
      </c>
      <c r="AH26" s="20">
        <v>2935</v>
      </c>
      <c r="AI26">
        <v>762</v>
      </c>
      <c r="AJ26">
        <v>0</v>
      </c>
      <c r="AK26">
        <v>2</v>
      </c>
      <c r="AL26" s="20">
        <f t="shared" si="1"/>
        <v>764</v>
      </c>
      <c r="AM26">
        <v>28</v>
      </c>
      <c r="AN26">
        <v>60</v>
      </c>
      <c r="AO26">
        <v>29</v>
      </c>
      <c r="AP26">
        <v>98</v>
      </c>
      <c r="AQ26">
        <v>46</v>
      </c>
      <c r="AR26">
        <v>1173</v>
      </c>
      <c r="AS26">
        <v>165</v>
      </c>
      <c r="AT26">
        <v>1778</v>
      </c>
      <c r="AU26">
        <v>60</v>
      </c>
      <c r="AV26">
        <v>9</v>
      </c>
      <c r="AW26">
        <v>210</v>
      </c>
      <c r="AX26">
        <v>77</v>
      </c>
      <c r="AY26" s="21">
        <v>3733</v>
      </c>
      <c r="AZ26">
        <v>0</v>
      </c>
      <c r="BA26">
        <v>0</v>
      </c>
      <c r="BB26">
        <v>29</v>
      </c>
      <c r="BC26">
        <v>2</v>
      </c>
      <c r="BD26">
        <v>23</v>
      </c>
      <c r="BE26" s="21">
        <f t="shared" si="2"/>
        <v>54</v>
      </c>
      <c r="BF26">
        <v>1916</v>
      </c>
      <c r="BG26">
        <v>213</v>
      </c>
      <c r="BH26">
        <v>1262</v>
      </c>
      <c r="BI26">
        <v>105</v>
      </c>
      <c r="BJ26">
        <v>232</v>
      </c>
      <c r="BK26" s="22">
        <v>3728</v>
      </c>
      <c r="BL26">
        <v>0</v>
      </c>
      <c r="BM26">
        <v>0</v>
      </c>
      <c r="BN26">
        <v>44</v>
      </c>
      <c r="BO26">
        <v>1</v>
      </c>
      <c r="BP26">
        <v>13</v>
      </c>
      <c r="BQ26" s="22">
        <f t="shared" si="3"/>
        <v>58</v>
      </c>
    </row>
    <row r="27" spans="1:69" x14ac:dyDescent="0.25">
      <c r="A27" s="19" t="s">
        <v>495</v>
      </c>
      <c r="B27" s="19" t="s">
        <v>497</v>
      </c>
      <c r="C27">
        <v>123</v>
      </c>
      <c r="D27">
        <v>10</v>
      </c>
      <c r="E27">
        <v>62</v>
      </c>
      <c r="F27">
        <v>17</v>
      </c>
      <c r="G27">
        <v>1715</v>
      </c>
      <c r="H27">
        <v>26</v>
      </c>
      <c r="I27">
        <v>1605</v>
      </c>
      <c r="J27">
        <v>6</v>
      </c>
      <c r="K27">
        <v>89</v>
      </c>
      <c r="L27">
        <v>39</v>
      </c>
      <c r="M27">
        <v>69</v>
      </c>
      <c r="N27">
        <v>6</v>
      </c>
      <c r="O27" s="20">
        <v>3767</v>
      </c>
      <c r="P27">
        <v>1</v>
      </c>
      <c r="Q27">
        <v>0</v>
      </c>
      <c r="R27">
        <v>12</v>
      </c>
      <c r="S27">
        <v>0</v>
      </c>
      <c r="T27">
        <v>37</v>
      </c>
      <c r="U27" s="20">
        <f t="shared" si="0"/>
        <v>50</v>
      </c>
      <c r="V27">
        <v>524</v>
      </c>
      <c r="W27">
        <v>34</v>
      </c>
      <c r="X27">
        <v>326</v>
      </c>
      <c r="Y27">
        <v>53</v>
      </c>
      <c r="Z27">
        <v>503</v>
      </c>
      <c r="AA27">
        <v>76</v>
      </c>
      <c r="AB27">
        <v>546</v>
      </c>
      <c r="AC27">
        <v>50</v>
      </c>
      <c r="AD27">
        <v>346</v>
      </c>
      <c r="AE27">
        <v>199</v>
      </c>
      <c r="AF27">
        <v>275</v>
      </c>
      <c r="AG27">
        <v>29</v>
      </c>
      <c r="AH27" s="20">
        <v>2961</v>
      </c>
      <c r="AI27">
        <v>792</v>
      </c>
      <c r="AJ27">
        <v>14</v>
      </c>
      <c r="AK27">
        <v>0</v>
      </c>
      <c r="AL27" s="20">
        <f t="shared" si="1"/>
        <v>806</v>
      </c>
      <c r="AM27">
        <v>20</v>
      </c>
      <c r="AN27">
        <v>22</v>
      </c>
      <c r="AO27">
        <v>8</v>
      </c>
      <c r="AP27">
        <v>86</v>
      </c>
      <c r="AQ27">
        <v>33</v>
      </c>
      <c r="AR27">
        <v>1523</v>
      </c>
      <c r="AS27">
        <v>151</v>
      </c>
      <c r="AT27">
        <v>1638</v>
      </c>
      <c r="AU27">
        <v>73</v>
      </c>
      <c r="AV27">
        <v>8</v>
      </c>
      <c r="AW27">
        <v>139</v>
      </c>
      <c r="AX27">
        <v>68</v>
      </c>
      <c r="AY27" s="21">
        <v>3769</v>
      </c>
      <c r="AZ27">
        <v>0</v>
      </c>
      <c r="BA27">
        <v>0</v>
      </c>
      <c r="BB27">
        <v>33</v>
      </c>
      <c r="BC27">
        <v>0</v>
      </c>
      <c r="BD27">
        <v>16</v>
      </c>
      <c r="BE27" s="21">
        <f t="shared" si="2"/>
        <v>49</v>
      </c>
      <c r="BF27">
        <v>1730</v>
      </c>
      <c r="BG27">
        <v>169</v>
      </c>
      <c r="BH27">
        <v>1649</v>
      </c>
      <c r="BI27">
        <v>76</v>
      </c>
      <c r="BJ27">
        <v>145</v>
      </c>
      <c r="BK27" s="22">
        <v>3769</v>
      </c>
      <c r="BL27">
        <v>0</v>
      </c>
      <c r="BM27">
        <v>0</v>
      </c>
      <c r="BN27">
        <v>44</v>
      </c>
      <c r="BO27">
        <v>0</v>
      </c>
      <c r="BP27">
        <v>5</v>
      </c>
      <c r="BQ27" s="22">
        <f t="shared" si="3"/>
        <v>49</v>
      </c>
    </row>
    <row r="28" spans="1:69" x14ac:dyDescent="0.25">
      <c r="A28" s="19" t="s">
        <v>495</v>
      </c>
      <c r="B28" s="19" t="s">
        <v>498</v>
      </c>
      <c r="C28">
        <v>145</v>
      </c>
      <c r="D28">
        <v>15</v>
      </c>
      <c r="E28">
        <v>29</v>
      </c>
      <c r="F28">
        <v>49</v>
      </c>
      <c r="G28">
        <v>1418</v>
      </c>
      <c r="H28">
        <v>32</v>
      </c>
      <c r="I28">
        <v>899</v>
      </c>
      <c r="J28">
        <v>4</v>
      </c>
      <c r="K28">
        <v>138</v>
      </c>
      <c r="L28">
        <v>57</v>
      </c>
      <c r="M28">
        <v>170</v>
      </c>
      <c r="N28">
        <v>6</v>
      </c>
      <c r="O28" s="20">
        <v>2962</v>
      </c>
      <c r="P28">
        <v>0</v>
      </c>
      <c r="Q28">
        <v>0</v>
      </c>
      <c r="R28">
        <v>11</v>
      </c>
      <c r="S28">
        <v>4</v>
      </c>
      <c r="T28">
        <v>36</v>
      </c>
      <c r="U28" s="20">
        <f t="shared" si="0"/>
        <v>51</v>
      </c>
      <c r="V28">
        <v>531</v>
      </c>
      <c r="W28">
        <v>82</v>
      </c>
      <c r="X28">
        <v>103</v>
      </c>
      <c r="Y28">
        <v>123</v>
      </c>
      <c r="Z28">
        <v>309</v>
      </c>
      <c r="AA28">
        <v>70</v>
      </c>
      <c r="AB28">
        <v>324</v>
      </c>
      <c r="AC28">
        <v>21</v>
      </c>
      <c r="AD28">
        <v>353</v>
      </c>
      <c r="AE28">
        <v>188</v>
      </c>
      <c r="AF28">
        <v>473</v>
      </c>
      <c r="AG28">
        <v>26</v>
      </c>
      <c r="AH28" s="20">
        <v>2603</v>
      </c>
      <c r="AI28">
        <v>359</v>
      </c>
      <c r="AJ28">
        <v>0</v>
      </c>
      <c r="AK28">
        <v>0</v>
      </c>
      <c r="AL28" s="20">
        <f t="shared" si="1"/>
        <v>359</v>
      </c>
      <c r="AM28">
        <v>39</v>
      </c>
      <c r="AN28">
        <v>63</v>
      </c>
      <c r="AO28">
        <v>26</v>
      </c>
      <c r="AP28">
        <v>165</v>
      </c>
      <c r="AQ28">
        <v>51</v>
      </c>
      <c r="AR28">
        <v>1127</v>
      </c>
      <c r="AS28">
        <v>182</v>
      </c>
      <c r="AT28">
        <v>849</v>
      </c>
      <c r="AU28">
        <v>37</v>
      </c>
      <c r="AV28">
        <v>17</v>
      </c>
      <c r="AW28">
        <v>345</v>
      </c>
      <c r="AX28">
        <v>81</v>
      </c>
      <c r="AY28" s="21">
        <v>2982</v>
      </c>
      <c r="AZ28">
        <v>0</v>
      </c>
      <c r="BA28">
        <v>0</v>
      </c>
      <c r="BB28">
        <v>16</v>
      </c>
      <c r="BC28">
        <v>0</v>
      </c>
      <c r="BD28">
        <v>15</v>
      </c>
      <c r="BE28" s="21">
        <f t="shared" si="2"/>
        <v>31</v>
      </c>
      <c r="BF28">
        <v>956</v>
      </c>
      <c r="BG28">
        <v>238</v>
      </c>
      <c r="BH28">
        <v>1213</v>
      </c>
      <c r="BI28">
        <v>166</v>
      </c>
      <c r="BJ28">
        <v>409</v>
      </c>
      <c r="BK28" s="22">
        <v>2982</v>
      </c>
      <c r="BL28">
        <v>0</v>
      </c>
      <c r="BM28">
        <v>0</v>
      </c>
      <c r="BN28">
        <v>24</v>
      </c>
      <c r="BO28">
        <v>0</v>
      </c>
      <c r="BP28">
        <v>6</v>
      </c>
      <c r="BQ28" s="22">
        <f t="shared" si="3"/>
        <v>30</v>
      </c>
    </row>
    <row r="29" spans="1:69" x14ac:dyDescent="0.25">
      <c r="A29" s="19" t="s">
        <v>495</v>
      </c>
      <c r="B29" s="19" t="s">
        <v>499</v>
      </c>
      <c r="C29">
        <v>118</v>
      </c>
      <c r="D29">
        <v>20</v>
      </c>
      <c r="E29">
        <v>74</v>
      </c>
      <c r="F29">
        <v>52</v>
      </c>
      <c r="G29">
        <v>1059</v>
      </c>
      <c r="H29">
        <v>16</v>
      </c>
      <c r="I29">
        <v>1758</v>
      </c>
      <c r="J29">
        <v>5</v>
      </c>
      <c r="K29">
        <v>85</v>
      </c>
      <c r="L29">
        <v>51</v>
      </c>
      <c r="M29">
        <v>157</v>
      </c>
      <c r="N29">
        <v>7</v>
      </c>
      <c r="O29" s="20">
        <v>3402</v>
      </c>
      <c r="P29">
        <v>0</v>
      </c>
      <c r="Q29">
        <v>0</v>
      </c>
      <c r="R29">
        <v>25</v>
      </c>
      <c r="S29">
        <v>4</v>
      </c>
      <c r="T29">
        <v>50</v>
      </c>
      <c r="U29" s="20">
        <f t="shared" si="0"/>
        <v>79</v>
      </c>
      <c r="V29">
        <v>443</v>
      </c>
      <c r="W29">
        <v>60</v>
      </c>
      <c r="X29">
        <v>280</v>
      </c>
      <c r="Y29">
        <v>85</v>
      </c>
      <c r="Z29">
        <v>396</v>
      </c>
      <c r="AA29">
        <v>68</v>
      </c>
      <c r="AB29">
        <v>541</v>
      </c>
      <c r="AC29">
        <v>50</v>
      </c>
      <c r="AD29">
        <v>301</v>
      </c>
      <c r="AE29">
        <v>197</v>
      </c>
      <c r="AF29">
        <v>310</v>
      </c>
      <c r="AG29">
        <v>28</v>
      </c>
      <c r="AH29" s="20">
        <v>2759</v>
      </c>
      <c r="AI29">
        <v>639</v>
      </c>
      <c r="AJ29">
        <v>3</v>
      </c>
      <c r="AK29">
        <v>1</v>
      </c>
      <c r="AL29" s="20">
        <f t="shared" si="1"/>
        <v>643</v>
      </c>
      <c r="AM29">
        <v>34</v>
      </c>
      <c r="AN29">
        <v>59</v>
      </c>
      <c r="AO29">
        <v>14</v>
      </c>
      <c r="AP29">
        <v>101</v>
      </c>
      <c r="AQ29">
        <v>64</v>
      </c>
      <c r="AR29">
        <v>823</v>
      </c>
      <c r="AS29">
        <v>147</v>
      </c>
      <c r="AT29">
        <v>1746</v>
      </c>
      <c r="AU29">
        <v>83</v>
      </c>
      <c r="AV29">
        <v>10</v>
      </c>
      <c r="AW29">
        <v>280</v>
      </c>
      <c r="AX29">
        <v>64</v>
      </c>
      <c r="AY29" s="21">
        <v>3425</v>
      </c>
      <c r="AZ29">
        <v>0</v>
      </c>
      <c r="BA29">
        <v>0</v>
      </c>
      <c r="BB29">
        <v>34</v>
      </c>
      <c r="BC29">
        <v>1</v>
      </c>
      <c r="BD29">
        <v>21</v>
      </c>
      <c r="BE29" s="21">
        <f t="shared" si="2"/>
        <v>56</v>
      </c>
      <c r="BF29">
        <v>1927</v>
      </c>
      <c r="BG29">
        <v>182</v>
      </c>
      <c r="BH29">
        <v>865</v>
      </c>
      <c r="BI29">
        <v>115</v>
      </c>
      <c r="BJ29">
        <v>333</v>
      </c>
      <c r="BK29" s="22">
        <v>3422</v>
      </c>
      <c r="BL29">
        <v>0</v>
      </c>
      <c r="BM29">
        <v>0</v>
      </c>
      <c r="BN29">
        <v>46</v>
      </c>
      <c r="BO29">
        <v>0</v>
      </c>
      <c r="BP29">
        <v>11</v>
      </c>
      <c r="BQ29" s="22">
        <f t="shared" si="3"/>
        <v>57</v>
      </c>
    </row>
    <row r="30" spans="1:69" x14ac:dyDescent="0.25">
      <c r="A30" s="19" t="s">
        <v>495</v>
      </c>
      <c r="B30" s="19" t="s">
        <v>500</v>
      </c>
      <c r="C30">
        <v>219</v>
      </c>
      <c r="D30">
        <v>5</v>
      </c>
      <c r="E30">
        <v>38</v>
      </c>
      <c r="F30">
        <v>23</v>
      </c>
      <c r="G30">
        <v>1446</v>
      </c>
      <c r="H30">
        <v>31</v>
      </c>
      <c r="I30">
        <v>1211</v>
      </c>
      <c r="J30">
        <v>4</v>
      </c>
      <c r="K30">
        <v>238</v>
      </c>
      <c r="L30">
        <v>67</v>
      </c>
      <c r="M30">
        <v>86</v>
      </c>
      <c r="N30">
        <v>7</v>
      </c>
      <c r="O30" s="20">
        <v>3375</v>
      </c>
      <c r="P30">
        <v>1</v>
      </c>
      <c r="Q30">
        <v>0</v>
      </c>
      <c r="R30">
        <v>30</v>
      </c>
      <c r="S30">
        <v>1</v>
      </c>
      <c r="T30">
        <v>25</v>
      </c>
      <c r="U30" s="20">
        <f t="shared" si="0"/>
        <v>57</v>
      </c>
      <c r="V30">
        <v>724</v>
      </c>
      <c r="W30">
        <v>41</v>
      </c>
      <c r="X30">
        <v>111</v>
      </c>
      <c r="Y30">
        <v>74</v>
      </c>
      <c r="Z30">
        <v>334</v>
      </c>
      <c r="AA30">
        <v>99</v>
      </c>
      <c r="AB30">
        <v>382</v>
      </c>
      <c r="AC30">
        <v>33</v>
      </c>
      <c r="AD30">
        <v>597</v>
      </c>
      <c r="AE30">
        <v>243</v>
      </c>
      <c r="AF30">
        <v>371</v>
      </c>
      <c r="AG30">
        <v>31</v>
      </c>
      <c r="AH30" s="20">
        <v>3040</v>
      </c>
      <c r="AI30">
        <v>334</v>
      </c>
      <c r="AJ30">
        <v>0</v>
      </c>
      <c r="AK30">
        <v>1</v>
      </c>
      <c r="AL30" s="20">
        <f t="shared" si="1"/>
        <v>335</v>
      </c>
      <c r="AM30">
        <v>31</v>
      </c>
      <c r="AN30">
        <v>44</v>
      </c>
      <c r="AO30">
        <v>9</v>
      </c>
      <c r="AP30">
        <v>332</v>
      </c>
      <c r="AQ30">
        <v>38</v>
      </c>
      <c r="AR30">
        <v>1210</v>
      </c>
      <c r="AS30">
        <v>302</v>
      </c>
      <c r="AT30">
        <v>1055</v>
      </c>
      <c r="AU30">
        <v>37</v>
      </c>
      <c r="AV30">
        <v>12</v>
      </c>
      <c r="AW30">
        <v>220</v>
      </c>
      <c r="AX30">
        <v>114</v>
      </c>
      <c r="AY30" s="21">
        <v>3404</v>
      </c>
      <c r="AZ30">
        <v>0</v>
      </c>
      <c r="BA30">
        <v>0</v>
      </c>
      <c r="BB30">
        <v>19</v>
      </c>
      <c r="BC30">
        <v>3</v>
      </c>
      <c r="BD30">
        <v>6</v>
      </c>
      <c r="BE30" s="21">
        <f t="shared" si="2"/>
        <v>28</v>
      </c>
      <c r="BF30">
        <v>1124</v>
      </c>
      <c r="BG30">
        <v>324</v>
      </c>
      <c r="BH30">
        <v>1256</v>
      </c>
      <c r="BI30">
        <v>445</v>
      </c>
      <c r="BJ30">
        <v>241</v>
      </c>
      <c r="BK30" s="22">
        <v>3390</v>
      </c>
      <c r="BL30">
        <v>0</v>
      </c>
      <c r="BM30">
        <v>0</v>
      </c>
      <c r="BN30">
        <v>38</v>
      </c>
      <c r="BO30">
        <v>1</v>
      </c>
      <c r="BP30">
        <v>4</v>
      </c>
      <c r="BQ30" s="22">
        <f t="shared" si="3"/>
        <v>43</v>
      </c>
    </row>
    <row r="31" spans="1:69" x14ac:dyDescent="0.25">
      <c r="A31" s="19" t="s">
        <v>495</v>
      </c>
      <c r="B31" s="19" t="s">
        <v>501</v>
      </c>
      <c r="C31">
        <v>91</v>
      </c>
      <c r="D31">
        <v>8</v>
      </c>
      <c r="E31">
        <v>72</v>
      </c>
      <c r="F31">
        <v>21</v>
      </c>
      <c r="G31">
        <v>1730</v>
      </c>
      <c r="H31">
        <v>27</v>
      </c>
      <c r="I31">
        <v>1851</v>
      </c>
      <c r="J31">
        <v>14</v>
      </c>
      <c r="K31">
        <v>86</v>
      </c>
      <c r="L31">
        <v>30</v>
      </c>
      <c r="M31">
        <v>62</v>
      </c>
      <c r="N31">
        <v>6</v>
      </c>
      <c r="O31" s="20">
        <v>3998</v>
      </c>
      <c r="P31">
        <v>0</v>
      </c>
      <c r="Q31">
        <v>0</v>
      </c>
      <c r="R31">
        <v>19</v>
      </c>
      <c r="S31">
        <v>2</v>
      </c>
      <c r="T31">
        <v>45</v>
      </c>
      <c r="U31" s="20">
        <f t="shared" si="0"/>
        <v>66</v>
      </c>
      <c r="V31">
        <v>567</v>
      </c>
      <c r="W31">
        <v>31</v>
      </c>
      <c r="X31">
        <v>450</v>
      </c>
      <c r="Y31">
        <v>70</v>
      </c>
      <c r="Z31">
        <v>576</v>
      </c>
      <c r="AA31">
        <v>98</v>
      </c>
      <c r="AB31">
        <v>528</v>
      </c>
      <c r="AC31">
        <v>63</v>
      </c>
      <c r="AD31">
        <v>391</v>
      </c>
      <c r="AE31">
        <v>208</v>
      </c>
      <c r="AF31">
        <v>241</v>
      </c>
      <c r="AG31">
        <v>27</v>
      </c>
      <c r="AH31" s="20">
        <v>3250</v>
      </c>
      <c r="AI31">
        <v>747</v>
      </c>
      <c r="AJ31">
        <v>0</v>
      </c>
      <c r="AK31">
        <v>1</v>
      </c>
      <c r="AL31" s="20">
        <f t="shared" si="1"/>
        <v>748</v>
      </c>
      <c r="AM31">
        <v>19</v>
      </c>
      <c r="AN31">
        <v>24</v>
      </c>
      <c r="AO31">
        <v>11</v>
      </c>
      <c r="AP31">
        <v>100</v>
      </c>
      <c r="AQ31">
        <v>34</v>
      </c>
      <c r="AR31">
        <v>1537</v>
      </c>
      <c r="AS31">
        <v>109</v>
      </c>
      <c r="AT31">
        <v>1843</v>
      </c>
      <c r="AU31">
        <v>128</v>
      </c>
      <c r="AV31">
        <v>13</v>
      </c>
      <c r="AW31">
        <v>145</v>
      </c>
      <c r="AX31">
        <v>73</v>
      </c>
      <c r="AY31" s="21">
        <v>4036</v>
      </c>
      <c r="AZ31">
        <v>0</v>
      </c>
      <c r="BA31">
        <v>0</v>
      </c>
      <c r="BB31">
        <v>16</v>
      </c>
      <c r="BC31">
        <v>0</v>
      </c>
      <c r="BD31">
        <v>13</v>
      </c>
      <c r="BE31" s="21">
        <f t="shared" si="2"/>
        <v>29</v>
      </c>
      <c r="BF31">
        <v>2006</v>
      </c>
      <c r="BG31">
        <v>145</v>
      </c>
      <c r="BH31">
        <v>1626</v>
      </c>
      <c r="BI31">
        <v>111</v>
      </c>
      <c r="BJ31">
        <v>141</v>
      </c>
      <c r="BK31" s="22">
        <v>4029</v>
      </c>
      <c r="BL31">
        <v>0</v>
      </c>
      <c r="BM31">
        <v>0</v>
      </c>
      <c r="BN31">
        <v>30</v>
      </c>
      <c r="BO31">
        <v>2</v>
      </c>
      <c r="BP31">
        <v>4</v>
      </c>
      <c r="BQ31" s="22">
        <f t="shared" si="3"/>
        <v>36</v>
      </c>
    </row>
    <row r="32" spans="1:69" x14ac:dyDescent="0.25">
      <c r="A32" s="19" t="s">
        <v>495</v>
      </c>
      <c r="B32" s="19" t="s">
        <v>502</v>
      </c>
      <c r="C32">
        <v>80</v>
      </c>
      <c r="D32">
        <v>13</v>
      </c>
      <c r="E32">
        <v>110</v>
      </c>
      <c r="F32">
        <v>22</v>
      </c>
      <c r="G32">
        <v>600</v>
      </c>
      <c r="H32">
        <v>21</v>
      </c>
      <c r="I32">
        <v>2217</v>
      </c>
      <c r="J32">
        <v>12</v>
      </c>
      <c r="K32">
        <v>49</v>
      </c>
      <c r="L32">
        <v>27</v>
      </c>
      <c r="M32">
        <v>48</v>
      </c>
      <c r="N32">
        <v>7</v>
      </c>
      <c r="O32" s="20">
        <v>3206</v>
      </c>
      <c r="P32">
        <v>0</v>
      </c>
      <c r="Q32">
        <v>0</v>
      </c>
      <c r="R32">
        <v>24</v>
      </c>
      <c r="S32">
        <v>4</v>
      </c>
      <c r="T32">
        <v>44</v>
      </c>
      <c r="U32" s="20">
        <f t="shared" si="0"/>
        <v>72</v>
      </c>
      <c r="V32">
        <v>343</v>
      </c>
      <c r="W32">
        <v>33</v>
      </c>
      <c r="X32">
        <v>418</v>
      </c>
      <c r="Y32">
        <v>47</v>
      </c>
      <c r="Z32">
        <v>356</v>
      </c>
      <c r="AA32">
        <v>54</v>
      </c>
      <c r="AB32">
        <v>725</v>
      </c>
      <c r="AC32">
        <v>48</v>
      </c>
      <c r="AD32">
        <v>165</v>
      </c>
      <c r="AE32">
        <v>154</v>
      </c>
      <c r="AF32">
        <v>95</v>
      </c>
      <c r="AG32">
        <v>28</v>
      </c>
      <c r="AH32" s="20">
        <v>2466</v>
      </c>
      <c r="AI32">
        <v>733</v>
      </c>
      <c r="AJ32">
        <v>2</v>
      </c>
      <c r="AK32">
        <v>5</v>
      </c>
      <c r="AL32" s="20">
        <f t="shared" si="1"/>
        <v>740</v>
      </c>
      <c r="AM32">
        <v>16</v>
      </c>
      <c r="AN32">
        <v>29</v>
      </c>
      <c r="AO32">
        <v>16</v>
      </c>
      <c r="AP32">
        <v>45</v>
      </c>
      <c r="AQ32">
        <v>24</v>
      </c>
      <c r="AR32">
        <v>493</v>
      </c>
      <c r="AS32">
        <v>91</v>
      </c>
      <c r="AT32">
        <v>2230</v>
      </c>
      <c r="AU32">
        <v>132</v>
      </c>
      <c r="AV32">
        <v>11</v>
      </c>
      <c r="AW32">
        <v>78</v>
      </c>
      <c r="AX32">
        <v>43</v>
      </c>
      <c r="AY32" s="21">
        <v>3208</v>
      </c>
      <c r="AZ32">
        <v>0</v>
      </c>
      <c r="BA32">
        <v>0</v>
      </c>
      <c r="BB32">
        <v>44</v>
      </c>
      <c r="BC32">
        <v>2</v>
      </c>
      <c r="BD32">
        <v>24</v>
      </c>
      <c r="BE32" s="21">
        <f t="shared" si="2"/>
        <v>70</v>
      </c>
      <c r="BF32">
        <v>2342</v>
      </c>
      <c r="BG32">
        <v>147</v>
      </c>
      <c r="BH32">
        <v>529</v>
      </c>
      <c r="BI32">
        <v>83</v>
      </c>
      <c r="BJ32">
        <v>106</v>
      </c>
      <c r="BK32" s="22">
        <v>3207</v>
      </c>
      <c r="BL32">
        <v>0</v>
      </c>
      <c r="BM32">
        <v>0</v>
      </c>
      <c r="BN32">
        <v>53</v>
      </c>
      <c r="BO32">
        <v>0</v>
      </c>
      <c r="BP32">
        <v>17</v>
      </c>
      <c r="BQ32" s="22">
        <f t="shared" si="3"/>
        <v>70</v>
      </c>
    </row>
    <row r="33" spans="1:69" x14ac:dyDescent="0.25">
      <c r="A33" s="19" t="s">
        <v>495</v>
      </c>
      <c r="B33" s="19" t="s">
        <v>503</v>
      </c>
      <c r="C33">
        <v>100</v>
      </c>
      <c r="D33">
        <v>7</v>
      </c>
      <c r="E33">
        <v>93</v>
      </c>
      <c r="F33">
        <v>27</v>
      </c>
      <c r="G33">
        <v>1097</v>
      </c>
      <c r="H33">
        <v>27</v>
      </c>
      <c r="I33">
        <v>1990</v>
      </c>
      <c r="J33">
        <v>7</v>
      </c>
      <c r="K33">
        <v>65</v>
      </c>
      <c r="L33">
        <v>42</v>
      </c>
      <c r="M33">
        <v>33</v>
      </c>
      <c r="N33">
        <v>4</v>
      </c>
      <c r="O33" s="20">
        <v>3492</v>
      </c>
      <c r="P33">
        <v>0</v>
      </c>
      <c r="Q33">
        <v>0</v>
      </c>
      <c r="R33">
        <v>28</v>
      </c>
      <c r="S33">
        <v>5</v>
      </c>
      <c r="T33">
        <v>39</v>
      </c>
      <c r="U33" s="20">
        <f t="shared" si="0"/>
        <v>72</v>
      </c>
      <c r="V33">
        <v>439</v>
      </c>
      <c r="W33">
        <v>25</v>
      </c>
      <c r="X33">
        <v>509</v>
      </c>
      <c r="Y33">
        <v>47</v>
      </c>
      <c r="Z33">
        <v>423</v>
      </c>
      <c r="AA33">
        <v>66</v>
      </c>
      <c r="AB33">
        <v>580</v>
      </c>
      <c r="AC33">
        <v>45</v>
      </c>
      <c r="AD33">
        <v>287</v>
      </c>
      <c r="AE33">
        <v>156</v>
      </c>
      <c r="AF33">
        <v>150</v>
      </c>
      <c r="AG33">
        <v>24</v>
      </c>
      <c r="AH33" s="20">
        <v>2751</v>
      </c>
      <c r="AI33">
        <v>738</v>
      </c>
      <c r="AJ33">
        <v>0</v>
      </c>
      <c r="AK33">
        <v>3</v>
      </c>
      <c r="AL33" s="20">
        <f t="shared" si="1"/>
        <v>741</v>
      </c>
      <c r="AM33">
        <v>20</v>
      </c>
      <c r="AN33">
        <v>30</v>
      </c>
      <c r="AO33">
        <v>15</v>
      </c>
      <c r="AP33">
        <v>89</v>
      </c>
      <c r="AQ33">
        <v>27</v>
      </c>
      <c r="AR33">
        <v>1017</v>
      </c>
      <c r="AS33">
        <v>119</v>
      </c>
      <c r="AT33">
        <v>1883</v>
      </c>
      <c r="AU33">
        <v>177</v>
      </c>
      <c r="AV33">
        <v>5</v>
      </c>
      <c r="AW33">
        <v>93</v>
      </c>
      <c r="AX33">
        <v>59</v>
      </c>
      <c r="AY33" s="21">
        <v>3534</v>
      </c>
      <c r="AZ33">
        <v>0</v>
      </c>
      <c r="BA33">
        <v>0</v>
      </c>
      <c r="BB33">
        <v>15</v>
      </c>
      <c r="BC33">
        <v>2</v>
      </c>
      <c r="BD33">
        <v>14</v>
      </c>
      <c r="BE33" s="21">
        <f t="shared" si="2"/>
        <v>31</v>
      </c>
      <c r="BF33">
        <v>1993</v>
      </c>
      <c r="BG33">
        <v>189</v>
      </c>
      <c r="BH33">
        <v>1138</v>
      </c>
      <c r="BI33">
        <v>88</v>
      </c>
      <c r="BJ33">
        <v>114</v>
      </c>
      <c r="BK33" s="22">
        <v>3522</v>
      </c>
      <c r="BL33">
        <v>0</v>
      </c>
      <c r="BM33">
        <v>0</v>
      </c>
      <c r="BN33">
        <v>31</v>
      </c>
      <c r="BO33">
        <v>1</v>
      </c>
      <c r="BP33">
        <v>12</v>
      </c>
      <c r="BQ33" s="22">
        <f t="shared" si="3"/>
        <v>44</v>
      </c>
    </row>
    <row r="34" spans="1:69" x14ac:dyDescent="0.25">
      <c r="A34" s="19" t="s">
        <v>495</v>
      </c>
      <c r="B34" s="19" t="s">
        <v>504</v>
      </c>
      <c r="C34">
        <v>119</v>
      </c>
      <c r="D34">
        <v>18</v>
      </c>
      <c r="E34">
        <v>35</v>
      </c>
      <c r="F34">
        <v>40</v>
      </c>
      <c r="G34">
        <v>1505</v>
      </c>
      <c r="H34">
        <v>13</v>
      </c>
      <c r="I34">
        <v>1045</v>
      </c>
      <c r="J34">
        <v>4</v>
      </c>
      <c r="K34">
        <v>101</v>
      </c>
      <c r="L34">
        <v>31</v>
      </c>
      <c r="M34">
        <v>156</v>
      </c>
      <c r="N34">
        <v>16</v>
      </c>
      <c r="O34" s="20">
        <v>3083</v>
      </c>
      <c r="P34">
        <v>0</v>
      </c>
      <c r="Q34">
        <v>0</v>
      </c>
      <c r="R34">
        <v>7</v>
      </c>
      <c r="S34">
        <v>4</v>
      </c>
      <c r="T34">
        <v>27</v>
      </c>
      <c r="U34" s="20">
        <f t="shared" si="0"/>
        <v>38</v>
      </c>
      <c r="V34">
        <v>427</v>
      </c>
      <c r="W34">
        <v>53</v>
      </c>
      <c r="X34">
        <v>131</v>
      </c>
      <c r="Y34">
        <v>103</v>
      </c>
      <c r="Z34">
        <v>385</v>
      </c>
      <c r="AA34">
        <v>72</v>
      </c>
      <c r="AB34">
        <v>338</v>
      </c>
      <c r="AC34">
        <v>37</v>
      </c>
      <c r="AD34">
        <v>348</v>
      </c>
      <c r="AE34">
        <v>164</v>
      </c>
      <c r="AF34">
        <v>412</v>
      </c>
      <c r="AG34">
        <v>27</v>
      </c>
      <c r="AH34" s="20">
        <v>2497</v>
      </c>
      <c r="AI34">
        <v>583</v>
      </c>
      <c r="AJ34">
        <v>2</v>
      </c>
      <c r="AK34">
        <v>1</v>
      </c>
      <c r="AL34" s="20">
        <f t="shared" si="1"/>
        <v>586</v>
      </c>
      <c r="AM34">
        <v>34</v>
      </c>
      <c r="AN34">
        <v>57</v>
      </c>
      <c r="AO34">
        <v>27</v>
      </c>
      <c r="AP34">
        <v>103</v>
      </c>
      <c r="AQ34">
        <v>39</v>
      </c>
      <c r="AR34">
        <v>1283</v>
      </c>
      <c r="AS34">
        <v>135</v>
      </c>
      <c r="AT34">
        <v>1018</v>
      </c>
      <c r="AU34">
        <v>39</v>
      </c>
      <c r="AV34">
        <v>8</v>
      </c>
      <c r="AW34">
        <v>297</v>
      </c>
      <c r="AX34">
        <v>53</v>
      </c>
      <c r="AY34" s="21">
        <v>3093</v>
      </c>
      <c r="AZ34">
        <v>0</v>
      </c>
      <c r="BA34">
        <v>0</v>
      </c>
      <c r="BB34">
        <v>22</v>
      </c>
      <c r="BC34">
        <v>1</v>
      </c>
      <c r="BD34">
        <v>5</v>
      </c>
      <c r="BE34" s="21">
        <f t="shared" si="2"/>
        <v>28</v>
      </c>
      <c r="BF34">
        <v>1115</v>
      </c>
      <c r="BG34">
        <v>152</v>
      </c>
      <c r="BH34">
        <v>1351</v>
      </c>
      <c r="BI34">
        <v>117</v>
      </c>
      <c r="BJ34">
        <v>345</v>
      </c>
      <c r="BK34" s="22">
        <v>3080</v>
      </c>
      <c r="BL34">
        <v>0</v>
      </c>
      <c r="BM34">
        <v>0</v>
      </c>
      <c r="BN34">
        <v>35</v>
      </c>
      <c r="BO34">
        <v>0</v>
      </c>
      <c r="BP34">
        <v>6</v>
      </c>
      <c r="BQ34" s="22">
        <f t="shared" si="3"/>
        <v>41</v>
      </c>
    </row>
    <row r="35" spans="1:69" x14ac:dyDescent="0.25">
      <c r="A35" s="19" t="s">
        <v>495</v>
      </c>
      <c r="B35" s="19" t="s">
        <v>505</v>
      </c>
      <c r="C35">
        <v>105</v>
      </c>
      <c r="D35">
        <v>23</v>
      </c>
      <c r="E35">
        <v>56</v>
      </c>
      <c r="F35">
        <v>35</v>
      </c>
      <c r="G35">
        <v>1486</v>
      </c>
      <c r="H35">
        <v>26</v>
      </c>
      <c r="I35">
        <v>1352</v>
      </c>
      <c r="J35">
        <v>4</v>
      </c>
      <c r="K35">
        <v>110</v>
      </c>
      <c r="L35">
        <v>35</v>
      </c>
      <c r="M35">
        <v>126</v>
      </c>
      <c r="N35">
        <v>15</v>
      </c>
      <c r="O35" s="20">
        <v>3373</v>
      </c>
      <c r="P35">
        <v>0</v>
      </c>
      <c r="Q35">
        <v>1</v>
      </c>
      <c r="R35">
        <v>15</v>
      </c>
      <c r="S35">
        <v>1</v>
      </c>
      <c r="T35">
        <v>46</v>
      </c>
      <c r="U35" s="20">
        <f t="shared" si="0"/>
        <v>63</v>
      </c>
      <c r="V35">
        <v>438</v>
      </c>
      <c r="W35">
        <v>54</v>
      </c>
      <c r="X35">
        <v>215</v>
      </c>
      <c r="Y35">
        <v>89</v>
      </c>
      <c r="Z35">
        <v>422</v>
      </c>
      <c r="AA35">
        <v>83</v>
      </c>
      <c r="AB35">
        <v>431</v>
      </c>
      <c r="AC35">
        <v>48</v>
      </c>
      <c r="AD35">
        <v>344</v>
      </c>
      <c r="AE35">
        <v>191</v>
      </c>
      <c r="AF35">
        <v>395</v>
      </c>
      <c r="AG35">
        <v>30</v>
      </c>
      <c r="AH35" s="20">
        <v>2740</v>
      </c>
      <c r="AI35">
        <v>630</v>
      </c>
      <c r="AJ35">
        <v>3</v>
      </c>
      <c r="AK35">
        <v>0</v>
      </c>
      <c r="AL35" s="20">
        <f t="shared" si="1"/>
        <v>633</v>
      </c>
      <c r="AM35">
        <v>30</v>
      </c>
      <c r="AN35">
        <v>42</v>
      </c>
      <c r="AO35">
        <v>37</v>
      </c>
      <c r="AP35">
        <v>123</v>
      </c>
      <c r="AQ35">
        <v>26</v>
      </c>
      <c r="AR35">
        <v>1291</v>
      </c>
      <c r="AS35">
        <v>140</v>
      </c>
      <c r="AT35">
        <v>1325</v>
      </c>
      <c r="AU35">
        <v>58</v>
      </c>
      <c r="AV35">
        <v>6</v>
      </c>
      <c r="AW35">
        <v>252</v>
      </c>
      <c r="AX35">
        <v>58</v>
      </c>
      <c r="AY35" s="21">
        <v>3388</v>
      </c>
      <c r="AZ35">
        <v>0</v>
      </c>
      <c r="BA35">
        <v>0</v>
      </c>
      <c r="BB35">
        <v>31</v>
      </c>
      <c r="BC35">
        <v>1</v>
      </c>
      <c r="BD35">
        <v>14</v>
      </c>
      <c r="BE35" s="21">
        <f t="shared" si="2"/>
        <v>46</v>
      </c>
      <c r="BF35">
        <v>1462</v>
      </c>
      <c r="BG35">
        <v>174</v>
      </c>
      <c r="BH35">
        <v>1345</v>
      </c>
      <c r="BI35">
        <v>117</v>
      </c>
      <c r="BJ35">
        <v>293</v>
      </c>
      <c r="BK35" s="22">
        <v>3391</v>
      </c>
      <c r="BL35">
        <v>0</v>
      </c>
      <c r="BM35">
        <v>0</v>
      </c>
      <c r="BN35">
        <v>36</v>
      </c>
      <c r="BO35">
        <v>0</v>
      </c>
      <c r="BP35">
        <v>9</v>
      </c>
      <c r="BQ35" s="22">
        <f t="shared" si="3"/>
        <v>45</v>
      </c>
    </row>
    <row r="36" spans="1:69" x14ac:dyDescent="0.25">
      <c r="A36" s="19" t="s">
        <v>495</v>
      </c>
      <c r="B36" s="19" t="s">
        <v>506</v>
      </c>
      <c r="C36">
        <v>95</v>
      </c>
      <c r="D36">
        <v>12</v>
      </c>
      <c r="E36">
        <v>84</v>
      </c>
      <c r="F36">
        <v>28</v>
      </c>
      <c r="G36">
        <v>796</v>
      </c>
      <c r="H36">
        <v>22</v>
      </c>
      <c r="I36">
        <v>1976</v>
      </c>
      <c r="J36">
        <v>7</v>
      </c>
      <c r="K36">
        <v>79</v>
      </c>
      <c r="L36">
        <v>36</v>
      </c>
      <c r="M36">
        <v>67</v>
      </c>
      <c r="N36">
        <v>8</v>
      </c>
      <c r="O36" s="20">
        <v>3210</v>
      </c>
      <c r="P36">
        <v>0</v>
      </c>
      <c r="Q36">
        <v>0</v>
      </c>
      <c r="R36">
        <v>31</v>
      </c>
      <c r="S36">
        <v>11</v>
      </c>
      <c r="T36">
        <v>53</v>
      </c>
      <c r="U36" s="20">
        <f t="shared" si="0"/>
        <v>95</v>
      </c>
      <c r="V36">
        <v>370</v>
      </c>
      <c r="W36">
        <v>40</v>
      </c>
      <c r="X36">
        <v>425</v>
      </c>
      <c r="Y36">
        <v>54</v>
      </c>
      <c r="Z36">
        <v>384</v>
      </c>
      <c r="AA36">
        <v>69</v>
      </c>
      <c r="AB36">
        <v>538</v>
      </c>
      <c r="AC36">
        <v>48</v>
      </c>
      <c r="AD36">
        <v>245</v>
      </c>
      <c r="AE36">
        <v>169</v>
      </c>
      <c r="AF36">
        <v>144</v>
      </c>
      <c r="AG36">
        <v>25</v>
      </c>
      <c r="AH36" s="20">
        <v>2511</v>
      </c>
      <c r="AI36">
        <v>696</v>
      </c>
      <c r="AJ36">
        <v>2</v>
      </c>
      <c r="AK36">
        <v>1</v>
      </c>
      <c r="AL36" s="20">
        <f t="shared" si="1"/>
        <v>699</v>
      </c>
      <c r="AM36">
        <v>30</v>
      </c>
      <c r="AN36">
        <v>34</v>
      </c>
      <c r="AO36">
        <v>12</v>
      </c>
      <c r="AP36">
        <v>78</v>
      </c>
      <c r="AQ36">
        <v>44</v>
      </c>
      <c r="AR36">
        <v>658</v>
      </c>
      <c r="AS36">
        <v>104</v>
      </c>
      <c r="AT36">
        <v>1978</v>
      </c>
      <c r="AU36">
        <v>114</v>
      </c>
      <c r="AV36">
        <v>9</v>
      </c>
      <c r="AW36">
        <v>125</v>
      </c>
      <c r="AX36">
        <v>67</v>
      </c>
      <c r="AY36" s="21">
        <v>3253</v>
      </c>
      <c r="AZ36">
        <v>0</v>
      </c>
      <c r="BA36">
        <v>0</v>
      </c>
      <c r="BB36">
        <v>34</v>
      </c>
      <c r="BC36">
        <v>1</v>
      </c>
      <c r="BD36">
        <v>15</v>
      </c>
      <c r="BE36" s="21">
        <f t="shared" si="2"/>
        <v>50</v>
      </c>
      <c r="BF36">
        <v>2143</v>
      </c>
      <c r="BG36">
        <v>158</v>
      </c>
      <c r="BH36">
        <v>687</v>
      </c>
      <c r="BI36">
        <v>104</v>
      </c>
      <c r="BJ36">
        <v>153</v>
      </c>
      <c r="BK36" s="22">
        <v>3245</v>
      </c>
      <c r="BL36">
        <v>0</v>
      </c>
      <c r="BM36">
        <v>0</v>
      </c>
      <c r="BN36">
        <v>45</v>
      </c>
      <c r="BO36">
        <v>3</v>
      </c>
      <c r="BP36">
        <v>13</v>
      </c>
      <c r="BQ36" s="22">
        <f t="shared" si="3"/>
        <v>61</v>
      </c>
    </row>
    <row r="37" spans="1:69" x14ac:dyDescent="0.25">
      <c r="A37" s="19" t="s">
        <v>495</v>
      </c>
      <c r="B37" s="19" t="s">
        <v>507</v>
      </c>
      <c r="C37">
        <v>102</v>
      </c>
      <c r="D37">
        <v>30</v>
      </c>
      <c r="E37">
        <v>43</v>
      </c>
      <c r="F37">
        <v>59</v>
      </c>
      <c r="G37">
        <v>1072</v>
      </c>
      <c r="H37">
        <v>16</v>
      </c>
      <c r="I37">
        <v>899</v>
      </c>
      <c r="J37">
        <v>6</v>
      </c>
      <c r="K37">
        <v>66</v>
      </c>
      <c r="L37">
        <v>30</v>
      </c>
      <c r="M37">
        <v>239</v>
      </c>
      <c r="N37">
        <v>17</v>
      </c>
      <c r="O37" s="20">
        <v>2579</v>
      </c>
      <c r="P37">
        <v>0</v>
      </c>
      <c r="Q37">
        <v>0</v>
      </c>
      <c r="R37">
        <v>7</v>
      </c>
      <c r="S37">
        <v>5</v>
      </c>
      <c r="T37">
        <v>50</v>
      </c>
      <c r="U37" s="20">
        <f t="shared" si="0"/>
        <v>62</v>
      </c>
      <c r="V37">
        <v>324</v>
      </c>
      <c r="W37">
        <v>82</v>
      </c>
      <c r="X37">
        <v>125</v>
      </c>
      <c r="Y37">
        <v>128</v>
      </c>
      <c r="Z37">
        <v>299</v>
      </c>
      <c r="AA37">
        <v>94</v>
      </c>
      <c r="AB37">
        <v>268</v>
      </c>
      <c r="AC37">
        <v>27</v>
      </c>
      <c r="AD37">
        <v>232</v>
      </c>
      <c r="AE37">
        <v>154</v>
      </c>
      <c r="AF37">
        <v>383</v>
      </c>
      <c r="AG37">
        <v>25</v>
      </c>
      <c r="AH37" s="20">
        <v>2141</v>
      </c>
      <c r="AI37">
        <v>435</v>
      </c>
      <c r="AJ37">
        <v>2</v>
      </c>
      <c r="AK37">
        <v>1</v>
      </c>
      <c r="AL37" s="20">
        <f t="shared" si="1"/>
        <v>438</v>
      </c>
      <c r="AM37">
        <v>31</v>
      </c>
      <c r="AN37">
        <v>68</v>
      </c>
      <c r="AO37">
        <v>49</v>
      </c>
      <c r="AP37">
        <v>88</v>
      </c>
      <c r="AQ37">
        <v>36</v>
      </c>
      <c r="AR37">
        <v>786</v>
      </c>
      <c r="AS37">
        <v>111</v>
      </c>
      <c r="AT37">
        <v>904</v>
      </c>
      <c r="AU37">
        <v>47</v>
      </c>
      <c r="AV37">
        <v>13</v>
      </c>
      <c r="AW37">
        <v>432</v>
      </c>
      <c r="AX37">
        <v>59</v>
      </c>
      <c r="AY37" s="21">
        <v>2624</v>
      </c>
      <c r="AZ37">
        <v>0</v>
      </c>
      <c r="BA37">
        <v>0</v>
      </c>
      <c r="BB37">
        <v>9</v>
      </c>
      <c r="BC37">
        <v>0</v>
      </c>
      <c r="BD37">
        <v>6</v>
      </c>
      <c r="BE37" s="21">
        <f t="shared" si="2"/>
        <v>15</v>
      </c>
      <c r="BF37">
        <v>1006</v>
      </c>
      <c r="BG37">
        <v>161</v>
      </c>
      <c r="BH37">
        <v>880</v>
      </c>
      <c r="BI37">
        <v>79</v>
      </c>
      <c r="BJ37">
        <v>490</v>
      </c>
      <c r="BK37" s="22">
        <v>2616</v>
      </c>
      <c r="BL37">
        <v>0</v>
      </c>
      <c r="BM37">
        <v>0</v>
      </c>
      <c r="BN37">
        <v>21</v>
      </c>
      <c r="BO37">
        <v>0</v>
      </c>
      <c r="BP37">
        <v>2</v>
      </c>
      <c r="BQ37" s="22">
        <f t="shared" si="3"/>
        <v>23</v>
      </c>
    </row>
    <row r="38" spans="1:69" x14ac:dyDescent="0.25">
      <c r="A38" s="19" t="s">
        <v>495</v>
      </c>
      <c r="B38" s="19" t="s">
        <v>508</v>
      </c>
      <c r="C38">
        <v>97</v>
      </c>
      <c r="D38">
        <v>23</v>
      </c>
      <c r="E38">
        <v>96</v>
      </c>
      <c r="F38">
        <v>38</v>
      </c>
      <c r="G38">
        <v>540</v>
      </c>
      <c r="H38">
        <v>21</v>
      </c>
      <c r="I38">
        <v>2427</v>
      </c>
      <c r="J38">
        <v>9</v>
      </c>
      <c r="K38">
        <v>38</v>
      </c>
      <c r="L38">
        <v>27</v>
      </c>
      <c r="M38">
        <v>33</v>
      </c>
      <c r="N38">
        <v>8</v>
      </c>
      <c r="O38" s="20">
        <v>3357</v>
      </c>
      <c r="P38">
        <v>0</v>
      </c>
      <c r="Q38">
        <v>0</v>
      </c>
      <c r="R38">
        <v>17</v>
      </c>
      <c r="S38">
        <v>8</v>
      </c>
      <c r="T38">
        <v>45</v>
      </c>
      <c r="U38" s="20">
        <f t="shared" si="0"/>
        <v>70</v>
      </c>
      <c r="V38">
        <v>291</v>
      </c>
      <c r="W38">
        <v>34</v>
      </c>
      <c r="X38">
        <v>461</v>
      </c>
      <c r="Y38">
        <v>44</v>
      </c>
      <c r="Z38">
        <v>336</v>
      </c>
      <c r="AA38">
        <v>56</v>
      </c>
      <c r="AB38">
        <v>667</v>
      </c>
      <c r="AC38">
        <v>36</v>
      </c>
      <c r="AD38">
        <v>178</v>
      </c>
      <c r="AE38">
        <v>144</v>
      </c>
      <c r="AF38">
        <v>106</v>
      </c>
      <c r="AG38">
        <v>20</v>
      </c>
      <c r="AH38" s="20">
        <v>2373</v>
      </c>
      <c r="AI38">
        <v>978</v>
      </c>
      <c r="AJ38">
        <v>1</v>
      </c>
      <c r="AK38">
        <v>5</v>
      </c>
      <c r="AL38" s="20">
        <f t="shared" si="1"/>
        <v>984</v>
      </c>
      <c r="AM38">
        <v>15</v>
      </c>
      <c r="AN38">
        <v>30</v>
      </c>
      <c r="AO38">
        <v>25</v>
      </c>
      <c r="AP38">
        <v>56</v>
      </c>
      <c r="AQ38">
        <v>36</v>
      </c>
      <c r="AR38">
        <v>438</v>
      </c>
      <c r="AS38">
        <v>104</v>
      </c>
      <c r="AT38">
        <v>2461</v>
      </c>
      <c r="AU38">
        <v>115</v>
      </c>
      <c r="AV38">
        <v>11</v>
      </c>
      <c r="AW38">
        <v>61</v>
      </c>
      <c r="AX38">
        <v>33</v>
      </c>
      <c r="AY38" s="21">
        <v>3385</v>
      </c>
      <c r="AZ38">
        <v>0</v>
      </c>
      <c r="BA38">
        <v>1</v>
      </c>
      <c r="BB38">
        <v>29</v>
      </c>
      <c r="BC38">
        <v>1</v>
      </c>
      <c r="BD38">
        <v>11</v>
      </c>
      <c r="BE38" s="21">
        <f t="shared" si="2"/>
        <v>42</v>
      </c>
      <c r="BF38">
        <v>2602</v>
      </c>
      <c r="BG38">
        <v>150</v>
      </c>
      <c r="BH38">
        <v>475</v>
      </c>
      <c r="BI38">
        <v>63</v>
      </c>
      <c r="BJ38">
        <v>87</v>
      </c>
      <c r="BK38" s="22">
        <v>3377</v>
      </c>
      <c r="BL38">
        <v>0</v>
      </c>
      <c r="BM38">
        <v>0</v>
      </c>
      <c r="BN38">
        <v>37</v>
      </c>
      <c r="BO38">
        <v>0</v>
      </c>
      <c r="BP38">
        <v>13</v>
      </c>
      <c r="BQ38" s="22">
        <f t="shared" si="3"/>
        <v>50</v>
      </c>
    </row>
    <row r="39" spans="1:69" x14ac:dyDescent="0.25">
      <c r="A39" s="19" t="s">
        <v>495</v>
      </c>
      <c r="B39" s="19" t="s">
        <v>509</v>
      </c>
      <c r="C39">
        <v>98</v>
      </c>
      <c r="D39">
        <v>18</v>
      </c>
      <c r="E39">
        <v>123</v>
      </c>
      <c r="F39">
        <v>32</v>
      </c>
      <c r="G39">
        <v>1039</v>
      </c>
      <c r="H39">
        <v>27</v>
      </c>
      <c r="I39">
        <v>1968</v>
      </c>
      <c r="J39">
        <v>10</v>
      </c>
      <c r="K39">
        <v>57</v>
      </c>
      <c r="L39">
        <v>34</v>
      </c>
      <c r="M39">
        <v>97</v>
      </c>
      <c r="N39">
        <v>2</v>
      </c>
      <c r="O39" s="20">
        <v>3505</v>
      </c>
      <c r="P39">
        <v>0</v>
      </c>
      <c r="Q39">
        <v>0</v>
      </c>
      <c r="R39">
        <v>26</v>
      </c>
      <c r="S39">
        <v>2</v>
      </c>
      <c r="T39">
        <v>59</v>
      </c>
      <c r="U39" s="20">
        <f t="shared" si="0"/>
        <v>87</v>
      </c>
      <c r="V39">
        <v>410</v>
      </c>
      <c r="W39">
        <v>40</v>
      </c>
      <c r="X39">
        <v>461</v>
      </c>
      <c r="Y39">
        <v>86</v>
      </c>
      <c r="Z39">
        <v>394</v>
      </c>
      <c r="AA39">
        <v>60</v>
      </c>
      <c r="AB39">
        <v>640</v>
      </c>
      <c r="AC39">
        <v>47</v>
      </c>
      <c r="AD39">
        <v>232</v>
      </c>
      <c r="AE39">
        <v>196</v>
      </c>
      <c r="AF39">
        <v>235</v>
      </c>
      <c r="AG39">
        <v>16</v>
      </c>
      <c r="AH39" s="20">
        <v>2817</v>
      </c>
      <c r="AI39">
        <v>684</v>
      </c>
      <c r="AJ39">
        <v>4</v>
      </c>
      <c r="AK39">
        <v>0</v>
      </c>
      <c r="AL39" s="20">
        <f t="shared" si="1"/>
        <v>688</v>
      </c>
      <c r="AM39">
        <v>19</v>
      </c>
      <c r="AN39">
        <v>34</v>
      </c>
      <c r="AO39">
        <v>18</v>
      </c>
      <c r="AP39">
        <v>66</v>
      </c>
      <c r="AQ39">
        <v>49</v>
      </c>
      <c r="AR39">
        <v>866</v>
      </c>
      <c r="AS39">
        <v>122</v>
      </c>
      <c r="AT39">
        <v>2012</v>
      </c>
      <c r="AU39">
        <v>161</v>
      </c>
      <c r="AV39">
        <v>1</v>
      </c>
      <c r="AW39">
        <v>150</v>
      </c>
      <c r="AX39">
        <v>45</v>
      </c>
      <c r="AY39" s="21">
        <v>3543</v>
      </c>
      <c r="AZ39">
        <v>0</v>
      </c>
      <c r="BA39">
        <v>0</v>
      </c>
      <c r="BB39">
        <v>25</v>
      </c>
      <c r="BC39">
        <v>1</v>
      </c>
      <c r="BD39">
        <v>24</v>
      </c>
      <c r="BE39" s="21">
        <f t="shared" si="2"/>
        <v>50</v>
      </c>
      <c r="BF39">
        <v>2234</v>
      </c>
      <c r="BG39">
        <v>159</v>
      </c>
      <c r="BH39">
        <v>890</v>
      </c>
      <c r="BI39">
        <v>68</v>
      </c>
      <c r="BJ39">
        <v>200</v>
      </c>
      <c r="BK39" s="22">
        <v>3551</v>
      </c>
      <c r="BL39">
        <v>0</v>
      </c>
      <c r="BM39">
        <v>0</v>
      </c>
      <c r="BN39">
        <v>32</v>
      </c>
      <c r="BO39">
        <v>1</v>
      </c>
      <c r="BP39">
        <v>10</v>
      </c>
      <c r="BQ39" s="22">
        <f t="shared" si="3"/>
        <v>43</v>
      </c>
    </row>
    <row r="40" spans="1:69" x14ac:dyDescent="0.25">
      <c r="A40" s="19" t="s">
        <v>495</v>
      </c>
      <c r="B40" s="19" t="s">
        <v>510</v>
      </c>
      <c r="C40">
        <v>148</v>
      </c>
      <c r="D40">
        <v>3</v>
      </c>
      <c r="E40">
        <v>25</v>
      </c>
      <c r="F40">
        <v>16</v>
      </c>
      <c r="G40">
        <v>2015</v>
      </c>
      <c r="H40">
        <v>10</v>
      </c>
      <c r="I40">
        <v>791</v>
      </c>
      <c r="J40">
        <v>3</v>
      </c>
      <c r="K40">
        <v>156</v>
      </c>
      <c r="L40">
        <v>55</v>
      </c>
      <c r="M40">
        <v>102</v>
      </c>
      <c r="N40">
        <v>4</v>
      </c>
      <c r="O40" s="20">
        <v>3328</v>
      </c>
      <c r="P40">
        <v>0</v>
      </c>
      <c r="Q40">
        <v>0</v>
      </c>
      <c r="R40">
        <v>18</v>
      </c>
      <c r="S40">
        <v>5</v>
      </c>
      <c r="T40">
        <v>33</v>
      </c>
      <c r="U40" s="20">
        <f t="shared" si="0"/>
        <v>56</v>
      </c>
      <c r="V40">
        <v>579</v>
      </c>
      <c r="W40">
        <v>39</v>
      </c>
      <c r="X40">
        <v>91</v>
      </c>
      <c r="Y40">
        <v>82</v>
      </c>
      <c r="Z40">
        <v>349</v>
      </c>
      <c r="AA40">
        <v>72</v>
      </c>
      <c r="AB40">
        <v>276</v>
      </c>
      <c r="AC40">
        <v>35</v>
      </c>
      <c r="AD40">
        <v>534</v>
      </c>
      <c r="AE40">
        <v>230</v>
      </c>
      <c r="AF40">
        <v>514</v>
      </c>
      <c r="AG40">
        <v>24</v>
      </c>
      <c r="AH40" s="20">
        <v>2825</v>
      </c>
      <c r="AI40">
        <v>501</v>
      </c>
      <c r="AJ40">
        <v>1</v>
      </c>
      <c r="AK40">
        <v>1</v>
      </c>
      <c r="AL40" s="20">
        <f t="shared" si="1"/>
        <v>503</v>
      </c>
      <c r="AM40">
        <v>22</v>
      </c>
      <c r="AN40">
        <v>30</v>
      </c>
      <c r="AO40">
        <v>9</v>
      </c>
      <c r="AP40">
        <v>215</v>
      </c>
      <c r="AQ40">
        <v>34</v>
      </c>
      <c r="AR40">
        <v>1800</v>
      </c>
      <c r="AS40">
        <v>229</v>
      </c>
      <c r="AT40">
        <v>650</v>
      </c>
      <c r="AU40">
        <v>34</v>
      </c>
      <c r="AV40">
        <v>12</v>
      </c>
      <c r="AW40">
        <v>223</v>
      </c>
      <c r="AX40">
        <v>86</v>
      </c>
      <c r="AY40" s="21">
        <v>3344</v>
      </c>
      <c r="AZ40">
        <v>0</v>
      </c>
      <c r="BA40">
        <v>0</v>
      </c>
      <c r="BB40">
        <v>22</v>
      </c>
      <c r="BC40">
        <v>5</v>
      </c>
      <c r="BD40">
        <v>13</v>
      </c>
      <c r="BE40" s="21">
        <f t="shared" si="2"/>
        <v>40</v>
      </c>
      <c r="BF40">
        <v>709</v>
      </c>
      <c r="BG40">
        <v>233</v>
      </c>
      <c r="BH40">
        <v>1918</v>
      </c>
      <c r="BI40">
        <v>244</v>
      </c>
      <c r="BJ40">
        <v>238</v>
      </c>
      <c r="BK40" s="22">
        <v>3342</v>
      </c>
      <c r="BL40">
        <v>0</v>
      </c>
      <c r="BM40">
        <v>0</v>
      </c>
      <c r="BN40">
        <v>34</v>
      </c>
      <c r="BO40">
        <v>1</v>
      </c>
      <c r="BP40">
        <v>6</v>
      </c>
      <c r="BQ40" s="22">
        <f t="shared" si="3"/>
        <v>41</v>
      </c>
    </row>
    <row r="41" spans="1:69" x14ac:dyDescent="0.25">
      <c r="A41" s="19" t="s">
        <v>495</v>
      </c>
      <c r="B41" s="19" t="s">
        <v>511</v>
      </c>
      <c r="C41">
        <v>149</v>
      </c>
      <c r="D41">
        <v>10</v>
      </c>
      <c r="E41">
        <v>90</v>
      </c>
      <c r="F41">
        <v>33</v>
      </c>
      <c r="G41">
        <v>1234</v>
      </c>
      <c r="H41">
        <v>30</v>
      </c>
      <c r="I41">
        <v>2568</v>
      </c>
      <c r="J41">
        <v>13</v>
      </c>
      <c r="K41">
        <v>83</v>
      </c>
      <c r="L41">
        <v>46</v>
      </c>
      <c r="M41">
        <v>62</v>
      </c>
      <c r="N41">
        <v>7</v>
      </c>
      <c r="O41" s="20">
        <v>4325</v>
      </c>
      <c r="P41">
        <v>0</v>
      </c>
      <c r="Q41">
        <v>0</v>
      </c>
      <c r="R41">
        <v>22</v>
      </c>
      <c r="S41">
        <v>15</v>
      </c>
      <c r="T41">
        <v>44</v>
      </c>
      <c r="U41" s="20">
        <f t="shared" si="0"/>
        <v>81</v>
      </c>
      <c r="V41">
        <v>549</v>
      </c>
      <c r="W41">
        <v>47</v>
      </c>
      <c r="X41">
        <v>484</v>
      </c>
      <c r="Y41">
        <v>69</v>
      </c>
      <c r="Z41">
        <v>510</v>
      </c>
      <c r="AA41">
        <v>91</v>
      </c>
      <c r="AB41">
        <v>812</v>
      </c>
      <c r="AC41">
        <v>85</v>
      </c>
      <c r="AD41">
        <v>338</v>
      </c>
      <c r="AE41">
        <v>243</v>
      </c>
      <c r="AF41">
        <v>197</v>
      </c>
      <c r="AG41">
        <v>31</v>
      </c>
      <c r="AH41" s="20">
        <v>3456</v>
      </c>
      <c r="AI41">
        <v>865</v>
      </c>
      <c r="AJ41">
        <v>1</v>
      </c>
      <c r="AK41">
        <v>3</v>
      </c>
      <c r="AL41" s="20">
        <f t="shared" si="1"/>
        <v>869</v>
      </c>
      <c r="AM41">
        <v>11</v>
      </c>
      <c r="AN41">
        <v>27</v>
      </c>
      <c r="AO41">
        <v>20</v>
      </c>
      <c r="AP41">
        <v>93</v>
      </c>
      <c r="AQ41">
        <v>49</v>
      </c>
      <c r="AR41">
        <v>1037</v>
      </c>
      <c r="AS41">
        <v>165</v>
      </c>
      <c r="AT41">
        <v>2583</v>
      </c>
      <c r="AU41">
        <v>144</v>
      </c>
      <c r="AV41">
        <v>8</v>
      </c>
      <c r="AW41">
        <v>122</v>
      </c>
      <c r="AX41">
        <v>69</v>
      </c>
      <c r="AY41" s="21">
        <v>4328</v>
      </c>
      <c r="AZ41">
        <v>0</v>
      </c>
      <c r="BA41">
        <v>0</v>
      </c>
      <c r="BB41">
        <v>54</v>
      </c>
      <c r="BC41">
        <v>2</v>
      </c>
      <c r="BD41">
        <v>20</v>
      </c>
      <c r="BE41" s="21">
        <f t="shared" si="2"/>
        <v>76</v>
      </c>
      <c r="BF41">
        <v>2781</v>
      </c>
      <c r="BG41">
        <v>210</v>
      </c>
      <c r="BH41">
        <v>1081</v>
      </c>
      <c r="BI41">
        <v>126</v>
      </c>
      <c r="BJ41">
        <v>144</v>
      </c>
      <c r="BK41" s="22">
        <v>4342</v>
      </c>
      <c r="BL41">
        <v>0</v>
      </c>
      <c r="BM41">
        <v>1</v>
      </c>
      <c r="BN41">
        <v>47</v>
      </c>
      <c r="BO41">
        <v>0</v>
      </c>
      <c r="BP41">
        <v>16</v>
      </c>
      <c r="BQ41" s="22">
        <f t="shared" si="3"/>
        <v>64</v>
      </c>
    </row>
    <row r="42" spans="1:69" x14ac:dyDescent="0.25">
      <c r="A42" s="19" t="s">
        <v>495</v>
      </c>
      <c r="B42" s="24" t="s">
        <v>512</v>
      </c>
      <c r="C42">
        <v>543</v>
      </c>
      <c r="D42">
        <v>78</v>
      </c>
      <c r="E42">
        <v>425</v>
      </c>
      <c r="F42">
        <v>286</v>
      </c>
      <c r="G42">
        <v>7638</v>
      </c>
      <c r="H42">
        <v>69</v>
      </c>
      <c r="I42">
        <v>7131</v>
      </c>
      <c r="J42">
        <v>38</v>
      </c>
      <c r="K42">
        <v>597</v>
      </c>
      <c r="L42">
        <v>235</v>
      </c>
      <c r="M42">
        <v>761</v>
      </c>
      <c r="N42">
        <v>68</v>
      </c>
      <c r="O42" s="20">
        <v>17869</v>
      </c>
      <c r="P42">
        <v>1</v>
      </c>
      <c r="Q42">
        <v>11</v>
      </c>
      <c r="R42">
        <v>53</v>
      </c>
      <c r="S42">
        <v>5</v>
      </c>
      <c r="T42">
        <v>67</v>
      </c>
      <c r="U42" s="20">
        <f t="shared" si="0"/>
        <v>137</v>
      </c>
      <c r="V42">
        <v>2420</v>
      </c>
      <c r="W42">
        <v>292</v>
      </c>
      <c r="X42">
        <v>1514</v>
      </c>
      <c r="Y42">
        <v>836</v>
      </c>
      <c r="Z42">
        <v>2285</v>
      </c>
      <c r="AA42">
        <v>308</v>
      </c>
      <c r="AB42">
        <v>2577</v>
      </c>
      <c r="AC42">
        <v>217</v>
      </c>
      <c r="AD42">
        <v>2360</v>
      </c>
      <c r="AE42">
        <v>1171</v>
      </c>
      <c r="AF42">
        <v>1953</v>
      </c>
      <c r="AG42">
        <v>170</v>
      </c>
      <c r="AH42" s="20">
        <v>16103</v>
      </c>
      <c r="AI42">
        <v>1741</v>
      </c>
      <c r="AJ42">
        <v>3</v>
      </c>
      <c r="AK42">
        <v>22</v>
      </c>
      <c r="AL42" s="20">
        <f t="shared" si="1"/>
        <v>1766</v>
      </c>
      <c r="AM42">
        <v>145</v>
      </c>
      <c r="AN42">
        <v>370</v>
      </c>
      <c r="AO42">
        <v>84</v>
      </c>
      <c r="AP42">
        <v>654</v>
      </c>
      <c r="AQ42">
        <v>177</v>
      </c>
      <c r="AR42">
        <v>6490</v>
      </c>
      <c r="AS42">
        <v>654</v>
      </c>
      <c r="AT42">
        <v>7191</v>
      </c>
      <c r="AU42">
        <v>487</v>
      </c>
      <c r="AV42">
        <v>68</v>
      </c>
      <c r="AW42">
        <v>1232</v>
      </c>
      <c r="AX42">
        <v>363</v>
      </c>
      <c r="AY42" s="21">
        <v>17915</v>
      </c>
      <c r="AZ42">
        <v>0</v>
      </c>
      <c r="BA42">
        <v>2</v>
      </c>
      <c r="BB42">
        <v>41</v>
      </c>
      <c r="BC42">
        <v>2</v>
      </c>
      <c r="BD42">
        <v>32</v>
      </c>
      <c r="BE42" s="21">
        <f t="shared" si="2"/>
        <v>77</v>
      </c>
      <c r="BF42">
        <v>7834</v>
      </c>
      <c r="BG42">
        <v>907</v>
      </c>
      <c r="BH42">
        <v>6944</v>
      </c>
      <c r="BI42">
        <v>743</v>
      </c>
      <c r="BJ42">
        <v>1483</v>
      </c>
      <c r="BK42" s="22">
        <v>17911</v>
      </c>
      <c r="BL42">
        <v>0</v>
      </c>
      <c r="BM42">
        <v>5</v>
      </c>
      <c r="BN42">
        <v>63</v>
      </c>
      <c r="BO42">
        <v>1</v>
      </c>
      <c r="BP42">
        <v>11</v>
      </c>
      <c r="BQ42" s="22">
        <f t="shared" si="3"/>
        <v>80</v>
      </c>
    </row>
    <row r="43" spans="1:69" x14ac:dyDescent="0.25">
      <c r="A43" s="19" t="s">
        <v>495</v>
      </c>
      <c r="B43" s="19" t="s">
        <v>513</v>
      </c>
      <c r="C43">
        <v>165</v>
      </c>
      <c r="D43">
        <v>15</v>
      </c>
      <c r="E43">
        <v>51</v>
      </c>
      <c r="F43">
        <v>24</v>
      </c>
      <c r="G43">
        <v>1392</v>
      </c>
      <c r="H43">
        <v>21</v>
      </c>
      <c r="I43">
        <v>1620</v>
      </c>
      <c r="J43">
        <v>3</v>
      </c>
      <c r="K43">
        <v>235</v>
      </c>
      <c r="L43">
        <v>42</v>
      </c>
      <c r="M43">
        <v>127</v>
      </c>
      <c r="N43">
        <v>18</v>
      </c>
      <c r="O43" s="20">
        <v>3713</v>
      </c>
      <c r="P43">
        <v>0</v>
      </c>
      <c r="Q43">
        <v>0</v>
      </c>
      <c r="R43">
        <v>27</v>
      </c>
      <c r="S43">
        <v>6</v>
      </c>
      <c r="T43">
        <v>44</v>
      </c>
      <c r="U43" s="20">
        <f t="shared" si="0"/>
        <v>77</v>
      </c>
      <c r="V43">
        <v>646</v>
      </c>
      <c r="W43">
        <v>47</v>
      </c>
      <c r="X43">
        <v>168</v>
      </c>
      <c r="Y43">
        <v>83</v>
      </c>
      <c r="Z43">
        <v>377</v>
      </c>
      <c r="AA43">
        <v>74</v>
      </c>
      <c r="AB43">
        <v>506</v>
      </c>
      <c r="AC43">
        <v>35</v>
      </c>
      <c r="AD43">
        <v>612</v>
      </c>
      <c r="AE43">
        <v>252</v>
      </c>
      <c r="AF43">
        <v>335</v>
      </c>
      <c r="AG43">
        <v>26</v>
      </c>
      <c r="AH43" s="20">
        <v>3161</v>
      </c>
      <c r="AI43">
        <v>552</v>
      </c>
      <c r="AJ43">
        <v>0</v>
      </c>
      <c r="AK43">
        <v>0</v>
      </c>
      <c r="AL43" s="20">
        <f t="shared" si="1"/>
        <v>552</v>
      </c>
      <c r="AM43">
        <v>34</v>
      </c>
      <c r="AN43">
        <v>35</v>
      </c>
      <c r="AO43">
        <v>19</v>
      </c>
      <c r="AP43">
        <v>373</v>
      </c>
      <c r="AQ43">
        <v>50</v>
      </c>
      <c r="AR43">
        <v>1118</v>
      </c>
      <c r="AS43">
        <v>205</v>
      </c>
      <c r="AT43">
        <v>1527</v>
      </c>
      <c r="AU43">
        <v>61</v>
      </c>
      <c r="AV43">
        <v>10</v>
      </c>
      <c r="AW43">
        <v>235</v>
      </c>
      <c r="AX43">
        <v>75</v>
      </c>
      <c r="AY43" s="21">
        <v>3742</v>
      </c>
      <c r="AZ43">
        <v>0</v>
      </c>
      <c r="BA43">
        <v>0</v>
      </c>
      <c r="BB43">
        <v>38</v>
      </c>
      <c r="BC43">
        <v>0</v>
      </c>
      <c r="BD43">
        <v>8</v>
      </c>
      <c r="BE43" s="21">
        <f t="shared" si="2"/>
        <v>46</v>
      </c>
      <c r="BF43">
        <v>1608</v>
      </c>
      <c r="BG43">
        <v>209</v>
      </c>
      <c r="BH43">
        <v>1134</v>
      </c>
      <c r="BI43">
        <v>504</v>
      </c>
      <c r="BJ43">
        <v>281</v>
      </c>
      <c r="BK43" s="22">
        <v>3736</v>
      </c>
      <c r="BL43">
        <v>0</v>
      </c>
      <c r="BM43">
        <v>0</v>
      </c>
      <c r="BN43">
        <v>45</v>
      </c>
      <c r="BO43">
        <v>1</v>
      </c>
      <c r="BP43">
        <v>5</v>
      </c>
      <c r="BQ43" s="22">
        <f t="shared" si="3"/>
        <v>51</v>
      </c>
    </row>
    <row r="44" spans="1:69" x14ac:dyDescent="0.25">
      <c r="A44" s="19" t="s">
        <v>495</v>
      </c>
      <c r="B44" s="19" t="s">
        <v>514</v>
      </c>
      <c r="C44">
        <v>131</v>
      </c>
      <c r="D44">
        <v>20</v>
      </c>
      <c r="E44">
        <v>75</v>
      </c>
      <c r="F44">
        <v>35</v>
      </c>
      <c r="G44">
        <v>963</v>
      </c>
      <c r="H44">
        <v>31</v>
      </c>
      <c r="I44">
        <v>2166</v>
      </c>
      <c r="J44">
        <v>11</v>
      </c>
      <c r="K44">
        <v>88</v>
      </c>
      <c r="L44">
        <v>32</v>
      </c>
      <c r="M44">
        <v>64</v>
      </c>
      <c r="N44">
        <v>7</v>
      </c>
      <c r="O44" s="20">
        <v>3623</v>
      </c>
      <c r="P44">
        <v>0</v>
      </c>
      <c r="Q44">
        <v>1</v>
      </c>
      <c r="R44">
        <v>26</v>
      </c>
      <c r="S44">
        <v>3</v>
      </c>
      <c r="T44">
        <v>50</v>
      </c>
      <c r="U44" s="20">
        <f t="shared" si="0"/>
        <v>80</v>
      </c>
      <c r="V44">
        <v>410</v>
      </c>
      <c r="W44">
        <v>32</v>
      </c>
      <c r="X44">
        <v>425</v>
      </c>
      <c r="Y44">
        <v>66</v>
      </c>
      <c r="Z44">
        <v>414</v>
      </c>
      <c r="AA44">
        <v>78</v>
      </c>
      <c r="AB44">
        <v>657</v>
      </c>
      <c r="AC44">
        <v>51</v>
      </c>
      <c r="AD44">
        <v>273</v>
      </c>
      <c r="AE44">
        <v>207</v>
      </c>
      <c r="AF44">
        <v>193</v>
      </c>
      <c r="AG44">
        <v>34</v>
      </c>
      <c r="AH44" s="20">
        <v>2840</v>
      </c>
      <c r="AI44">
        <v>776</v>
      </c>
      <c r="AJ44">
        <v>4</v>
      </c>
      <c r="AK44">
        <v>3</v>
      </c>
      <c r="AL44" s="20">
        <f t="shared" si="1"/>
        <v>783</v>
      </c>
      <c r="AM44">
        <v>22</v>
      </c>
      <c r="AN44">
        <v>31</v>
      </c>
      <c r="AO44">
        <v>15</v>
      </c>
      <c r="AP44">
        <v>90</v>
      </c>
      <c r="AQ44">
        <v>33</v>
      </c>
      <c r="AR44">
        <v>764</v>
      </c>
      <c r="AS44">
        <v>148</v>
      </c>
      <c r="AT44">
        <v>2213</v>
      </c>
      <c r="AU44">
        <v>106</v>
      </c>
      <c r="AV44">
        <v>7</v>
      </c>
      <c r="AW44">
        <v>151</v>
      </c>
      <c r="AX44">
        <v>57</v>
      </c>
      <c r="AY44" s="21">
        <v>3637</v>
      </c>
      <c r="AZ44">
        <v>0</v>
      </c>
      <c r="BA44">
        <v>0</v>
      </c>
      <c r="BB44">
        <v>41</v>
      </c>
      <c r="BC44">
        <v>0</v>
      </c>
      <c r="BD44">
        <v>25</v>
      </c>
      <c r="BE44" s="21">
        <f t="shared" si="2"/>
        <v>66</v>
      </c>
      <c r="BF44">
        <v>2367</v>
      </c>
      <c r="BG44">
        <v>204</v>
      </c>
      <c r="BH44">
        <v>800</v>
      </c>
      <c r="BI44">
        <v>104</v>
      </c>
      <c r="BJ44">
        <v>170</v>
      </c>
      <c r="BK44" s="22">
        <v>3645</v>
      </c>
      <c r="BL44">
        <v>0</v>
      </c>
      <c r="BM44">
        <v>0</v>
      </c>
      <c r="BN44">
        <v>50</v>
      </c>
      <c r="BO44">
        <v>0</v>
      </c>
      <c r="BP44">
        <v>8</v>
      </c>
      <c r="BQ44" s="22">
        <f t="shared" si="3"/>
        <v>58</v>
      </c>
    </row>
    <row r="45" spans="1:69" x14ac:dyDescent="0.25">
      <c r="A45" s="19" t="s">
        <v>495</v>
      </c>
      <c r="B45" s="19" t="s">
        <v>515</v>
      </c>
      <c r="C45">
        <v>257</v>
      </c>
      <c r="D45">
        <v>9</v>
      </c>
      <c r="E45">
        <v>40</v>
      </c>
      <c r="F45">
        <v>25</v>
      </c>
      <c r="G45">
        <v>1496</v>
      </c>
      <c r="H45">
        <v>18</v>
      </c>
      <c r="I45">
        <v>1427</v>
      </c>
      <c r="J45">
        <v>5</v>
      </c>
      <c r="K45">
        <v>203</v>
      </c>
      <c r="L45">
        <v>69</v>
      </c>
      <c r="M45">
        <v>75</v>
      </c>
      <c r="N45">
        <v>4</v>
      </c>
      <c r="O45" s="20">
        <v>3628</v>
      </c>
      <c r="P45">
        <v>0</v>
      </c>
      <c r="Q45">
        <v>0</v>
      </c>
      <c r="R45">
        <v>21</v>
      </c>
      <c r="S45">
        <v>4</v>
      </c>
      <c r="T45">
        <v>32</v>
      </c>
      <c r="U45" s="20">
        <f t="shared" si="0"/>
        <v>57</v>
      </c>
      <c r="V45">
        <v>783</v>
      </c>
      <c r="W45">
        <v>47</v>
      </c>
      <c r="X45">
        <v>155</v>
      </c>
      <c r="Y45">
        <v>66</v>
      </c>
      <c r="Z45">
        <v>351</v>
      </c>
      <c r="AA45">
        <v>91</v>
      </c>
      <c r="AB45">
        <v>441</v>
      </c>
      <c r="AC45">
        <v>36</v>
      </c>
      <c r="AD45">
        <v>535</v>
      </c>
      <c r="AE45">
        <v>305</v>
      </c>
      <c r="AF45">
        <v>326</v>
      </c>
      <c r="AG45">
        <v>26</v>
      </c>
      <c r="AH45" s="20">
        <v>3162</v>
      </c>
      <c r="AI45">
        <v>466</v>
      </c>
      <c r="AJ45">
        <v>0</v>
      </c>
      <c r="AK45">
        <v>0</v>
      </c>
      <c r="AL45" s="20">
        <f t="shared" si="1"/>
        <v>466</v>
      </c>
      <c r="AM45">
        <v>34</v>
      </c>
      <c r="AN45">
        <v>38</v>
      </c>
      <c r="AO45">
        <v>16</v>
      </c>
      <c r="AP45">
        <v>258</v>
      </c>
      <c r="AQ45">
        <v>30</v>
      </c>
      <c r="AR45">
        <v>1311</v>
      </c>
      <c r="AS45">
        <v>350</v>
      </c>
      <c r="AT45">
        <v>1240</v>
      </c>
      <c r="AU45">
        <v>48</v>
      </c>
      <c r="AV45">
        <v>14</v>
      </c>
      <c r="AW45">
        <v>173</v>
      </c>
      <c r="AX45">
        <v>138</v>
      </c>
      <c r="AY45" s="21">
        <v>3650</v>
      </c>
      <c r="AZ45">
        <v>0</v>
      </c>
      <c r="BA45">
        <v>0</v>
      </c>
      <c r="BB45">
        <v>27</v>
      </c>
      <c r="BC45">
        <v>0</v>
      </c>
      <c r="BD45">
        <v>9</v>
      </c>
      <c r="BE45" s="21">
        <f t="shared" si="2"/>
        <v>36</v>
      </c>
      <c r="BF45">
        <v>1403</v>
      </c>
      <c r="BG45">
        <v>395</v>
      </c>
      <c r="BH45">
        <v>1406</v>
      </c>
      <c r="BI45">
        <v>241</v>
      </c>
      <c r="BJ45">
        <v>196</v>
      </c>
      <c r="BK45" s="22">
        <v>3641</v>
      </c>
      <c r="BL45">
        <v>0</v>
      </c>
      <c r="BM45">
        <v>0</v>
      </c>
      <c r="BN45">
        <v>39</v>
      </c>
      <c r="BO45">
        <v>1</v>
      </c>
      <c r="BP45">
        <v>4</v>
      </c>
      <c r="BQ45" s="22">
        <f t="shared" si="3"/>
        <v>44</v>
      </c>
    </row>
    <row r="46" spans="1:69" x14ac:dyDescent="0.25">
      <c r="A46" s="19" t="s">
        <v>495</v>
      </c>
      <c r="B46" s="19" t="s">
        <v>516</v>
      </c>
      <c r="C46">
        <v>119</v>
      </c>
      <c r="D46">
        <v>13</v>
      </c>
      <c r="E46">
        <v>121</v>
      </c>
      <c r="F46">
        <v>23</v>
      </c>
      <c r="G46">
        <v>725</v>
      </c>
      <c r="H46">
        <v>21</v>
      </c>
      <c r="I46">
        <v>2166</v>
      </c>
      <c r="J46">
        <v>6</v>
      </c>
      <c r="K46">
        <v>50</v>
      </c>
      <c r="L46">
        <v>38</v>
      </c>
      <c r="M46">
        <v>40</v>
      </c>
      <c r="N46">
        <v>15</v>
      </c>
      <c r="O46" s="20">
        <v>3337</v>
      </c>
      <c r="P46">
        <v>0</v>
      </c>
      <c r="Q46">
        <v>0</v>
      </c>
      <c r="R46">
        <v>28</v>
      </c>
      <c r="S46">
        <v>0</v>
      </c>
      <c r="T46">
        <v>38</v>
      </c>
      <c r="U46" s="20">
        <f t="shared" si="0"/>
        <v>66</v>
      </c>
      <c r="V46">
        <v>423</v>
      </c>
      <c r="W46">
        <v>18</v>
      </c>
      <c r="X46">
        <v>530</v>
      </c>
      <c r="Y46">
        <v>53</v>
      </c>
      <c r="Z46">
        <v>395</v>
      </c>
      <c r="AA46">
        <v>76</v>
      </c>
      <c r="AB46">
        <v>604</v>
      </c>
      <c r="AC46">
        <v>39</v>
      </c>
      <c r="AD46">
        <v>258</v>
      </c>
      <c r="AE46">
        <v>177</v>
      </c>
      <c r="AF46">
        <v>126</v>
      </c>
      <c r="AG46">
        <v>25</v>
      </c>
      <c r="AH46" s="20">
        <v>2724</v>
      </c>
      <c r="AI46">
        <v>610</v>
      </c>
      <c r="AJ46">
        <v>1</v>
      </c>
      <c r="AK46">
        <v>2</v>
      </c>
      <c r="AL46" s="20">
        <f t="shared" si="1"/>
        <v>613</v>
      </c>
      <c r="AM46">
        <v>26</v>
      </c>
      <c r="AN46">
        <v>27</v>
      </c>
      <c r="AO46">
        <v>9</v>
      </c>
      <c r="AP46">
        <v>72</v>
      </c>
      <c r="AQ46">
        <v>37</v>
      </c>
      <c r="AR46">
        <v>612</v>
      </c>
      <c r="AS46">
        <v>147</v>
      </c>
      <c r="AT46">
        <v>2064</v>
      </c>
      <c r="AU46">
        <v>197</v>
      </c>
      <c r="AV46">
        <v>10</v>
      </c>
      <c r="AW46">
        <v>81</v>
      </c>
      <c r="AX46">
        <v>77</v>
      </c>
      <c r="AY46" s="21">
        <v>3359</v>
      </c>
      <c r="AZ46">
        <v>0</v>
      </c>
      <c r="BA46">
        <v>0</v>
      </c>
      <c r="BB46">
        <v>28</v>
      </c>
      <c r="BC46">
        <v>2</v>
      </c>
      <c r="BD46">
        <v>14</v>
      </c>
      <c r="BE46" s="21">
        <f t="shared" si="2"/>
        <v>44</v>
      </c>
      <c r="BF46">
        <v>2278</v>
      </c>
      <c r="BG46">
        <v>201</v>
      </c>
      <c r="BH46">
        <v>677</v>
      </c>
      <c r="BI46">
        <v>103</v>
      </c>
      <c r="BJ46">
        <v>101</v>
      </c>
      <c r="BK46" s="22">
        <v>3360</v>
      </c>
      <c r="BL46">
        <v>0</v>
      </c>
      <c r="BM46">
        <v>0</v>
      </c>
      <c r="BN46">
        <v>32</v>
      </c>
      <c r="BO46">
        <v>0</v>
      </c>
      <c r="BP46">
        <v>11</v>
      </c>
      <c r="BQ46" s="22">
        <f t="shared" si="3"/>
        <v>43</v>
      </c>
    </row>
    <row r="47" spans="1:69" x14ac:dyDescent="0.25">
      <c r="A47" s="19" t="s">
        <v>495</v>
      </c>
      <c r="B47" s="19" t="s">
        <v>517</v>
      </c>
      <c r="C47">
        <v>269</v>
      </c>
      <c r="D47">
        <v>9</v>
      </c>
      <c r="E47">
        <v>38</v>
      </c>
      <c r="F47">
        <v>19</v>
      </c>
      <c r="G47">
        <v>1502</v>
      </c>
      <c r="H47">
        <v>37</v>
      </c>
      <c r="I47">
        <v>1808</v>
      </c>
      <c r="J47">
        <v>3</v>
      </c>
      <c r="K47">
        <v>174</v>
      </c>
      <c r="L47">
        <v>91</v>
      </c>
      <c r="M47">
        <v>108</v>
      </c>
      <c r="N47">
        <v>7</v>
      </c>
      <c r="O47" s="20">
        <v>4065</v>
      </c>
      <c r="P47">
        <v>0</v>
      </c>
      <c r="Q47">
        <v>0</v>
      </c>
      <c r="R47">
        <v>19</v>
      </c>
      <c r="S47">
        <v>2</v>
      </c>
      <c r="T47">
        <v>46</v>
      </c>
      <c r="U47" s="20">
        <f t="shared" si="0"/>
        <v>67</v>
      </c>
      <c r="V47">
        <v>1026</v>
      </c>
      <c r="W47">
        <v>45</v>
      </c>
      <c r="X47">
        <v>178</v>
      </c>
      <c r="Y47">
        <v>77</v>
      </c>
      <c r="Z47">
        <v>331</v>
      </c>
      <c r="AA47">
        <v>102</v>
      </c>
      <c r="AB47">
        <v>457</v>
      </c>
      <c r="AC47">
        <v>44</v>
      </c>
      <c r="AD47">
        <v>519</v>
      </c>
      <c r="AE47">
        <v>388</v>
      </c>
      <c r="AF47">
        <v>395</v>
      </c>
      <c r="AG47">
        <v>24</v>
      </c>
      <c r="AH47" s="20">
        <v>3586</v>
      </c>
      <c r="AI47">
        <v>478</v>
      </c>
      <c r="AJ47">
        <v>1</v>
      </c>
      <c r="AK47">
        <v>0</v>
      </c>
      <c r="AL47" s="20">
        <f t="shared" si="1"/>
        <v>479</v>
      </c>
      <c r="AM47">
        <v>32</v>
      </c>
      <c r="AN47">
        <v>30</v>
      </c>
      <c r="AO47">
        <v>17</v>
      </c>
      <c r="AP47">
        <v>242</v>
      </c>
      <c r="AQ47">
        <v>28</v>
      </c>
      <c r="AR47">
        <v>1225</v>
      </c>
      <c r="AS47">
        <v>373</v>
      </c>
      <c r="AT47">
        <v>1607</v>
      </c>
      <c r="AU47">
        <v>63</v>
      </c>
      <c r="AV47">
        <v>19</v>
      </c>
      <c r="AW47">
        <v>275</v>
      </c>
      <c r="AX47">
        <v>183</v>
      </c>
      <c r="AY47" s="21">
        <v>4094</v>
      </c>
      <c r="AZ47">
        <v>0</v>
      </c>
      <c r="BA47">
        <v>0</v>
      </c>
      <c r="BB47">
        <v>27</v>
      </c>
      <c r="BC47">
        <v>2</v>
      </c>
      <c r="BD47">
        <v>9</v>
      </c>
      <c r="BE47" s="21">
        <f t="shared" si="2"/>
        <v>38</v>
      </c>
      <c r="BF47">
        <v>1835</v>
      </c>
      <c r="BG47">
        <v>382</v>
      </c>
      <c r="BH47">
        <v>1335</v>
      </c>
      <c r="BI47">
        <v>250</v>
      </c>
      <c r="BJ47">
        <v>287</v>
      </c>
      <c r="BK47" s="22">
        <v>4089</v>
      </c>
      <c r="BL47">
        <v>0</v>
      </c>
      <c r="BM47">
        <v>0</v>
      </c>
      <c r="BN47">
        <v>35</v>
      </c>
      <c r="BO47">
        <v>1</v>
      </c>
      <c r="BP47">
        <v>7</v>
      </c>
      <c r="BQ47" s="22">
        <f t="shared" si="3"/>
        <v>43</v>
      </c>
    </row>
    <row r="48" spans="1:69" x14ac:dyDescent="0.25">
      <c r="O48" s="20"/>
      <c r="U48" s="20"/>
      <c r="AH48" s="20"/>
      <c r="AL48" s="20"/>
      <c r="AY48" s="21"/>
      <c r="BE48" s="21"/>
      <c r="BK48" s="22"/>
      <c r="BQ48" s="22"/>
    </row>
    <row r="49" spans="1:69" s="1" customFormat="1" x14ac:dyDescent="0.25">
      <c r="B49" s="25" t="s">
        <v>518</v>
      </c>
      <c r="C49" s="1">
        <f>SUM(C26:C48)</f>
        <v>3422</v>
      </c>
      <c r="D49" s="1">
        <f t="shared" ref="D49:BJ49" si="6">SUM(D26:D48)</f>
        <v>377</v>
      </c>
      <c r="E49" s="1">
        <f t="shared" si="6"/>
        <v>1823</v>
      </c>
      <c r="F49" s="1">
        <f t="shared" si="6"/>
        <v>946</v>
      </c>
      <c r="G49" s="1">
        <f t="shared" si="6"/>
        <v>33876</v>
      </c>
      <c r="H49" s="1">
        <f t="shared" si="6"/>
        <v>567</v>
      </c>
      <c r="I49" s="1">
        <f t="shared" si="6"/>
        <v>42619</v>
      </c>
      <c r="J49" s="1">
        <f t="shared" si="6"/>
        <v>185</v>
      </c>
      <c r="K49" s="1">
        <f t="shared" si="6"/>
        <v>2883</v>
      </c>
      <c r="L49" s="1">
        <f t="shared" si="6"/>
        <v>1162</v>
      </c>
      <c r="M49" s="1">
        <f t="shared" si="6"/>
        <v>2791</v>
      </c>
      <c r="N49" s="1">
        <f t="shared" si="6"/>
        <v>245</v>
      </c>
      <c r="O49" s="26">
        <f t="shared" si="6"/>
        <v>90896</v>
      </c>
      <c r="P49" s="1">
        <f t="shared" si="6"/>
        <v>3</v>
      </c>
      <c r="Q49" s="1">
        <f t="shared" si="6"/>
        <v>13</v>
      </c>
      <c r="R49" s="1">
        <f t="shared" si="6"/>
        <v>498</v>
      </c>
      <c r="S49" s="1">
        <f t="shared" si="6"/>
        <v>94</v>
      </c>
      <c r="T49" s="1">
        <f t="shared" si="6"/>
        <v>962</v>
      </c>
      <c r="U49" s="26">
        <f t="shared" si="0"/>
        <v>1570</v>
      </c>
      <c r="V49" s="1">
        <f t="shared" si="6"/>
        <v>13147</v>
      </c>
      <c r="W49" s="1">
        <f t="shared" si="6"/>
        <v>1221</v>
      </c>
      <c r="X49" s="1">
        <f t="shared" si="6"/>
        <v>7817</v>
      </c>
      <c r="Y49" s="1">
        <f t="shared" si="6"/>
        <v>2449</v>
      </c>
      <c r="Z49" s="1">
        <f t="shared" si="6"/>
        <v>10638</v>
      </c>
      <c r="AA49" s="1">
        <f t="shared" si="6"/>
        <v>1954</v>
      </c>
      <c r="AB49" s="1">
        <f t="shared" si="6"/>
        <v>13403</v>
      </c>
      <c r="AC49" s="1">
        <f t="shared" si="6"/>
        <v>1154</v>
      </c>
      <c r="AD49" s="1">
        <f t="shared" si="6"/>
        <v>9770</v>
      </c>
      <c r="AE49" s="1">
        <f t="shared" si="6"/>
        <v>5520</v>
      </c>
      <c r="AF49" s="1">
        <f t="shared" si="6"/>
        <v>7910</v>
      </c>
      <c r="AG49" s="1">
        <f t="shared" si="6"/>
        <v>718</v>
      </c>
      <c r="AH49" s="26">
        <f t="shared" si="6"/>
        <v>75701</v>
      </c>
      <c r="AI49" s="1">
        <f t="shared" si="6"/>
        <v>15099</v>
      </c>
      <c r="AJ49" s="1">
        <f t="shared" si="6"/>
        <v>44</v>
      </c>
      <c r="AK49" s="1">
        <f t="shared" si="6"/>
        <v>52</v>
      </c>
      <c r="AL49" s="26">
        <f t="shared" si="1"/>
        <v>15195</v>
      </c>
      <c r="AM49" s="1">
        <f t="shared" si="6"/>
        <v>692</v>
      </c>
      <c r="AN49" s="1">
        <f t="shared" si="6"/>
        <v>1184</v>
      </c>
      <c r="AO49" s="1">
        <f t="shared" si="6"/>
        <v>485</v>
      </c>
      <c r="AP49" s="1">
        <f t="shared" si="6"/>
        <v>3527</v>
      </c>
      <c r="AQ49" s="1">
        <f t="shared" si="6"/>
        <v>985</v>
      </c>
      <c r="AR49" s="1">
        <f t="shared" si="6"/>
        <v>28582</v>
      </c>
      <c r="AS49" s="1">
        <f t="shared" si="6"/>
        <v>4253</v>
      </c>
      <c r="AT49" s="1">
        <f t="shared" si="6"/>
        <v>41795</v>
      </c>
      <c r="AU49" s="1">
        <f t="shared" si="6"/>
        <v>2401</v>
      </c>
      <c r="AV49" s="1">
        <f t="shared" si="6"/>
        <v>281</v>
      </c>
      <c r="AW49" s="1">
        <f t="shared" si="6"/>
        <v>5319</v>
      </c>
      <c r="AX49" s="1">
        <f t="shared" si="6"/>
        <v>1942</v>
      </c>
      <c r="AY49" s="30">
        <f t="shared" si="6"/>
        <v>91446</v>
      </c>
      <c r="AZ49" s="1">
        <f t="shared" si="6"/>
        <v>0</v>
      </c>
      <c r="BA49" s="1">
        <f t="shared" si="6"/>
        <v>3</v>
      </c>
      <c r="BB49" s="1">
        <f t="shared" si="6"/>
        <v>634</v>
      </c>
      <c r="BC49" s="1">
        <f t="shared" si="6"/>
        <v>28</v>
      </c>
      <c r="BD49" s="1">
        <f t="shared" si="6"/>
        <v>337</v>
      </c>
      <c r="BE49" s="30">
        <f t="shared" si="2"/>
        <v>1002</v>
      </c>
      <c r="BF49" s="1">
        <f t="shared" si="6"/>
        <v>45371</v>
      </c>
      <c r="BG49" s="1">
        <f t="shared" si="6"/>
        <v>5302</v>
      </c>
      <c r="BH49" s="1">
        <f t="shared" si="6"/>
        <v>30461</v>
      </c>
      <c r="BI49" s="1">
        <f t="shared" si="6"/>
        <v>4052</v>
      </c>
      <c r="BJ49" s="1">
        <f t="shared" si="6"/>
        <v>6189</v>
      </c>
      <c r="BK49" s="31">
        <f t="shared" ref="BK49:BP49" si="7">SUM(BK26:BK48)</f>
        <v>91375</v>
      </c>
      <c r="BL49" s="1">
        <f t="shared" si="7"/>
        <v>0</v>
      </c>
      <c r="BM49" s="1">
        <f t="shared" si="7"/>
        <v>6</v>
      </c>
      <c r="BN49" s="1">
        <f t="shared" si="7"/>
        <v>861</v>
      </c>
      <c r="BO49" s="1">
        <f t="shared" si="7"/>
        <v>14</v>
      </c>
      <c r="BP49" s="1">
        <f t="shared" si="7"/>
        <v>193</v>
      </c>
      <c r="BQ49" s="31">
        <f t="shared" si="3"/>
        <v>1074</v>
      </c>
    </row>
    <row r="50" spans="1:69" s="1" customFormat="1" x14ac:dyDescent="0.25">
      <c r="O50" s="26"/>
      <c r="U50" s="26"/>
      <c r="AH50" s="26"/>
      <c r="AL50" s="26"/>
      <c r="AY50" s="30"/>
      <c r="BE50" s="30"/>
      <c r="BK50" s="31"/>
      <c r="BQ50" s="31"/>
    </row>
    <row r="51" spans="1:69" s="1" customFormat="1" x14ac:dyDescent="0.25">
      <c r="B51" s="25" t="s">
        <v>519</v>
      </c>
      <c r="C51" s="1">
        <f>SUM(C24+C49)</f>
        <v>6290</v>
      </c>
      <c r="D51" s="1">
        <f t="shared" ref="D51:BJ51" si="8">SUM(D24+D49)</f>
        <v>1086</v>
      </c>
      <c r="E51" s="1">
        <f t="shared" si="8"/>
        <v>2594</v>
      </c>
      <c r="F51" s="1">
        <f t="shared" si="8"/>
        <v>3078</v>
      </c>
      <c r="G51" s="1">
        <f t="shared" si="8"/>
        <v>75299</v>
      </c>
      <c r="H51" s="1">
        <f t="shared" si="8"/>
        <v>1055</v>
      </c>
      <c r="I51" s="1">
        <f t="shared" si="8"/>
        <v>59711</v>
      </c>
      <c r="J51" s="1">
        <f t="shared" si="8"/>
        <v>281</v>
      </c>
      <c r="K51" s="1">
        <f t="shared" si="8"/>
        <v>5631</v>
      </c>
      <c r="L51" s="1">
        <f t="shared" si="8"/>
        <v>2058</v>
      </c>
      <c r="M51" s="1">
        <f t="shared" si="8"/>
        <v>12292</v>
      </c>
      <c r="N51" s="1">
        <f t="shared" si="8"/>
        <v>464</v>
      </c>
      <c r="O51" s="26">
        <f t="shared" si="8"/>
        <v>169839</v>
      </c>
      <c r="P51" s="1">
        <f t="shared" si="8"/>
        <v>8</v>
      </c>
      <c r="Q51" s="1">
        <f t="shared" si="8"/>
        <v>31</v>
      </c>
      <c r="R51" s="1">
        <f t="shared" si="8"/>
        <v>846</v>
      </c>
      <c r="S51" s="1">
        <f t="shared" si="8"/>
        <v>151</v>
      </c>
      <c r="T51" s="1">
        <f t="shared" si="8"/>
        <v>1972</v>
      </c>
      <c r="U51" s="26">
        <f t="shared" si="0"/>
        <v>3008</v>
      </c>
      <c r="V51" s="1">
        <f t="shared" si="8"/>
        <v>22944</v>
      </c>
      <c r="W51" s="1">
        <f t="shared" si="8"/>
        <v>4071</v>
      </c>
      <c r="X51" s="1">
        <f t="shared" si="8"/>
        <v>9846</v>
      </c>
      <c r="Y51" s="1">
        <f t="shared" si="8"/>
        <v>7883</v>
      </c>
      <c r="Z51" s="1">
        <f t="shared" si="8"/>
        <v>19082</v>
      </c>
      <c r="AA51" s="1">
        <f t="shared" si="8"/>
        <v>3465</v>
      </c>
      <c r="AB51" s="1">
        <f t="shared" si="8"/>
        <v>19610</v>
      </c>
      <c r="AC51" s="1">
        <f t="shared" si="8"/>
        <v>1806</v>
      </c>
      <c r="AD51" s="1">
        <f t="shared" si="8"/>
        <v>17903</v>
      </c>
      <c r="AE51" s="1">
        <f t="shared" si="8"/>
        <v>9369</v>
      </c>
      <c r="AF51" s="1">
        <f t="shared" si="8"/>
        <v>25679</v>
      </c>
      <c r="AG51" s="1">
        <f t="shared" si="8"/>
        <v>1376</v>
      </c>
      <c r="AH51" s="26">
        <f t="shared" si="8"/>
        <v>143034</v>
      </c>
      <c r="AI51" s="1">
        <f t="shared" si="8"/>
        <v>26662</v>
      </c>
      <c r="AJ51" s="1">
        <f t="shared" si="8"/>
        <v>66</v>
      </c>
      <c r="AK51" s="1">
        <f t="shared" si="8"/>
        <v>77</v>
      </c>
      <c r="AL51" s="26">
        <f t="shared" si="1"/>
        <v>26805</v>
      </c>
      <c r="AM51" s="1">
        <f t="shared" si="8"/>
        <v>1553</v>
      </c>
      <c r="AN51" s="1">
        <f t="shared" si="8"/>
        <v>3758</v>
      </c>
      <c r="AO51" s="1">
        <f t="shared" si="8"/>
        <v>1367</v>
      </c>
      <c r="AP51" s="1">
        <f t="shared" si="8"/>
        <v>6715</v>
      </c>
      <c r="AQ51" s="1">
        <f t="shared" si="8"/>
        <v>1913</v>
      </c>
      <c r="AR51" s="1">
        <f t="shared" si="8"/>
        <v>60589</v>
      </c>
      <c r="AS51" s="1">
        <f t="shared" si="8"/>
        <v>7646</v>
      </c>
      <c r="AT51" s="1">
        <f t="shared" si="8"/>
        <v>57893</v>
      </c>
      <c r="AU51" s="1">
        <f t="shared" si="8"/>
        <v>3119</v>
      </c>
      <c r="AV51" s="1">
        <f t="shared" si="8"/>
        <v>514</v>
      </c>
      <c r="AW51" s="1">
        <f t="shared" si="8"/>
        <v>22698</v>
      </c>
      <c r="AX51" s="1">
        <f t="shared" si="8"/>
        <v>3279</v>
      </c>
      <c r="AY51" s="30">
        <f t="shared" si="8"/>
        <v>171044</v>
      </c>
      <c r="AZ51" s="1">
        <f t="shared" si="8"/>
        <v>0</v>
      </c>
      <c r="BA51" s="1">
        <f t="shared" si="8"/>
        <v>8</v>
      </c>
      <c r="BB51" s="1">
        <f t="shared" si="8"/>
        <v>1112</v>
      </c>
      <c r="BC51" s="1">
        <f t="shared" si="8"/>
        <v>54</v>
      </c>
      <c r="BD51" s="1">
        <f t="shared" si="8"/>
        <v>597</v>
      </c>
      <c r="BE51" s="30">
        <f t="shared" si="2"/>
        <v>1771</v>
      </c>
      <c r="BF51" s="1">
        <f t="shared" si="8"/>
        <v>63045</v>
      </c>
      <c r="BG51" s="1">
        <f t="shared" si="8"/>
        <v>9617</v>
      </c>
      <c r="BH51" s="1">
        <f t="shared" si="8"/>
        <v>64483</v>
      </c>
      <c r="BI51" s="1">
        <f t="shared" si="8"/>
        <v>7105</v>
      </c>
      <c r="BJ51" s="1">
        <f t="shared" si="8"/>
        <v>26788</v>
      </c>
      <c r="BK51" s="31">
        <f t="shared" ref="BK51:BP51" si="9">SUM(BK24+BK49)</f>
        <v>171038</v>
      </c>
      <c r="BL51" s="1">
        <f t="shared" si="9"/>
        <v>0</v>
      </c>
      <c r="BM51" s="1">
        <f t="shared" si="9"/>
        <v>13</v>
      </c>
      <c r="BN51" s="1">
        <f t="shared" si="9"/>
        <v>1451</v>
      </c>
      <c r="BO51" s="1">
        <f t="shared" si="9"/>
        <v>23</v>
      </c>
      <c r="BP51" s="1">
        <f t="shared" si="9"/>
        <v>281</v>
      </c>
      <c r="BQ51" s="31">
        <f t="shared" si="3"/>
        <v>1768</v>
      </c>
    </row>
    <row r="54" spans="1:69" s="1" customFormat="1" x14ac:dyDescent="0.25">
      <c r="A54" s="1" t="s">
        <v>1026</v>
      </c>
    </row>
    <row r="55" spans="1:69" s="1" customFormat="1" x14ac:dyDescent="0.25">
      <c r="A55" s="84" t="s">
        <v>1029</v>
      </c>
      <c r="B55" s="84"/>
      <c r="C55" s="84"/>
      <c r="D55" s="84"/>
    </row>
    <row r="56" spans="1:69" x14ac:dyDescent="0.25">
      <c r="A56" s="59">
        <v>1</v>
      </c>
      <c r="B56" s="83" t="s">
        <v>1031</v>
      </c>
      <c r="C56" s="83"/>
      <c r="D56" s="83"/>
    </row>
    <row r="57" spans="1:69" x14ac:dyDescent="0.25">
      <c r="A57" s="59">
        <v>2</v>
      </c>
      <c r="B57" s="83" t="s">
        <v>1032</v>
      </c>
      <c r="C57" s="83"/>
      <c r="D57" s="83"/>
    </row>
    <row r="58" spans="1:69" x14ac:dyDescent="0.25">
      <c r="A58" s="59">
        <v>3</v>
      </c>
      <c r="B58" s="83" t="s">
        <v>1033</v>
      </c>
      <c r="C58" s="83"/>
      <c r="D58" s="83"/>
    </row>
    <row r="59" spans="1:69" x14ac:dyDescent="0.25">
      <c r="A59" s="59">
        <v>4</v>
      </c>
      <c r="B59" s="83" t="s">
        <v>1034</v>
      </c>
      <c r="C59" s="83"/>
      <c r="D59" s="83"/>
    </row>
    <row r="60" spans="1:69" x14ac:dyDescent="0.25">
      <c r="A60" s="59">
        <v>5</v>
      </c>
      <c r="B60" s="83" t="s">
        <v>1035</v>
      </c>
      <c r="C60" s="83"/>
      <c r="D60" s="83"/>
    </row>
    <row r="61" spans="1:69" x14ac:dyDescent="0.25">
      <c r="A61" s="59">
        <v>6</v>
      </c>
      <c r="B61" s="83" t="s">
        <v>1036</v>
      </c>
      <c r="C61" s="83"/>
      <c r="D61" s="83"/>
    </row>
    <row r="62" spans="1:69" x14ac:dyDescent="0.25">
      <c r="A62" s="59">
        <v>7</v>
      </c>
      <c r="B62" s="83" t="s">
        <v>1037</v>
      </c>
      <c r="C62" s="83"/>
      <c r="D62" s="83"/>
    </row>
    <row r="63" spans="1:69" x14ac:dyDescent="0.25">
      <c r="A63" s="59">
        <v>8</v>
      </c>
      <c r="B63" s="83" t="s">
        <v>1038</v>
      </c>
      <c r="C63" s="83"/>
      <c r="D63" s="83"/>
    </row>
    <row r="64" spans="1:69" x14ac:dyDescent="0.25">
      <c r="A64" s="59">
        <v>9</v>
      </c>
      <c r="B64" s="83" t="s">
        <v>1039</v>
      </c>
      <c r="C64" s="83"/>
      <c r="D64" s="83"/>
    </row>
    <row r="65" spans="1:4" x14ac:dyDescent="0.25">
      <c r="A65" s="59">
        <v>10</v>
      </c>
      <c r="B65" s="83" t="s">
        <v>1040</v>
      </c>
      <c r="C65" s="83"/>
      <c r="D65" s="83"/>
    </row>
    <row r="66" spans="1:4" x14ac:dyDescent="0.25">
      <c r="A66" s="59">
        <v>11</v>
      </c>
      <c r="B66" s="83" t="s">
        <v>1041</v>
      </c>
      <c r="C66" s="83"/>
      <c r="D66" s="83"/>
    </row>
    <row r="67" spans="1:4" x14ac:dyDescent="0.25">
      <c r="A67" s="59">
        <v>12</v>
      </c>
      <c r="B67" s="83" t="s">
        <v>1042</v>
      </c>
      <c r="C67" s="83"/>
      <c r="D67" s="83"/>
    </row>
    <row r="69" spans="1:4" x14ac:dyDescent="0.25">
      <c r="A69" s="84" t="s">
        <v>86</v>
      </c>
      <c r="B69" s="84"/>
      <c r="C69" s="84"/>
      <c r="D69" s="84"/>
    </row>
    <row r="70" spans="1:4" x14ac:dyDescent="0.25">
      <c r="A70" s="59">
        <v>1</v>
      </c>
      <c r="B70" s="83" t="s">
        <v>829</v>
      </c>
      <c r="C70" s="83"/>
      <c r="D70" s="83"/>
    </row>
    <row r="71" spans="1:4" x14ac:dyDescent="0.25">
      <c r="A71" s="59">
        <v>2</v>
      </c>
      <c r="B71" s="83" t="s">
        <v>810</v>
      </c>
      <c r="C71" s="83"/>
      <c r="D71" s="83"/>
    </row>
    <row r="72" spans="1:4" x14ac:dyDescent="0.25">
      <c r="A72" s="59">
        <v>3</v>
      </c>
      <c r="B72" s="83" t="s">
        <v>801</v>
      </c>
      <c r="C72" s="83"/>
      <c r="D72" s="83"/>
    </row>
    <row r="73" spans="1:4" x14ac:dyDescent="0.25">
      <c r="A73" s="59">
        <v>4</v>
      </c>
      <c r="B73" s="83" t="s">
        <v>831</v>
      </c>
      <c r="C73" s="83"/>
      <c r="D73" s="83"/>
    </row>
    <row r="74" spans="1:4" x14ac:dyDescent="0.25">
      <c r="A74" s="59">
        <v>5</v>
      </c>
      <c r="B74" s="83" t="s">
        <v>832</v>
      </c>
      <c r="C74" s="83"/>
      <c r="D74" s="83"/>
    </row>
    <row r="75" spans="1:4" x14ac:dyDescent="0.25">
      <c r="A75" s="59">
        <v>6</v>
      </c>
      <c r="B75" s="83" t="s">
        <v>833</v>
      </c>
      <c r="C75" s="83"/>
      <c r="D75" s="83"/>
    </row>
    <row r="76" spans="1:4" x14ac:dyDescent="0.25">
      <c r="A76" s="59">
        <v>7</v>
      </c>
      <c r="B76" s="83" t="s">
        <v>834</v>
      </c>
      <c r="C76" s="83"/>
      <c r="D76" s="83"/>
    </row>
    <row r="77" spans="1:4" x14ac:dyDescent="0.25">
      <c r="A77" s="59">
        <v>8</v>
      </c>
      <c r="B77" s="83" t="s">
        <v>819</v>
      </c>
      <c r="C77" s="83"/>
      <c r="D77" s="83"/>
    </row>
    <row r="78" spans="1:4" x14ac:dyDescent="0.25">
      <c r="A78" s="59">
        <v>9</v>
      </c>
      <c r="B78" s="83" t="s">
        <v>804</v>
      </c>
      <c r="C78" s="83"/>
      <c r="D78" s="83"/>
    </row>
    <row r="79" spans="1:4" x14ac:dyDescent="0.25">
      <c r="A79" s="59">
        <v>10</v>
      </c>
      <c r="B79" s="83" t="s">
        <v>836</v>
      </c>
      <c r="C79" s="83"/>
      <c r="D79" s="83"/>
    </row>
    <row r="80" spans="1:4" x14ac:dyDescent="0.25">
      <c r="A80" s="59">
        <v>11</v>
      </c>
      <c r="B80" s="83" t="s">
        <v>813</v>
      </c>
      <c r="C80" s="83"/>
      <c r="D80" s="83"/>
    </row>
    <row r="81" spans="1:4" x14ac:dyDescent="0.25">
      <c r="A81" s="59">
        <v>12</v>
      </c>
      <c r="B81" s="83" t="s">
        <v>825</v>
      </c>
      <c r="C81" s="83"/>
      <c r="D81" s="83"/>
    </row>
    <row r="83" spans="1:4" x14ac:dyDescent="0.25">
      <c r="A83" s="84" t="s">
        <v>1105</v>
      </c>
      <c r="B83" s="84"/>
      <c r="C83" s="84"/>
      <c r="D83" s="84"/>
    </row>
    <row r="84" spans="1:4" x14ac:dyDescent="0.25">
      <c r="A84" s="59">
        <v>1</v>
      </c>
      <c r="B84" s="83" t="s">
        <v>1100</v>
      </c>
      <c r="C84" s="83"/>
      <c r="D84" s="83"/>
    </row>
    <row r="85" spans="1:4" x14ac:dyDescent="0.25">
      <c r="A85" s="59">
        <v>2</v>
      </c>
      <c r="B85" s="83" t="s">
        <v>1101</v>
      </c>
      <c r="C85" s="83"/>
      <c r="D85" s="83"/>
    </row>
    <row r="86" spans="1:4" x14ac:dyDescent="0.25">
      <c r="A86" s="59">
        <v>3</v>
      </c>
      <c r="B86" s="83" t="s">
        <v>1102</v>
      </c>
      <c r="C86" s="83"/>
      <c r="D86" s="83"/>
    </row>
    <row r="87" spans="1:4" x14ac:dyDescent="0.25">
      <c r="A87" s="59">
        <v>4</v>
      </c>
      <c r="B87" s="83" t="s">
        <v>1103</v>
      </c>
      <c r="C87" s="83"/>
      <c r="D87" s="83"/>
    </row>
    <row r="88" spans="1:4" x14ac:dyDescent="0.25">
      <c r="A88" s="59">
        <v>5</v>
      </c>
      <c r="B88" s="83" t="s">
        <v>1104</v>
      </c>
      <c r="C88" s="83"/>
      <c r="D88" s="83"/>
    </row>
  </sheetData>
  <mergeCells count="43">
    <mergeCell ref="BL2:BQ2"/>
    <mergeCell ref="C1:AL1"/>
    <mergeCell ref="AM1:BE1"/>
    <mergeCell ref="BF1:BQ1"/>
    <mergeCell ref="C2:O2"/>
    <mergeCell ref="P2:U2"/>
    <mergeCell ref="V2:AH2"/>
    <mergeCell ref="AI2:AL2"/>
    <mergeCell ref="AM2:AY2"/>
    <mergeCell ref="AZ2:BE2"/>
    <mergeCell ref="BF2:BK2"/>
    <mergeCell ref="A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7:D87"/>
    <mergeCell ref="B88:D88"/>
    <mergeCell ref="B81:D81"/>
    <mergeCell ref="A83:D83"/>
    <mergeCell ref="B84:D84"/>
    <mergeCell ref="B85:D85"/>
    <mergeCell ref="B86:D8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Bexley &amp; Bromley</vt:lpstr>
      <vt:lpstr>Brent &amp; Harrow</vt:lpstr>
      <vt:lpstr>Barnet &amp; Camden</vt:lpstr>
      <vt:lpstr>City &amp; East</vt:lpstr>
      <vt:lpstr>Croydon &amp; Sutton</vt:lpstr>
      <vt:lpstr>Ealing &amp; Hillingdon</vt:lpstr>
      <vt:lpstr>Enfield &amp; Haringey</vt:lpstr>
      <vt:lpstr>Greenwich &amp; Lewisham</vt:lpstr>
      <vt:lpstr>Havering &amp; Redbridge</vt:lpstr>
      <vt:lpstr>Lambeth &amp; Southwark</vt:lpstr>
      <vt:lpstr>Merton &amp; Wandsworth</vt:lpstr>
      <vt:lpstr>North East</vt:lpstr>
      <vt:lpstr>South West</vt:lpstr>
      <vt:lpstr>West Central</vt:lpstr>
      <vt:lpstr>Keys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Blake</dc:creator>
  <cp:lastModifiedBy>Tim Somerville</cp:lastModifiedBy>
  <dcterms:created xsi:type="dcterms:W3CDTF">2016-05-11T13:04:36Z</dcterms:created>
  <dcterms:modified xsi:type="dcterms:W3CDTF">2016-05-13T16:48:34Z</dcterms:modified>
</cp:coreProperties>
</file>