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students\Мансуров РР\Elma\"/>
    </mc:Choice>
  </mc:AlternateContent>
  <bookViews>
    <workbookView xWindow="480" yWindow="855" windowWidth="28215" windowHeight="11670"/>
  </bookViews>
  <sheets>
    <sheet name="Таблица" sheetId="1" r:id="rId1"/>
    <sheet name="hidden_sheet" sheetId="2" state="hidden" r:id="rId2"/>
    <sheet name="Проверки" sheetId="3" r:id="rId3"/>
    <sheet name="Инструкция" sheetId="4" r:id="rId4"/>
  </sheets>
  <calcPr calcId="152511"/>
</workbook>
</file>

<file path=xl/calcChain.xml><?xml version="1.0" encoding="utf-8"?>
<calcChain xmlns="http://schemas.openxmlformats.org/spreadsheetml/2006/main">
  <c r="E17" i="3" l="1"/>
  <c r="C17" i="3"/>
  <c r="A17" i="3"/>
  <c r="E16" i="3"/>
  <c r="C16" i="3"/>
  <c r="A16" i="3"/>
  <c r="E15" i="3"/>
  <c r="C15" i="3"/>
  <c r="A15" i="3"/>
  <c r="E14" i="3"/>
  <c r="C14" i="3"/>
  <c r="A14" i="3"/>
  <c r="E13" i="3"/>
  <c r="C13" i="3"/>
  <c r="A13" i="3"/>
  <c r="E12" i="3"/>
  <c r="C12" i="3"/>
  <c r="A12" i="3"/>
  <c r="E11" i="3"/>
  <c r="C11" i="3"/>
  <c r="A11" i="3"/>
  <c r="E10" i="3"/>
  <c r="C10" i="3"/>
  <c r="A10" i="3"/>
  <c r="E9" i="3"/>
  <c r="C9" i="3"/>
  <c r="A9" i="3"/>
  <c r="E8" i="3"/>
  <c r="C8" i="3"/>
  <c r="A8" i="3"/>
  <c r="E7" i="3"/>
  <c r="C7" i="3"/>
  <c r="A7" i="3"/>
  <c r="E6" i="3"/>
  <c r="C6" i="3"/>
  <c r="A6" i="3"/>
  <c r="E5" i="3"/>
  <c r="C5" i="3"/>
  <c r="A5" i="3"/>
  <c r="E4" i="3"/>
  <c r="C4" i="3"/>
  <c r="A4" i="3"/>
  <c r="E3" i="3"/>
  <c r="C3" i="3"/>
  <c r="A3" i="3"/>
</calcChain>
</file>

<file path=xl/sharedStrings.xml><?xml version="1.0" encoding="utf-8"?>
<sst xmlns="http://schemas.openxmlformats.org/spreadsheetml/2006/main" count="98" uniqueCount="79">
  <si>
    <t>Наименование показателей</t>
  </si>
  <si>
    <t>№ строки</t>
  </si>
  <si>
    <t>Всего, единица</t>
  </si>
  <si>
    <t>Из гр. 3 доступны для проведения аудиторных занятий, направленных на освоение технологий искусственного интеллекта, в рамках программ</t>
  </si>
  <si>
    <t>Из гр. 4, 5 фактически используются для проведения аудиторных занятий, направленных на освоение технологий искусственного интеллекта, в рамках программ</t>
  </si>
  <si>
    <t>Из гр. 3 доступны для самостоятельной работы студентов в рамках освоения программ, единица</t>
  </si>
  <si>
    <t>Обеспеченность местами в учебно-лабораторных помещениях, оснащенных цифровым оборудованием для проведения практических, лабораторных и иных занятий, направленных на освоение технологий искусственного интеллекта в рамках освоения программ по профилю «Искусственный интеллект»; программ, не относящихся к профилю «Искусственный интеллект», содержащих модули по искусственному интеллекту: процент от необходимого их числа</t>
  </si>
  <si>
    <t>33272</t>
  </si>
  <si>
    <t>по профилю «Искусственный интеллект»</t>
  </si>
  <si>
    <t>не относящихся к профилю «Искусственный интеллект», содержащим модули по искусственному интеллекту</t>
  </si>
  <si>
    <t>по профилю «Искусственный интеллект» (из гр. 4)</t>
  </si>
  <si>
    <t>не относящихся к профилю «Искусственный интеллект», содержащим модули по искусственному интеллекту (из гр. 5)</t>
  </si>
  <si>
    <t>33275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</si>
  <si>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</si>
  <si>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</si>
  <si>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</si>
  <si>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</si>
  <si>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</si>
  <si>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</si>
  <si>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</si>
  <si>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</si>
  <si>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</si>
  <si>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</si>
  <si>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33278</t>
  </si>
  <si>
    <t>Число мест в учебно-лабораторных помещениях, оснащенных цифровым оборудованием</t>
  </si>
  <si>
    <t>33281</t>
  </si>
  <si>
    <t>Учебные аудитории</t>
  </si>
  <si>
    <t>01</t>
  </si>
  <si>
    <t>33284</t>
  </si>
  <si>
    <t>Компьютерные классы</t>
  </si>
  <si>
    <t>02</t>
  </si>
  <si>
    <t>33287</t>
  </si>
  <si>
    <t>Учебные лаборатории</t>
  </si>
  <si>
    <t>03</t>
  </si>
  <si>
    <t>33290</t>
  </si>
  <si>
    <t>eyJ0eXAiOiJKV1QiLCJhbGciOiJSUzI1NiJ9.eyJncmFudF9pZCI6MTk0LCJhcnRpY2xlX2lkIjoyNjE0LCJvcmdfaWQiOjc5LCJvcmdfdHlwZSI6bnVsbCwidWlkIjoyNDgzNn0.gIbmPM7MBrFd69mC8AcDo6WFGqDTSrRJ4LroAMfZh25jUCOtMiObJecXdLd11A727kVcsdRpoJhV0teGVOD3LOx789_egjloGmtFhZ-dgK6v4AdrspI3oCbt_iGZSj9e9fn60xsmfWaCjmtV4QnTR6n7Z7PDuHGgsI0K3tHwHhGovIHWfeZAlKNAhh9Q4jzALgrXrnNQp5PvoI2TfbNjK712ZKR_9yx9JcDPKHfUAf2ANr3DJoq4G19HVHJYfL8c66Rkfyvn_9RSt3ztEYK8K80YX5A2LaPY2RppTfuGSHLZpa_bn8O4wj_LUCasNlbrG_prU0sLVHtHJYM5u3LWt7pzQIrC5yfUF3QYUbHYKJNq2y8aO7tz_TbBhbO5zaU3bPowXfC6na_b4We-feeIVDOP1vWxGXzC-lV1oWRRY4RzVZTZpSk0wH2OTxzWL98q-H6GEu2cl7bjGgyfuqTzpgWK1nYExlYn5NR455MSi7_DYx1XG3NMGSOR5XTUzBpIfPuU44_LPv1N8vHNL5ilgfa2o2ODlIfmjmZXkd4qCcdEiyralICp9Ql3FTu-XdVpOLARp3HeXdAUWo16zit7Q3ubOp8BbAVr4lrrK7uhq_3517AHQFTUj3XzBkhjG9tVl5Ccn4jrNUDJ-kvFVvWoVkz8tpjTnMK0F3p7XuD0LaM</t>
  </si>
  <si>
    <t>B</t>
  </si>
  <si>
    <t>J</t>
  </si>
  <si>
    <t>Предварительные проверки</t>
  </si>
  <si>
    <t>Статус</t>
  </si>
  <si>
    <t>Формула</t>
  </si>
  <si>
    <t>Значение</t>
  </si>
  <si>
    <t>Условие</t>
  </si>
  <si>
    <t>D5 &lt;= C5</t>
  </si>
  <si>
    <t>&lt;=</t>
  </si>
  <si>
    <t>D6 &lt;= C6</t>
  </si>
  <si>
    <t>D7 &lt;= C7</t>
  </si>
  <si>
    <t>E5 &lt;= C5</t>
  </si>
  <si>
    <t>E6 &lt;= C6</t>
  </si>
  <si>
    <t>E7 &lt;= C7</t>
  </si>
  <si>
    <t>F5 &lt;= D5</t>
  </si>
  <si>
    <t>F6 &lt;= D6</t>
  </si>
  <si>
    <t>F7 &lt;= D7</t>
  </si>
  <si>
    <t>G5 &lt;= E5</t>
  </si>
  <si>
    <t>G6 &lt;= E6</t>
  </si>
  <si>
    <t>G7 &lt;= E7</t>
  </si>
  <si>
    <t>C5 &lt;= H5+I5</t>
  </si>
  <si>
    <t>C6 &lt;= H6+I6</t>
  </si>
  <si>
    <t>C7 &lt;= H7+I7</t>
  </si>
  <si>
    <t>ФГБОУ ВО "ИЖГТУ ИМЕНИ М.Т. КАЛАШНИКОВА"</t>
  </si>
  <si>
    <t>Раздел 4.2. Сведения о наличии и использовании учебно-лабораторных помещений, оснащенных цифровым оборудованием для проведения практических, лабораторных и иных занятий, направленных на освоение технологий искусственного интеллекта в рамках образовательных программ бакалавриата, специалитета, магистратуры</t>
  </si>
  <si>
    <t>Инструкция</t>
  </si>
  <si>
    <t>Важно!</t>
  </si>
  <si>
    <t>1. Для загрузки в ЛК можно использовать только заполненный шаблон, скачанный из ЛК;</t>
  </si>
  <si>
    <t>2. Вносить изменения в формат и структуру шаблона запрещено; Пожалуйста, не добавляйте в шаблон новые листы.</t>
  </si>
  <si>
    <t>3. Добавление строк возможно ИСКЛЮЧИТЕЛЬНО при помощи кнопки. Допускается удаление только строк, добавленных с помощью кнопки.</t>
  </si>
  <si>
    <t>4. Успешно может быть импортирован ТОЛЬКО тот документ, который был экспортирован. (например, для каждого филиала необходимо отдельно экспортировать шаблон, нельзя использовать шаблон головной организации)</t>
  </si>
  <si>
    <t>5. Проверки (в случае наличия листа "Проверки"):</t>
  </si>
  <si>
    <t xml:space="preserve">   5.1. Проверки в Excel являются предварительными. Окончательные проверки производятся в веб-интерфейсе.</t>
  </si>
  <si>
    <t xml:space="preserve">   5.2. Поскольку добавляемые строки меняют нумерацию в формулах проверок, для просмотра проверки необходимо нажать на ячейку со словом "Неверно".</t>
  </si>
  <si>
    <t>Обозначения:</t>
  </si>
  <si>
    <t>Следующие ячейки не нужно редактировать:</t>
  </si>
  <si>
    <t>Заголовоки</t>
  </si>
  <si>
    <t>Ячейка, содержащая формулу</t>
  </si>
  <si>
    <t>Проверки:</t>
  </si>
  <si>
    <t>Проверки</t>
  </si>
  <si>
    <t>Лист проверки содержит формулы, которые служат для контроля правильности данных</t>
  </si>
  <si>
    <t>Ячейка (на листе "Таблица") подсвечивается красным, если по ней не проходит проверка</t>
  </si>
  <si>
    <t>100;100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</si>
</sst>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  <charset val="204"/>
    </font>
    <font>
      <b/>
      <sz val="8"/>
      <color rgb="FF878787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8"/>
      <color rgb="FFFFFFFF"/>
      <name val="Arial"/>
      <family val="2"/>
      <charset val="204"/>
    </font>
    <font>
      <b/>
      <sz val="14"/>
      <name val="Arial"/>
      <family val="2"/>
      <charset val="204"/>
    </font>
    <font>
      <b/>
      <sz val="24"/>
      <color rgb="FFFFFFFF"/>
      <name val="Arial"/>
      <family val="2"/>
      <charset val="204"/>
    </font>
    <font>
      <b/>
      <sz val="11"/>
      <color rgb="FFFF0000"/>
      <name val="Arial"/>
      <family val="2"/>
      <charset val="204"/>
    </font>
    <font>
      <u/>
      <sz val="11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7BFF"/>
        <bgColor rgb="FF007BFF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  <fill>
      <patternFill patternType="solid">
        <fgColor rgb="FFFFF3E0"/>
        <bgColor rgb="FFFFF3E0"/>
      </patternFill>
    </fill>
    <fill>
      <patternFill patternType="solid">
        <fgColor rgb="FFFFF0F0"/>
        <bgColor rgb="FFFFF0F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49" fontId="2" fillId="3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10" fillId="0" borderId="0" xfId="0" applyFont="1"/>
    <xf numFmtId="0" fontId="3" fillId="0" borderId="0" xfId="0" applyFont="1"/>
    <xf numFmtId="0" fontId="1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1" xfId="0" applyBorder="1" applyAlignment="1">
      <alignment horizontal="center" vertical="center" wrapText="1"/>
    </xf>
    <xf numFmtId="0" fontId="0" fillId="6" borderId="0" xfId="0" applyFill="1"/>
    <xf numFmtId="0" fontId="0" fillId="0" borderId="10" xfId="0" applyBorder="1"/>
    <xf numFmtId="0" fontId="0" fillId="0" borderId="9" xfId="0" applyBorder="1"/>
    <xf numFmtId="0" fontId="0" fillId="0" borderId="11" xfId="0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8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79"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80FF80"/>
        </patternFill>
      </fill>
    </dxf>
    <dxf>
      <fill>
        <patternFill>
          <bgColor rgb="FFFF6666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  <dxf>
      <fill>
        <patternFill>
          <bgColor rgb="FFFFF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9"/>
  <sheetViews>
    <sheetView showGridLines="0" tabSelected="1" zoomScaleNormal="100" workbookViewId="0">
      <selection activeCell="G17" sqref="G17"/>
    </sheetView>
  </sheetViews>
  <sheetFormatPr defaultRowHeight="15" x14ac:dyDescent="0.25"/>
  <cols>
    <col min="1" max="1" width="20" customWidth="1"/>
    <col min="2" max="2" width="10" customWidth="1"/>
    <col min="3" max="10" width="20" customWidth="1"/>
  </cols>
  <sheetData>
    <row r="1" spans="1:81" ht="50.1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/>
      <c r="F1" s="21" t="s">
        <v>4</v>
      </c>
      <c r="G1" s="22"/>
      <c r="H1" s="21" t="s">
        <v>5</v>
      </c>
      <c r="I1" s="22"/>
      <c r="J1" s="21" t="s">
        <v>6</v>
      </c>
      <c r="CA1" s="2"/>
      <c r="CB1" s="2" t="s">
        <v>7</v>
      </c>
      <c r="CC1" s="2"/>
    </row>
    <row r="2" spans="1:81" ht="50.1" customHeight="1" x14ac:dyDescent="0.25">
      <c r="A2" s="22"/>
      <c r="B2" s="22"/>
      <c r="C2" s="22"/>
      <c r="D2" s="1" t="s">
        <v>8</v>
      </c>
      <c r="E2" s="1" t="s">
        <v>9</v>
      </c>
      <c r="F2" s="1" t="s">
        <v>10</v>
      </c>
      <c r="G2" s="1" t="s">
        <v>11</v>
      </c>
      <c r="H2" s="1" t="s">
        <v>8</v>
      </c>
      <c r="I2" s="1" t="s">
        <v>9</v>
      </c>
      <c r="J2" s="22"/>
      <c r="CA2" s="2"/>
      <c r="CB2" s="2" t="s">
        <v>12</v>
      </c>
      <c r="CC2" s="2"/>
    </row>
    <row r="3" spans="1:81" ht="30" customHeight="1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CA3" s="2"/>
      <c r="CB3" s="2" t="s">
        <v>23</v>
      </c>
      <c r="CC3" s="2"/>
    </row>
    <row r="4" spans="1:81" ht="50.1" customHeight="1" x14ac:dyDescent="0.25">
      <c r="A4" s="21" t="s">
        <v>24</v>
      </c>
      <c r="B4" s="22"/>
      <c r="C4" s="22"/>
      <c r="D4" s="22"/>
      <c r="E4" s="22"/>
      <c r="F4" s="22"/>
      <c r="G4" s="22"/>
      <c r="H4" s="22"/>
      <c r="I4" s="22"/>
      <c r="J4" s="22"/>
      <c r="CA4" s="2"/>
      <c r="CB4" s="2" t="s">
        <v>25</v>
      </c>
      <c r="CC4" s="2"/>
    </row>
    <row r="5" spans="1:81" ht="30" customHeight="1" x14ac:dyDescent="0.25">
      <c r="A5" s="3" t="s">
        <v>26</v>
      </c>
      <c r="B5" s="3" t="s">
        <v>27</v>
      </c>
      <c r="C5" s="4">
        <v>40</v>
      </c>
      <c r="D5" s="4">
        <v>40</v>
      </c>
      <c r="E5" s="4">
        <v>40</v>
      </c>
      <c r="F5" s="4">
        <v>40</v>
      </c>
      <c r="G5" s="4">
        <v>40</v>
      </c>
      <c r="H5" s="4">
        <v>40</v>
      </c>
      <c r="I5" s="4">
        <v>40</v>
      </c>
      <c r="J5" s="4" t="s">
        <v>78</v>
      </c>
      <c r="CA5" s="2"/>
      <c r="CB5" s="2" t="s">
        <v>28</v>
      </c>
      <c r="CC5" s="2"/>
    </row>
    <row r="6" spans="1:81" ht="30" customHeight="1" x14ac:dyDescent="0.25">
      <c r="A6" s="3" t="s">
        <v>29</v>
      </c>
      <c r="B6" s="3" t="s">
        <v>30</v>
      </c>
      <c r="C6" s="4">
        <v>40</v>
      </c>
      <c r="D6" s="4">
        <v>40</v>
      </c>
      <c r="E6" s="4">
        <v>40</v>
      </c>
      <c r="F6" s="4">
        <v>40</v>
      </c>
      <c r="G6" s="4">
        <v>40</v>
      </c>
      <c r="H6" s="4">
        <v>40</v>
      </c>
      <c r="I6" s="4">
        <v>40</v>
      </c>
      <c r="J6" s="4" t="s">
        <v>78</v>
      </c>
      <c r="CA6" s="2"/>
      <c r="CB6" s="2" t="s">
        <v>31</v>
      </c>
      <c r="CC6" s="2"/>
    </row>
    <row r="7" spans="1:81" ht="30" customHeight="1" x14ac:dyDescent="0.25">
      <c r="A7" s="3" t="s">
        <v>32</v>
      </c>
      <c r="B7" s="3" t="s">
        <v>33</v>
      </c>
      <c r="C7" s="4">
        <v>10</v>
      </c>
      <c r="D7" s="4">
        <v>10</v>
      </c>
      <c r="E7" s="4">
        <v>10</v>
      </c>
      <c r="F7" s="4">
        <v>10</v>
      </c>
      <c r="G7" s="4">
        <v>10</v>
      </c>
      <c r="H7" s="4">
        <v>10</v>
      </c>
      <c r="I7" s="4">
        <v>10</v>
      </c>
      <c r="J7" s="4" t="s">
        <v>78</v>
      </c>
      <c r="CA7" s="2"/>
      <c r="CB7" s="2" t="s">
        <v>34</v>
      </c>
      <c r="CC7" s="2"/>
    </row>
    <row r="8" spans="1:81" x14ac:dyDescent="0.25">
      <c r="CA8" s="2"/>
      <c r="CB8" s="2"/>
      <c r="CC8" s="2"/>
    </row>
    <row r="9" spans="1:81" x14ac:dyDescent="0.25">
      <c r="CA9" s="2"/>
      <c r="CB9" s="2"/>
      <c r="CC9" s="2"/>
    </row>
    <row r="10" spans="1:81" x14ac:dyDescent="0.25">
      <c r="CA10" s="2"/>
      <c r="CB10" s="2"/>
      <c r="CC10" s="2"/>
    </row>
    <row r="11" spans="1:81" x14ac:dyDescent="0.25">
      <c r="CA11" s="2"/>
      <c r="CB11" s="2"/>
      <c r="CC11" s="2"/>
    </row>
    <row r="12" spans="1:81" x14ac:dyDescent="0.25">
      <c r="CA12" s="2"/>
      <c r="CB12" s="2"/>
      <c r="CC12" s="2"/>
    </row>
    <row r="13" spans="1:81" x14ac:dyDescent="0.25">
      <c r="CA13" s="2"/>
      <c r="CB13" s="2"/>
      <c r="CC13" s="2"/>
    </row>
    <row r="14" spans="1:81" x14ac:dyDescent="0.25">
      <c r="CA14" s="2"/>
      <c r="CB14" s="2"/>
      <c r="CC14" s="2"/>
    </row>
    <row r="15" spans="1:81" x14ac:dyDescent="0.25">
      <c r="CA15" s="2"/>
      <c r="CB15" s="2"/>
      <c r="CC15" s="2"/>
    </row>
    <row r="16" spans="1:81" x14ac:dyDescent="0.25">
      <c r="CA16" s="2"/>
      <c r="CB16" s="2"/>
      <c r="CC16" s="2"/>
    </row>
    <row r="17" spans="79:81" x14ac:dyDescent="0.25">
      <c r="CA17" s="2"/>
      <c r="CB17" s="2"/>
      <c r="CC17" s="2"/>
    </row>
    <row r="18" spans="79:81" x14ac:dyDescent="0.25">
      <c r="CA18" s="2"/>
      <c r="CB18" s="2"/>
      <c r="CC18" s="2"/>
    </row>
    <row r="19" spans="79:81" x14ac:dyDescent="0.25">
      <c r="CA19" s="2"/>
      <c r="CB19" s="2"/>
      <c r="CC19" s="2"/>
    </row>
    <row r="20" spans="79:81" x14ac:dyDescent="0.25">
      <c r="CA20" s="2"/>
      <c r="CB20" s="2"/>
      <c r="CC20" s="2"/>
    </row>
    <row r="21" spans="79:81" x14ac:dyDescent="0.25">
      <c r="CA21" s="2"/>
      <c r="CB21" s="2"/>
      <c r="CC21" s="2"/>
    </row>
    <row r="22" spans="79:81" x14ac:dyDescent="0.25">
      <c r="CA22" s="2"/>
      <c r="CB22" s="2"/>
      <c r="CC22" s="2"/>
    </row>
    <row r="23" spans="79:81" x14ac:dyDescent="0.25">
      <c r="CA23" s="2"/>
      <c r="CB23" s="2"/>
      <c r="CC23" s="2"/>
    </row>
    <row r="24" spans="79:81" x14ac:dyDescent="0.25">
      <c r="CA24" s="2"/>
      <c r="CB24" s="2"/>
      <c r="CC24" s="2"/>
    </row>
    <row r="25" spans="79:81" x14ac:dyDescent="0.25">
      <c r="CA25" s="2"/>
      <c r="CB25" s="2"/>
      <c r="CC25" s="2"/>
    </row>
    <row r="26" spans="79:81" x14ac:dyDescent="0.25">
      <c r="CA26" s="2"/>
      <c r="CB26" s="2"/>
      <c r="CC26" s="2"/>
    </row>
    <row r="27" spans="79:81" x14ac:dyDescent="0.25">
      <c r="CA27" s="2"/>
      <c r="CB27" s="2"/>
      <c r="CC27" s="2"/>
    </row>
    <row r="28" spans="79:81" x14ac:dyDescent="0.25">
      <c r="CA28" s="2"/>
      <c r="CB28" s="2"/>
      <c r="CC28" s="2"/>
    </row>
    <row r="29" spans="79:81" x14ac:dyDescent="0.25">
      <c r="CA29" s="2"/>
      <c r="CB29" s="2"/>
      <c r="CC29" s="2"/>
    </row>
    <row r="30" spans="79:81" x14ac:dyDescent="0.25">
      <c r="CA30" s="2"/>
      <c r="CB30" s="2"/>
      <c r="CC30" s="2"/>
    </row>
    <row r="31" spans="79:81" x14ac:dyDescent="0.25">
      <c r="CA31" s="2"/>
      <c r="CB31" s="2"/>
      <c r="CC31" s="2"/>
    </row>
    <row r="32" spans="79:81" x14ac:dyDescent="0.25">
      <c r="CA32" s="2"/>
      <c r="CB32" s="2"/>
      <c r="CC32" s="2"/>
    </row>
    <row r="33" spans="79:81" x14ac:dyDescent="0.25">
      <c r="CA33" s="2"/>
      <c r="CB33" s="2"/>
      <c r="CC33" s="2"/>
    </row>
    <row r="34" spans="79:81" x14ac:dyDescent="0.25">
      <c r="CA34" s="2"/>
      <c r="CB34" s="2"/>
      <c r="CC34" s="2"/>
    </row>
    <row r="35" spans="79:81" x14ac:dyDescent="0.25">
      <c r="CA35" s="2"/>
      <c r="CB35" s="2"/>
      <c r="CC35" s="2"/>
    </row>
    <row r="36" spans="79:81" x14ac:dyDescent="0.25">
      <c r="CA36" s="2"/>
      <c r="CB36" s="2"/>
      <c r="CC36" s="2"/>
    </row>
    <row r="37" spans="79:81" x14ac:dyDescent="0.25">
      <c r="CA37" s="2"/>
      <c r="CB37" s="2"/>
      <c r="CC37" s="2"/>
    </row>
    <row r="38" spans="79:81" x14ac:dyDescent="0.25">
      <c r="CA38" s="2"/>
      <c r="CB38" s="2"/>
      <c r="CC38" s="2"/>
    </row>
    <row r="39" spans="79:81" x14ac:dyDescent="0.25">
      <c r="CA39" s="2"/>
      <c r="CB39" s="2"/>
      <c r="CC39" s="2"/>
    </row>
    <row r="40" spans="79:81" x14ac:dyDescent="0.25">
      <c r="CA40" s="2"/>
      <c r="CB40" s="2"/>
      <c r="CC40" s="2"/>
    </row>
    <row r="41" spans="79:81" x14ac:dyDescent="0.25">
      <c r="CA41" s="2"/>
      <c r="CB41" s="2"/>
      <c r="CC41" s="2"/>
    </row>
    <row r="42" spans="79:81" x14ac:dyDescent="0.25">
      <c r="CA42" s="2"/>
      <c r="CB42" s="2"/>
      <c r="CC42" s="2"/>
    </row>
    <row r="43" spans="79:81" x14ac:dyDescent="0.25">
      <c r="CA43" s="2"/>
      <c r="CB43" s="2"/>
      <c r="CC43" s="2"/>
    </row>
    <row r="44" spans="79:81" x14ac:dyDescent="0.25">
      <c r="CA44" s="2"/>
      <c r="CB44" s="2"/>
      <c r="CC44" s="2"/>
    </row>
    <row r="45" spans="79:81" x14ac:dyDescent="0.25">
      <c r="CA45" s="2"/>
      <c r="CB45" s="2"/>
      <c r="CC45" s="2"/>
    </row>
    <row r="46" spans="79:81" x14ac:dyDescent="0.25">
      <c r="CA46" s="2"/>
      <c r="CB46" s="2"/>
      <c r="CC46" s="2"/>
    </row>
    <row r="47" spans="79:81" x14ac:dyDescent="0.25">
      <c r="CA47" s="2"/>
      <c r="CB47" s="2"/>
      <c r="CC47" s="2"/>
    </row>
    <row r="48" spans="79:81" x14ac:dyDescent="0.25">
      <c r="CA48" s="2"/>
      <c r="CB48" s="2"/>
      <c r="CC48" s="2"/>
    </row>
    <row r="49" spans="79:81" x14ac:dyDescent="0.25">
      <c r="CA49" s="2"/>
      <c r="CB49" s="2"/>
      <c r="CC49" s="2"/>
    </row>
    <row r="50" spans="79:81" x14ac:dyDescent="0.25">
      <c r="CA50" s="2"/>
      <c r="CB50" s="2"/>
      <c r="CC50" s="2"/>
    </row>
    <row r="51" spans="79:81" x14ac:dyDescent="0.25">
      <c r="CA51" s="2"/>
      <c r="CB51" s="2"/>
      <c r="CC51" s="2"/>
    </row>
    <row r="52" spans="79:81" x14ac:dyDescent="0.25">
      <c r="CA52" s="2"/>
      <c r="CB52" s="2"/>
      <c r="CC52" s="2"/>
    </row>
    <row r="53" spans="79:81" x14ac:dyDescent="0.25">
      <c r="CA53" s="2"/>
      <c r="CB53" s="2"/>
      <c r="CC53" s="2"/>
    </row>
    <row r="54" spans="79:81" x14ac:dyDescent="0.25">
      <c r="CA54" s="2"/>
      <c r="CB54" s="2"/>
      <c r="CC54" s="2"/>
    </row>
    <row r="55" spans="79:81" x14ac:dyDescent="0.25">
      <c r="CA55" s="2"/>
      <c r="CB55" s="2"/>
      <c r="CC55" s="2"/>
    </row>
    <row r="56" spans="79:81" x14ac:dyDescent="0.25">
      <c r="CA56" s="2"/>
      <c r="CB56" s="2"/>
      <c r="CC56" s="2"/>
    </row>
    <row r="57" spans="79:81" x14ac:dyDescent="0.25">
      <c r="CA57" s="2"/>
      <c r="CB57" s="2"/>
      <c r="CC57" s="2"/>
    </row>
    <row r="58" spans="79:81" x14ac:dyDescent="0.25">
      <c r="CA58" s="2"/>
      <c r="CB58" s="2"/>
      <c r="CC58" s="2"/>
    </row>
    <row r="59" spans="79:81" x14ac:dyDescent="0.25">
      <c r="CA59" s="2"/>
      <c r="CB59" s="2"/>
      <c r="CC59" s="2"/>
    </row>
    <row r="60" spans="79:81" x14ac:dyDescent="0.25">
      <c r="CA60" s="2"/>
      <c r="CB60" s="2"/>
      <c r="CC60" s="2"/>
    </row>
    <row r="61" spans="79:81" x14ac:dyDescent="0.25">
      <c r="CA61" s="2"/>
      <c r="CB61" s="2"/>
      <c r="CC61" s="2"/>
    </row>
    <row r="62" spans="79:81" x14ac:dyDescent="0.25">
      <c r="CA62" s="2"/>
      <c r="CB62" s="2"/>
      <c r="CC62" s="2"/>
    </row>
    <row r="63" spans="79:81" x14ac:dyDescent="0.25">
      <c r="CA63" s="2"/>
      <c r="CB63" s="2"/>
      <c r="CC63" s="2"/>
    </row>
    <row r="64" spans="79:81" x14ac:dyDescent="0.25">
      <c r="CA64" s="2"/>
      <c r="CB64" s="2"/>
      <c r="CC64" s="2"/>
    </row>
    <row r="65" spans="79:81" x14ac:dyDescent="0.25">
      <c r="CA65" s="2"/>
      <c r="CB65" s="2"/>
      <c r="CC65" s="2"/>
    </row>
    <row r="66" spans="79:81" x14ac:dyDescent="0.25">
      <c r="CA66" s="2"/>
      <c r="CB66" s="2"/>
      <c r="CC66" s="2"/>
    </row>
    <row r="67" spans="79:81" x14ac:dyDescent="0.25">
      <c r="CA67" s="2"/>
      <c r="CB67" s="2"/>
      <c r="CC67" s="2"/>
    </row>
    <row r="68" spans="79:81" x14ac:dyDescent="0.25">
      <c r="CA68" s="2"/>
      <c r="CB68" s="2"/>
      <c r="CC68" s="2"/>
    </row>
    <row r="69" spans="79:81" x14ac:dyDescent="0.25">
      <c r="CA69" s="2"/>
      <c r="CB69" s="2"/>
      <c r="CC69" s="2"/>
    </row>
    <row r="70" spans="79:81" x14ac:dyDescent="0.25">
      <c r="CA70" s="2"/>
      <c r="CB70" s="2"/>
      <c r="CC70" s="2"/>
    </row>
    <row r="71" spans="79:81" x14ac:dyDescent="0.25">
      <c r="CA71" s="2"/>
      <c r="CB71" s="2"/>
      <c r="CC71" s="2"/>
    </row>
    <row r="72" spans="79:81" x14ac:dyDescent="0.25">
      <c r="CA72" s="2"/>
      <c r="CB72" s="2"/>
      <c r="CC72" s="2"/>
    </row>
    <row r="73" spans="79:81" x14ac:dyDescent="0.25">
      <c r="CA73" s="2"/>
      <c r="CB73" s="2"/>
      <c r="CC73" s="2"/>
    </row>
    <row r="74" spans="79:81" x14ac:dyDescent="0.25">
      <c r="CA74" s="2"/>
      <c r="CB74" s="2"/>
      <c r="CC74" s="2"/>
    </row>
    <row r="75" spans="79:81" x14ac:dyDescent="0.25">
      <c r="CA75" s="2"/>
      <c r="CB75" s="2"/>
      <c r="CC75" s="2"/>
    </row>
    <row r="76" spans="79:81" x14ac:dyDescent="0.25">
      <c r="CA76" s="2"/>
      <c r="CB76" s="2"/>
      <c r="CC76" s="2"/>
    </row>
    <row r="77" spans="79:81" x14ac:dyDescent="0.25">
      <c r="CA77" s="2"/>
      <c r="CB77" s="2"/>
      <c r="CC77" s="2"/>
    </row>
    <row r="78" spans="79:81" x14ac:dyDescent="0.25">
      <c r="CA78" s="2"/>
      <c r="CB78" s="2"/>
      <c r="CC78" s="2"/>
    </row>
    <row r="79" spans="79:81" x14ac:dyDescent="0.25">
      <c r="CA79" s="2"/>
      <c r="CB79" s="2"/>
      <c r="CC79" s="2"/>
    </row>
    <row r="80" spans="79:81" x14ac:dyDescent="0.25">
      <c r="CA80" s="2"/>
      <c r="CB80" s="2"/>
      <c r="CC80" s="2"/>
    </row>
    <row r="81" spans="79:81" x14ac:dyDescent="0.25">
      <c r="CA81" s="2"/>
      <c r="CB81" s="2"/>
      <c r="CC81" s="2"/>
    </row>
    <row r="82" spans="79:81" x14ac:dyDescent="0.25">
      <c r="CA82" s="2"/>
      <c r="CB82" s="2"/>
      <c r="CC82" s="2"/>
    </row>
    <row r="83" spans="79:81" x14ac:dyDescent="0.25">
      <c r="CA83" s="2"/>
      <c r="CB83" s="2"/>
      <c r="CC83" s="2"/>
    </row>
    <row r="84" spans="79:81" x14ac:dyDescent="0.25">
      <c r="CA84" s="2"/>
      <c r="CB84" s="2"/>
      <c r="CC84" s="2"/>
    </row>
    <row r="85" spans="79:81" x14ac:dyDescent="0.25">
      <c r="CA85" s="2"/>
      <c r="CB85" s="2"/>
      <c r="CC85" s="2"/>
    </row>
    <row r="86" spans="79:81" x14ac:dyDescent="0.25">
      <c r="CA86" s="2"/>
      <c r="CB86" s="2"/>
      <c r="CC86" s="2"/>
    </row>
    <row r="87" spans="79:81" x14ac:dyDescent="0.25">
      <c r="CA87" s="2"/>
      <c r="CB87" s="2"/>
      <c r="CC87" s="2"/>
    </row>
    <row r="88" spans="79:81" x14ac:dyDescent="0.25">
      <c r="CA88" s="2"/>
      <c r="CB88" s="2"/>
      <c r="CC88" s="2"/>
    </row>
    <row r="89" spans="79:81" x14ac:dyDescent="0.25">
      <c r="CA89" s="2"/>
      <c r="CB89" s="2"/>
      <c r="CC89" s="2"/>
    </row>
    <row r="90" spans="79:81" x14ac:dyDescent="0.25">
      <c r="CA90" s="2"/>
      <c r="CB90" s="2"/>
      <c r="CC90" s="2"/>
    </row>
    <row r="91" spans="79:81" x14ac:dyDescent="0.25">
      <c r="CA91" s="2"/>
      <c r="CB91" s="2"/>
      <c r="CC91" s="2"/>
    </row>
    <row r="92" spans="79:81" x14ac:dyDescent="0.25">
      <c r="CA92" s="2"/>
      <c r="CB92" s="2"/>
      <c r="CC92" s="2"/>
    </row>
    <row r="93" spans="79:81" x14ac:dyDescent="0.25">
      <c r="CA93" s="2"/>
      <c r="CB93" s="2"/>
      <c r="CC93" s="2"/>
    </row>
    <row r="94" spans="79:81" x14ac:dyDescent="0.25">
      <c r="CA94" s="2"/>
      <c r="CB94" s="2"/>
      <c r="CC94" s="2"/>
    </row>
    <row r="95" spans="79:81" x14ac:dyDescent="0.25">
      <c r="CA95" s="2"/>
      <c r="CB95" s="2"/>
      <c r="CC95" s="2"/>
    </row>
    <row r="96" spans="79:81" x14ac:dyDescent="0.25">
      <c r="CA96" s="2"/>
      <c r="CB96" s="2"/>
      <c r="CC96" s="2"/>
    </row>
    <row r="97" spans="79:81" x14ac:dyDescent="0.25">
      <c r="CA97" s="2"/>
      <c r="CB97" s="2"/>
      <c r="CC97" s="2"/>
    </row>
    <row r="98" spans="79:81" x14ac:dyDescent="0.25">
      <c r="CA98" s="2"/>
      <c r="CB98" s="2"/>
      <c r="CC98" s="2"/>
    </row>
    <row r="99" spans="79:81" x14ac:dyDescent="0.25">
      <c r="CA99" s="2"/>
      <c r="CB99" s="2"/>
      <c r="CC99" s="2"/>
    </row>
  </sheetData>
  <sheetProtection sheet="1"/>
  <mergeCells count="8">
    <mergeCell ref="A4:J4"/>
    <mergeCell ref="F1:G1"/>
    <mergeCell ref="A1:A2"/>
    <mergeCell ref="D1:E1"/>
    <mergeCell ref="J1:J2"/>
    <mergeCell ref="H1:I1"/>
    <mergeCell ref="C1:C2"/>
    <mergeCell ref="B1:B2"/>
  </mergeCells>
  <conditionalFormatting sqref="D5">
    <cfRule type="expression" dxfId="78" priority="1" stopIfTrue="1">
      <formula>D5&gt;C5</formula>
    </cfRule>
  </conditionalFormatting>
  <conditionalFormatting sqref="D6">
    <cfRule type="expression" dxfId="77" priority="2" stopIfTrue="1">
      <formula>D6&gt;C6</formula>
    </cfRule>
  </conditionalFormatting>
  <conditionalFormatting sqref="D7">
    <cfRule type="expression" dxfId="76" priority="3" stopIfTrue="1">
      <formula>D7&gt;C7</formula>
    </cfRule>
  </conditionalFormatting>
  <conditionalFormatting sqref="E5">
    <cfRule type="expression" dxfId="75" priority="4" stopIfTrue="1">
      <formula>E5&gt;C5</formula>
    </cfRule>
  </conditionalFormatting>
  <conditionalFormatting sqref="E6">
    <cfRule type="expression" dxfId="74" priority="5" stopIfTrue="1">
      <formula>E6&gt;C6</formula>
    </cfRule>
  </conditionalFormatting>
  <conditionalFormatting sqref="E7">
    <cfRule type="expression" dxfId="73" priority="6" stopIfTrue="1">
      <formula>E7&gt;C7</formula>
    </cfRule>
  </conditionalFormatting>
  <conditionalFormatting sqref="F5">
    <cfRule type="expression" dxfId="72" priority="7" stopIfTrue="1">
      <formula>F5&gt;D5</formula>
    </cfRule>
  </conditionalFormatting>
  <conditionalFormatting sqref="F6">
    <cfRule type="expression" dxfId="71" priority="8" stopIfTrue="1">
      <formula>F6&gt;D6</formula>
    </cfRule>
  </conditionalFormatting>
  <conditionalFormatting sqref="F7">
    <cfRule type="expression" dxfId="70" priority="9" stopIfTrue="1">
      <formula>F7&gt;D7</formula>
    </cfRule>
  </conditionalFormatting>
  <conditionalFormatting sqref="G5">
    <cfRule type="expression" dxfId="69" priority="10" stopIfTrue="1">
      <formula>G5&gt;E5</formula>
    </cfRule>
  </conditionalFormatting>
  <conditionalFormatting sqref="G6">
    <cfRule type="expression" dxfId="68" priority="11" stopIfTrue="1">
      <formula>G6&gt;E6</formula>
    </cfRule>
  </conditionalFormatting>
  <conditionalFormatting sqref="G7">
    <cfRule type="expression" dxfId="67" priority="12" stopIfTrue="1">
      <formula>G7&gt;E7</formula>
    </cfRule>
  </conditionalFormatting>
  <conditionalFormatting sqref="C5">
    <cfRule type="expression" dxfId="66" priority="13" stopIfTrue="1">
      <formula>C5&gt;H5+I5</formula>
    </cfRule>
  </conditionalFormatting>
  <conditionalFormatting sqref="C6">
    <cfRule type="expression" dxfId="65" priority="14" stopIfTrue="1">
      <formula>C6&gt;H6+I6</formula>
    </cfRule>
  </conditionalFormatting>
  <conditionalFormatting sqref="C7">
    <cfRule type="expression" dxfId="64" priority="15" stopIfTrue="1">
      <formula>C7&gt;H7+I7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A1:CC3"/>
  <sheetViews>
    <sheetView workbookViewId="0"/>
  </sheetViews>
  <sheetFormatPr defaultRowHeight="15" x14ac:dyDescent="0.25"/>
  <sheetData>
    <row r="1" spans="79:81" x14ac:dyDescent="0.25">
      <c r="CA1" t="s">
        <v>35</v>
      </c>
      <c r="CB1">
        <v>0</v>
      </c>
    </row>
    <row r="2" spans="79:81" x14ac:dyDescent="0.25">
      <c r="CC2" t="s">
        <v>36</v>
      </c>
    </row>
    <row r="3" spans="79:81" x14ac:dyDescent="0.25">
      <c r="CC3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"/>
    </sheetView>
  </sheetViews>
  <sheetFormatPr defaultRowHeight="15" x14ac:dyDescent="0.25"/>
  <cols>
    <col min="1" max="1" width="9" customWidth="1"/>
    <col min="2" max="2" width="30" customWidth="1"/>
    <col min="3" max="3" width="11" customWidth="1"/>
    <col min="5" max="5" width="11" customWidth="1"/>
  </cols>
  <sheetData>
    <row r="1" spans="1:5" x14ac:dyDescent="0.25">
      <c r="A1" s="23" t="s">
        <v>38</v>
      </c>
      <c r="B1" s="24"/>
      <c r="C1" s="24"/>
      <c r="D1" s="24"/>
      <c r="E1" s="24"/>
    </row>
    <row r="2" spans="1:5" x14ac:dyDescent="0.25">
      <c r="A2" s="5" t="s">
        <v>39</v>
      </c>
      <c r="B2" s="5" t="s">
        <v>40</v>
      </c>
      <c r="C2" s="5" t="s">
        <v>41</v>
      </c>
      <c r="D2" s="5" t="s">
        <v>42</v>
      </c>
      <c r="E2" s="5" t="s">
        <v>41</v>
      </c>
    </row>
    <row r="3" spans="1:5" x14ac:dyDescent="0.25">
      <c r="A3" s="6" t="str">
        <f>IF(Таблица!D5&lt;=Таблица!C5,"Верно","Неверно")</f>
        <v>Верно</v>
      </c>
      <c r="B3" s="7" t="s">
        <v>43</v>
      </c>
      <c r="C3" s="6">
        <f>Таблица!D5</f>
        <v>40</v>
      </c>
      <c r="D3" s="6" t="s">
        <v>44</v>
      </c>
      <c r="E3" s="6">
        <f>Таблица!C5</f>
        <v>40</v>
      </c>
    </row>
    <row r="4" spans="1:5" x14ac:dyDescent="0.25">
      <c r="A4" s="6" t="str">
        <f>IF(Таблица!D6&lt;=Таблица!C6,"Верно","Неверно")</f>
        <v>Верно</v>
      </c>
      <c r="B4" s="7" t="s">
        <v>45</v>
      </c>
      <c r="C4" s="6">
        <f>Таблица!D6</f>
        <v>40</v>
      </c>
      <c r="D4" s="6" t="s">
        <v>44</v>
      </c>
      <c r="E4" s="6">
        <f>Таблица!C6</f>
        <v>40</v>
      </c>
    </row>
    <row r="5" spans="1:5" x14ac:dyDescent="0.25">
      <c r="A5" s="6" t="str">
        <f>IF(Таблица!D7&lt;=Таблица!C7,"Верно","Неверно")</f>
        <v>Верно</v>
      </c>
      <c r="B5" s="7" t="s">
        <v>46</v>
      </c>
      <c r="C5" s="6">
        <f>Таблица!D7</f>
        <v>10</v>
      </c>
      <c r="D5" s="6" t="s">
        <v>44</v>
      </c>
      <c r="E5" s="6">
        <f>Таблица!C7</f>
        <v>10</v>
      </c>
    </row>
    <row r="6" spans="1:5" x14ac:dyDescent="0.25">
      <c r="A6" s="6" t="str">
        <f>IF(Таблица!E5&lt;=Таблица!C5,"Верно","Неверно")</f>
        <v>Верно</v>
      </c>
      <c r="B6" s="7" t="s">
        <v>47</v>
      </c>
      <c r="C6" s="6">
        <f>Таблица!E5</f>
        <v>40</v>
      </c>
      <c r="D6" s="6" t="s">
        <v>44</v>
      </c>
      <c r="E6" s="6">
        <f>Таблица!C5</f>
        <v>40</v>
      </c>
    </row>
    <row r="7" spans="1:5" x14ac:dyDescent="0.25">
      <c r="A7" s="6" t="str">
        <f>IF(Таблица!E6&lt;=Таблица!C6,"Верно","Неверно")</f>
        <v>Верно</v>
      </c>
      <c r="B7" s="7" t="s">
        <v>48</v>
      </c>
      <c r="C7" s="6">
        <f>Таблица!E6</f>
        <v>40</v>
      </c>
      <c r="D7" s="6" t="s">
        <v>44</v>
      </c>
      <c r="E7" s="6">
        <f>Таблица!C6</f>
        <v>40</v>
      </c>
    </row>
    <row r="8" spans="1:5" x14ac:dyDescent="0.25">
      <c r="A8" s="6" t="str">
        <f>IF(Таблица!E7&lt;=Таблица!C7,"Верно","Неверно")</f>
        <v>Верно</v>
      </c>
      <c r="B8" s="7" t="s">
        <v>49</v>
      </c>
      <c r="C8" s="6">
        <f>Таблица!E7</f>
        <v>10</v>
      </c>
      <c r="D8" s="6" t="s">
        <v>44</v>
      </c>
      <c r="E8" s="6">
        <f>Таблица!C7</f>
        <v>10</v>
      </c>
    </row>
    <row r="9" spans="1:5" x14ac:dyDescent="0.25">
      <c r="A9" s="6" t="str">
        <f>IF(Таблица!F5&lt;=Таблица!D5,"Верно","Неверно")</f>
        <v>Верно</v>
      </c>
      <c r="B9" s="7" t="s">
        <v>50</v>
      </c>
      <c r="C9" s="6">
        <f>Таблица!F5</f>
        <v>40</v>
      </c>
      <c r="D9" s="6" t="s">
        <v>44</v>
      </c>
      <c r="E9" s="6">
        <f>Таблица!D5</f>
        <v>40</v>
      </c>
    </row>
    <row r="10" spans="1:5" x14ac:dyDescent="0.25">
      <c r="A10" s="6" t="str">
        <f>IF(Таблица!F6&lt;=Таблица!D6,"Верно","Неверно")</f>
        <v>Верно</v>
      </c>
      <c r="B10" s="7" t="s">
        <v>51</v>
      </c>
      <c r="C10" s="6">
        <f>Таблица!F6</f>
        <v>40</v>
      </c>
      <c r="D10" s="6" t="s">
        <v>44</v>
      </c>
      <c r="E10" s="6">
        <f>Таблица!D6</f>
        <v>40</v>
      </c>
    </row>
    <row r="11" spans="1:5" x14ac:dyDescent="0.25">
      <c r="A11" s="6" t="str">
        <f>IF(Таблица!F7&lt;=Таблица!D7,"Верно","Неверно")</f>
        <v>Верно</v>
      </c>
      <c r="B11" s="7" t="s">
        <v>52</v>
      </c>
      <c r="C11" s="6">
        <f>Таблица!F7</f>
        <v>10</v>
      </c>
      <c r="D11" s="6" t="s">
        <v>44</v>
      </c>
      <c r="E11" s="6">
        <f>Таблица!D7</f>
        <v>10</v>
      </c>
    </row>
    <row r="12" spans="1:5" x14ac:dyDescent="0.25">
      <c r="A12" s="6" t="str">
        <f>IF(Таблица!G5&lt;=Таблица!E5,"Верно","Неверно")</f>
        <v>Верно</v>
      </c>
      <c r="B12" s="7" t="s">
        <v>53</v>
      </c>
      <c r="C12" s="6">
        <f>Таблица!G5</f>
        <v>40</v>
      </c>
      <c r="D12" s="6" t="s">
        <v>44</v>
      </c>
      <c r="E12" s="6">
        <f>Таблица!E5</f>
        <v>40</v>
      </c>
    </row>
    <row r="13" spans="1:5" x14ac:dyDescent="0.25">
      <c r="A13" s="6" t="str">
        <f>IF(Таблица!G6&lt;=Таблица!E6,"Верно","Неверно")</f>
        <v>Верно</v>
      </c>
      <c r="B13" s="7" t="s">
        <v>54</v>
      </c>
      <c r="C13" s="6">
        <f>Таблица!G6</f>
        <v>40</v>
      </c>
      <c r="D13" s="6" t="s">
        <v>44</v>
      </c>
      <c r="E13" s="6">
        <f>Таблица!E6</f>
        <v>40</v>
      </c>
    </row>
    <row r="14" spans="1:5" x14ac:dyDescent="0.25">
      <c r="A14" s="6" t="str">
        <f>IF(Таблица!G7&lt;=Таблица!E7,"Верно","Неверно")</f>
        <v>Верно</v>
      </c>
      <c r="B14" s="7" t="s">
        <v>55</v>
      </c>
      <c r="C14" s="6">
        <f>Таблица!G7</f>
        <v>10</v>
      </c>
      <c r="D14" s="6" t="s">
        <v>44</v>
      </c>
      <c r="E14" s="6">
        <f>Таблица!E7</f>
        <v>10</v>
      </c>
    </row>
    <row r="15" spans="1:5" x14ac:dyDescent="0.25">
      <c r="A15" s="6" t="str">
        <f>IF(Таблица!C5&lt;=Таблица!H5+Таблица!I5,"Верно","Неверно")</f>
        <v>Верно</v>
      </c>
      <c r="B15" s="7" t="s">
        <v>56</v>
      </c>
      <c r="C15" s="6">
        <f>Таблица!C5</f>
        <v>40</v>
      </c>
      <c r="D15" s="6" t="s">
        <v>44</v>
      </c>
      <c r="E15" s="6">
        <f>Таблица!H5+Таблица!I5</f>
        <v>80</v>
      </c>
    </row>
    <row r="16" spans="1:5" x14ac:dyDescent="0.25">
      <c r="A16" s="6" t="str">
        <f>IF(Таблица!C6&lt;=Таблица!H6+Таблица!I6,"Верно","Неверно")</f>
        <v>Верно</v>
      </c>
      <c r="B16" s="7" t="s">
        <v>57</v>
      </c>
      <c r="C16" s="6">
        <f>Таблица!C6</f>
        <v>40</v>
      </c>
      <c r="D16" s="6" t="s">
        <v>44</v>
      </c>
      <c r="E16" s="6">
        <f>Таблица!H6+Таблица!I6</f>
        <v>80</v>
      </c>
    </row>
    <row r="17" spans="1:5" x14ac:dyDescent="0.25">
      <c r="A17" s="6" t="str">
        <f>IF(Таблица!C7&lt;=Таблица!H7+Таблица!I7,"Верно","Неверно")</f>
        <v>Верно</v>
      </c>
      <c r="B17" s="7" t="s">
        <v>58</v>
      </c>
      <c r="C17" s="6">
        <f>Таблица!C7</f>
        <v>10</v>
      </c>
      <c r="D17" s="6" t="s">
        <v>44</v>
      </c>
      <c r="E17" s="6">
        <f>Таблица!H7+Таблица!I7</f>
        <v>20</v>
      </c>
    </row>
  </sheetData>
  <mergeCells count="1">
    <mergeCell ref="A1:E1"/>
  </mergeCells>
  <conditionalFormatting sqref="A3">
    <cfRule type="expression" dxfId="63" priority="1" stopIfTrue="1">
      <formula>A3="Неверно"</formula>
    </cfRule>
    <cfRule type="expression" dxfId="62" priority="2" stopIfTrue="1">
      <formula>A3="Верно"</formula>
    </cfRule>
  </conditionalFormatting>
  <conditionalFormatting sqref="D3">
    <cfRule type="expression" dxfId="61" priority="3" stopIfTrue="1">
      <formula>A3="Неверно"</formula>
    </cfRule>
    <cfRule type="expression" dxfId="60" priority="4" stopIfTrue="1">
      <formula>A3="Верно"</formula>
    </cfRule>
  </conditionalFormatting>
  <conditionalFormatting sqref="A4">
    <cfRule type="expression" dxfId="59" priority="5" stopIfTrue="1">
      <formula>A4="Неверно"</formula>
    </cfRule>
    <cfRule type="expression" dxfId="58" priority="6" stopIfTrue="1">
      <formula>A4="Верно"</formula>
    </cfRule>
  </conditionalFormatting>
  <conditionalFormatting sqref="D4">
    <cfRule type="expression" dxfId="57" priority="7" stopIfTrue="1">
      <formula>A4="Неверно"</formula>
    </cfRule>
    <cfRule type="expression" dxfId="56" priority="8" stopIfTrue="1">
      <formula>A4="Верно"</formula>
    </cfRule>
  </conditionalFormatting>
  <conditionalFormatting sqref="A5">
    <cfRule type="expression" dxfId="55" priority="9" stopIfTrue="1">
      <formula>A5="Неверно"</formula>
    </cfRule>
    <cfRule type="expression" dxfId="54" priority="10" stopIfTrue="1">
      <formula>A5="Верно"</formula>
    </cfRule>
  </conditionalFormatting>
  <conditionalFormatting sqref="D5">
    <cfRule type="expression" dxfId="53" priority="11" stopIfTrue="1">
      <formula>A5="Неверно"</formula>
    </cfRule>
    <cfRule type="expression" dxfId="52" priority="12" stopIfTrue="1">
      <formula>A5="Верно"</formula>
    </cfRule>
  </conditionalFormatting>
  <conditionalFormatting sqref="A6">
    <cfRule type="expression" dxfId="51" priority="13" stopIfTrue="1">
      <formula>A6="Неверно"</formula>
    </cfRule>
    <cfRule type="expression" dxfId="50" priority="14" stopIfTrue="1">
      <formula>A6="Верно"</formula>
    </cfRule>
  </conditionalFormatting>
  <conditionalFormatting sqref="D6">
    <cfRule type="expression" dxfId="49" priority="15" stopIfTrue="1">
      <formula>A6="Неверно"</formula>
    </cfRule>
    <cfRule type="expression" dxfId="48" priority="16" stopIfTrue="1">
      <formula>A6="Верно"</formula>
    </cfRule>
  </conditionalFormatting>
  <conditionalFormatting sqref="A7">
    <cfRule type="expression" dxfId="47" priority="17" stopIfTrue="1">
      <formula>A7="Неверно"</formula>
    </cfRule>
    <cfRule type="expression" dxfId="46" priority="18" stopIfTrue="1">
      <formula>A7="Верно"</formula>
    </cfRule>
  </conditionalFormatting>
  <conditionalFormatting sqref="D7">
    <cfRule type="expression" dxfId="45" priority="19" stopIfTrue="1">
      <formula>A7="Неверно"</formula>
    </cfRule>
    <cfRule type="expression" dxfId="44" priority="20" stopIfTrue="1">
      <formula>A7="Верно"</formula>
    </cfRule>
  </conditionalFormatting>
  <conditionalFormatting sqref="A8">
    <cfRule type="expression" dxfId="43" priority="21" stopIfTrue="1">
      <formula>A8="Неверно"</formula>
    </cfRule>
    <cfRule type="expression" dxfId="42" priority="22" stopIfTrue="1">
      <formula>A8="Верно"</formula>
    </cfRule>
  </conditionalFormatting>
  <conditionalFormatting sqref="D8">
    <cfRule type="expression" dxfId="41" priority="23" stopIfTrue="1">
      <formula>A8="Неверно"</formula>
    </cfRule>
    <cfRule type="expression" dxfId="40" priority="24" stopIfTrue="1">
      <formula>A8="Верно"</formula>
    </cfRule>
  </conditionalFormatting>
  <conditionalFormatting sqref="A9">
    <cfRule type="expression" dxfId="39" priority="25" stopIfTrue="1">
      <formula>A9="Неверно"</formula>
    </cfRule>
    <cfRule type="expression" dxfId="38" priority="26" stopIfTrue="1">
      <formula>A9="Верно"</formula>
    </cfRule>
  </conditionalFormatting>
  <conditionalFormatting sqref="D9">
    <cfRule type="expression" dxfId="37" priority="27" stopIfTrue="1">
      <formula>A9="Неверно"</formula>
    </cfRule>
    <cfRule type="expression" dxfId="36" priority="28" stopIfTrue="1">
      <formula>A9="Верно"</formula>
    </cfRule>
  </conditionalFormatting>
  <conditionalFormatting sqref="A10">
    <cfRule type="expression" dxfId="35" priority="29" stopIfTrue="1">
      <formula>A10="Неверно"</formula>
    </cfRule>
    <cfRule type="expression" dxfId="34" priority="30" stopIfTrue="1">
      <formula>A10="Верно"</formula>
    </cfRule>
  </conditionalFormatting>
  <conditionalFormatting sqref="D10">
    <cfRule type="expression" dxfId="33" priority="31" stopIfTrue="1">
      <formula>A10="Неверно"</formula>
    </cfRule>
    <cfRule type="expression" dxfId="32" priority="32" stopIfTrue="1">
      <formula>A10="Верно"</formula>
    </cfRule>
  </conditionalFormatting>
  <conditionalFormatting sqref="A11">
    <cfRule type="expression" dxfId="31" priority="33" stopIfTrue="1">
      <formula>A11="Неверно"</formula>
    </cfRule>
    <cfRule type="expression" dxfId="30" priority="34" stopIfTrue="1">
      <formula>A11="Верно"</formula>
    </cfRule>
  </conditionalFormatting>
  <conditionalFormatting sqref="D11">
    <cfRule type="expression" dxfId="29" priority="35" stopIfTrue="1">
      <formula>A11="Неверно"</formula>
    </cfRule>
    <cfRule type="expression" dxfId="28" priority="36" stopIfTrue="1">
      <formula>A11="Верно"</formula>
    </cfRule>
  </conditionalFormatting>
  <conditionalFormatting sqref="A12">
    <cfRule type="expression" dxfId="27" priority="37" stopIfTrue="1">
      <formula>A12="Неверно"</formula>
    </cfRule>
    <cfRule type="expression" dxfId="26" priority="38" stopIfTrue="1">
      <formula>A12="Верно"</formula>
    </cfRule>
  </conditionalFormatting>
  <conditionalFormatting sqref="D12">
    <cfRule type="expression" dxfId="25" priority="39" stopIfTrue="1">
      <formula>A12="Неверно"</formula>
    </cfRule>
    <cfRule type="expression" dxfId="24" priority="40" stopIfTrue="1">
      <formula>A12="Верно"</formula>
    </cfRule>
  </conditionalFormatting>
  <conditionalFormatting sqref="A13">
    <cfRule type="expression" dxfId="23" priority="41" stopIfTrue="1">
      <formula>A13="Неверно"</formula>
    </cfRule>
    <cfRule type="expression" dxfId="22" priority="42" stopIfTrue="1">
      <formula>A13="Верно"</formula>
    </cfRule>
  </conditionalFormatting>
  <conditionalFormatting sqref="D13">
    <cfRule type="expression" dxfId="21" priority="43" stopIfTrue="1">
      <formula>A13="Неверно"</formula>
    </cfRule>
    <cfRule type="expression" dxfId="20" priority="44" stopIfTrue="1">
      <formula>A13="Верно"</formula>
    </cfRule>
  </conditionalFormatting>
  <conditionalFormatting sqref="A14">
    <cfRule type="expression" dxfId="19" priority="45" stopIfTrue="1">
      <formula>A14="Неверно"</formula>
    </cfRule>
    <cfRule type="expression" dxfId="18" priority="46" stopIfTrue="1">
      <formula>A14="Верно"</formula>
    </cfRule>
  </conditionalFormatting>
  <conditionalFormatting sqref="D14">
    <cfRule type="expression" dxfId="17" priority="47" stopIfTrue="1">
      <formula>A14="Неверно"</formula>
    </cfRule>
    <cfRule type="expression" dxfId="16" priority="48" stopIfTrue="1">
      <formula>A14="Верно"</formula>
    </cfRule>
  </conditionalFormatting>
  <conditionalFormatting sqref="A15">
    <cfRule type="expression" dxfId="15" priority="49" stopIfTrue="1">
      <formula>A15="Неверно"</formula>
    </cfRule>
    <cfRule type="expression" dxfId="14" priority="50" stopIfTrue="1">
      <formula>A15="Верно"</formula>
    </cfRule>
  </conditionalFormatting>
  <conditionalFormatting sqref="D15">
    <cfRule type="expression" dxfId="13" priority="51" stopIfTrue="1">
      <formula>A15="Неверно"</formula>
    </cfRule>
    <cfRule type="expression" dxfId="12" priority="52" stopIfTrue="1">
      <formula>A15="Верно"</formula>
    </cfRule>
  </conditionalFormatting>
  <conditionalFormatting sqref="A16">
    <cfRule type="expression" dxfId="11" priority="53" stopIfTrue="1">
      <formula>A16="Неверно"</formula>
    </cfRule>
    <cfRule type="expression" dxfId="10" priority="54" stopIfTrue="1">
      <formula>A16="Верно"</formula>
    </cfRule>
  </conditionalFormatting>
  <conditionalFormatting sqref="D16">
    <cfRule type="expression" dxfId="9" priority="55" stopIfTrue="1">
      <formula>A16="Неверно"</formula>
    </cfRule>
    <cfRule type="expression" dxfId="8" priority="56" stopIfTrue="1">
      <formula>A16="Верно"</formula>
    </cfRule>
  </conditionalFormatting>
  <conditionalFormatting sqref="A17">
    <cfRule type="expression" dxfId="7" priority="57" stopIfTrue="1">
      <formula>A17="Неверно"</formula>
    </cfRule>
    <cfRule type="expression" dxfId="6" priority="58" stopIfTrue="1">
      <formula>A17="Верно"</formula>
    </cfRule>
  </conditionalFormatting>
  <conditionalFormatting sqref="D17">
    <cfRule type="expression" dxfId="5" priority="59" stopIfTrue="1">
      <formula>A17="Неверно"</formula>
    </cfRule>
    <cfRule type="expression" dxfId="4" priority="60" stopIfTrue="1">
      <formula>A17="Верно"</formula>
    </cfRule>
  </conditionalFormatting>
  <conditionalFormatting sqref="A2">
    <cfRule type="expression" dxfId="3" priority="61" stopIfTrue="1">
      <formula>IF(COUNTIF(A3:E18,"Неверно")&gt;0,TRUE,FALSE)</formula>
    </cfRule>
    <cfRule type="expression" dxfId="2" priority="62" stopIfTrue="1">
      <formula>IF(COUNTIF(A3:E18,"Неверно")=0,TRUE,FALSE)</formula>
    </cfRule>
  </conditionalFormatting>
  <conditionalFormatting sqref="D2">
    <cfRule type="expression" dxfId="1" priority="63" stopIfTrue="1">
      <formula>IF(COUNTIF(A3:E18,"Неверно")&gt;0,TRUE,FALSE)</formula>
    </cfRule>
    <cfRule type="expression" dxfId="0" priority="64" stopIfTrue="1">
      <formula>IF(COUNTIF(A3:E18,"Неверно")=0,TRUE,FALSE)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41"/>
  <sheetViews>
    <sheetView showGridLines="0" workbookViewId="0"/>
  </sheetViews>
  <sheetFormatPr defaultRowHeight="15" x14ac:dyDescent="0.25"/>
  <cols>
    <col min="6" max="6" width="10" customWidth="1"/>
  </cols>
  <sheetData>
    <row r="1" spans="3:19" ht="24.95" customHeight="1" x14ac:dyDescent="0.25">
      <c r="C1" s="25" t="s">
        <v>59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3:19" ht="50.1" customHeight="1" x14ac:dyDescent="0.25">
      <c r="C2" s="35" t="s">
        <v>60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4" spans="3:19" x14ac:dyDescent="0.25">
      <c r="C4" s="27" t="s">
        <v>61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</row>
    <row r="5" spans="3:19" x14ac:dyDescent="0.25">
      <c r="C5" s="30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31"/>
    </row>
    <row r="6" spans="3:19" x14ac:dyDescent="0.25">
      <c r="C6" s="30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31"/>
    </row>
    <row r="7" spans="3:19" x14ac:dyDescent="0.25">
      <c r="C7" s="32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33"/>
    </row>
    <row r="8" spans="3:19" x14ac:dyDescent="0.25">
      <c r="C8" s="32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3"/>
    </row>
    <row r="9" spans="3:19" x14ac:dyDescent="0.25">
      <c r="C9" s="8"/>
      <c r="S9" s="9"/>
    </row>
    <row r="10" spans="3:19" x14ac:dyDescent="0.25">
      <c r="C10" s="8"/>
      <c r="D10" s="10" t="s">
        <v>62</v>
      </c>
      <c r="S10" s="9"/>
    </row>
    <row r="11" spans="3:19" x14ac:dyDescent="0.25">
      <c r="C11" s="8"/>
      <c r="E11" s="26" t="s">
        <v>63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9"/>
    </row>
    <row r="12" spans="3:19" x14ac:dyDescent="0.25">
      <c r="C12" s="8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9"/>
    </row>
    <row r="13" spans="3:19" x14ac:dyDescent="0.25">
      <c r="C13" s="8"/>
      <c r="E13" s="26" t="s">
        <v>64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9"/>
    </row>
    <row r="14" spans="3:19" x14ac:dyDescent="0.25">
      <c r="C14" s="8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9"/>
    </row>
    <row r="15" spans="3:19" x14ac:dyDescent="0.25">
      <c r="C15" s="8"/>
      <c r="E15" s="26" t="s">
        <v>65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9"/>
    </row>
    <row r="16" spans="3:19" x14ac:dyDescent="0.25">
      <c r="C16" s="8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9"/>
    </row>
    <row r="17" spans="3:19" x14ac:dyDescent="0.25">
      <c r="C17" s="8"/>
      <c r="S17" s="9"/>
    </row>
    <row r="18" spans="3:19" x14ac:dyDescent="0.25">
      <c r="C18" s="8"/>
      <c r="E18" s="26" t="s">
        <v>66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9"/>
    </row>
    <row r="19" spans="3:19" x14ac:dyDescent="0.25">
      <c r="C19" s="8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9"/>
    </row>
    <row r="20" spans="3:19" x14ac:dyDescent="0.25">
      <c r="C20" s="8"/>
      <c r="S20" s="9"/>
    </row>
    <row r="21" spans="3:19" x14ac:dyDescent="0.25">
      <c r="C21" s="8"/>
      <c r="E21" s="26" t="s">
        <v>67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9"/>
    </row>
    <row r="22" spans="3:19" x14ac:dyDescent="0.25">
      <c r="C22" s="8"/>
      <c r="E22" s="26" t="s">
        <v>68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9"/>
    </row>
    <row r="23" spans="3:19" x14ac:dyDescent="0.25">
      <c r="C23" s="8"/>
      <c r="E23" s="26" t="s">
        <v>69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9"/>
    </row>
    <row r="24" spans="3:19" x14ac:dyDescent="0.25">
      <c r="C24" s="8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9"/>
    </row>
    <row r="25" spans="3:19" x14ac:dyDescent="0.25">
      <c r="C25" s="8"/>
      <c r="S25" s="9"/>
    </row>
    <row r="26" spans="3:19" x14ac:dyDescent="0.25">
      <c r="C26" s="8"/>
      <c r="D26" s="11" t="s">
        <v>70</v>
      </c>
      <c r="S26" s="9"/>
    </row>
    <row r="27" spans="3:19" x14ac:dyDescent="0.25">
      <c r="C27" s="8"/>
      <c r="S27" s="9"/>
    </row>
    <row r="28" spans="3:19" x14ac:dyDescent="0.25">
      <c r="C28" s="8"/>
      <c r="E28" s="12" t="s">
        <v>71</v>
      </c>
      <c r="S28" s="9"/>
    </row>
    <row r="29" spans="3:19" x14ac:dyDescent="0.25">
      <c r="C29" s="8"/>
      <c r="S29" s="9"/>
    </row>
    <row r="30" spans="3:19" x14ac:dyDescent="0.25">
      <c r="C30" s="8"/>
      <c r="F30" s="13"/>
      <c r="S30" s="9"/>
    </row>
    <row r="31" spans="3:19" x14ac:dyDescent="0.25">
      <c r="C31" s="8"/>
      <c r="H31" t="s">
        <v>72</v>
      </c>
      <c r="S31" s="9"/>
    </row>
    <row r="32" spans="3:19" x14ac:dyDescent="0.25">
      <c r="C32" s="8"/>
      <c r="F32" s="14"/>
      <c r="S32" s="9"/>
    </row>
    <row r="33" spans="3:19" x14ac:dyDescent="0.25">
      <c r="C33" s="8"/>
      <c r="S33" s="9"/>
    </row>
    <row r="34" spans="3:19" x14ac:dyDescent="0.25">
      <c r="C34" s="8"/>
      <c r="F34" s="15"/>
      <c r="H34" t="s">
        <v>73</v>
      </c>
      <c r="S34" s="9"/>
    </row>
    <row r="35" spans="3:19" x14ac:dyDescent="0.25">
      <c r="C35" s="8"/>
      <c r="S35" s="9"/>
    </row>
    <row r="36" spans="3:19" x14ac:dyDescent="0.25">
      <c r="C36" s="8"/>
      <c r="E36" s="12" t="s">
        <v>74</v>
      </c>
      <c r="S36" s="9"/>
    </row>
    <row r="37" spans="3:19" x14ac:dyDescent="0.25">
      <c r="C37" s="8"/>
      <c r="S37" s="9"/>
    </row>
    <row r="38" spans="3:19" x14ac:dyDescent="0.25">
      <c r="C38" s="8"/>
      <c r="F38" s="16" t="s">
        <v>75</v>
      </c>
      <c r="H38" t="s">
        <v>76</v>
      </c>
      <c r="S38" s="9"/>
    </row>
    <row r="39" spans="3:19" x14ac:dyDescent="0.25">
      <c r="C39" s="8"/>
      <c r="S39" s="9"/>
    </row>
    <row r="40" spans="3:19" x14ac:dyDescent="0.25">
      <c r="C40" s="8"/>
      <c r="F40" s="17"/>
      <c r="H40" t="s">
        <v>77</v>
      </c>
      <c r="S40" s="9"/>
    </row>
    <row r="41" spans="3:19" x14ac:dyDescent="0.25"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20"/>
    </row>
  </sheetData>
  <mergeCells count="10">
    <mergeCell ref="C1:S1"/>
    <mergeCell ref="E23:R24"/>
    <mergeCell ref="E11:R12"/>
    <mergeCell ref="E22:R22"/>
    <mergeCell ref="E18:R19"/>
    <mergeCell ref="E13:R14"/>
    <mergeCell ref="E21:R21"/>
    <mergeCell ref="C4:S8"/>
    <mergeCell ref="C2:S2"/>
    <mergeCell ref="E15:R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</vt:lpstr>
      <vt:lpstr>hidden_sheet</vt:lpstr>
      <vt:lpstr>Проверки</vt:lpstr>
      <vt:lpstr>Инструкция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2023-10-23T10:10:02Z</dcterms:created>
  <dcterms:modified xsi:type="dcterms:W3CDTF">2023-10-25T09:39:57Z</dcterms:modified>
</cp:coreProperties>
</file>