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Job\UserBot\media\"/>
    </mc:Choice>
  </mc:AlternateContent>
  <xr:revisionPtr revIDLastSave="0" documentId="13_ncr:1_{09627BF3-EA79-43FF-9472-AB2EB9616080}" xr6:coauthVersionLast="44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definedNames>
    <definedName name="Ishchil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1" i="1" l="1"/>
  <c r="G101" i="1" s="1"/>
  <c r="B101" i="1"/>
  <c r="D100" i="1"/>
  <c r="E100" i="1" s="1"/>
  <c r="B100" i="1"/>
  <c r="D99" i="1"/>
  <c r="B99" i="1"/>
  <c r="D98" i="1"/>
  <c r="F98" i="1" s="1"/>
  <c r="B98" i="1"/>
  <c r="D97" i="1"/>
  <c r="F97" i="1" s="1"/>
  <c r="B97" i="1"/>
  <c r="D96" i="1"/>
  <c r="F96" i="1" s="1"/>
  <c r="B96" i="1"/>
  <c r="D95" i="1"/>
  <c r="E95" i="1" s="1"/>
  <c r="B95" i="1"/>
  <c r="D94" i="1"/>
  <c r="F94" i="1" s="1"/>
  <c r="B94" i="1"/>
  <c r="D93" i="1"/>
  <c r="G93" i="1" s="1"/>
  <c r="B93" i="1"/>
  <c r="D92" i="1"/>
  <c r="G92" i="1" s="1"/>
  <c r="B92" i="1"/>
  <c r="D91" i="1"/>
  <c r="E91" i="1" s="1"/>
  <c r="B91" i="1"/>
  <c r="D90" i="1"/>
  <c r="G90" i="1" s="1"/>
  <c r="B90" i="1"/>
  <c r="D89" i="1"/>
  <c r="G89" i="1" s="1"/>
  <c r="B89" i="1"/>
  <c r="D88" i="1"/>
  <c r="G88" i="1" s="1"/>
  <c r="B88" i="1"/>
  <c r="D87" i="1"/>
  <c r="F87" i="1" s="1"/>
  <c r="B87" i="1"/>
  <c r="D86" i="1"/>
  <c r="E86" i="1" s="1"/>
  <c r="B86" i="1"/>
  <c r="D85" i="1"/>
  <c r="G85" i="1" s="1"/>
  <c r="B85" i="1"/>
  <c r="D84" i="1"/>
  <c r="E84" i="1" s="1"/>
  <c r="B84" i="1"/>
  <c r="D83" i="1"/>
  <c r="B83" i="1"/>
  <c r="D82" i="1"/>
  <c r="F82" i="1" s="1"/>
  <c r="B82" i="1"/>
  <c r="D81" i="1"/>
  <c r="G81" i="1" s="1"/>
  <c r="B81" i="1"/>
  <c r="D80" i="1"/>
  <c r="B80" i="1"/>
  <c r="D79" i="1"/>
  <c r="E79" i="1" s="1"/>
  <c r="B79" i="1"/>
  <c r="D78" i="1"/>
  <c r="F78" i="1" s="1"/>
  <c r="B78" i="1"/>
  <c r="D77" i="1"/>
  <c r="G77" i="1" s="1"/>
  <c r="B77" i="1"/>
  <c r="D76" i="1"/>
  <c r="G76" i="1" s="1"/>
  <c r="B76" i="1"/>
  <c r="D75" i="1"/>
  <c r="E75" i="1" s="1"/>
  <c r="B75" i="1"/>
  <c r="D74" i="1"/>
  <c r="G74" i="1" s="1"/>
  <c r="B74" i="1"/>
  <c r="D73" i="1"/>
  <c r="G73" i="1" s="1"/>
  <c r="B73" i="1"/>
  <c r="D72" i="1"/>
  <c r="G72" i="1" s="1"/>
  <c r="D71" i="1"/>
  <c r="F71" i="1" s="1"/>
  <c r="D70" i="1"/>
  <c r="G70" i="1" s="1"/>
  <c r="D69" i="1"/>
  <c r="G69" i="1" s="1"/>
  <c r="D68" i="1"/>
  <c r="E68" i="1" s="1"/>
  <c r="D67" i="1"/>
  <c r="D66" i="1"/>
  <c r="F66" i="1" s="1"/>
  <c r="D65" i="1"/>
  <c r="G65" i="1" s="1"/>
  <c r="D64" i="1"/>
  <c r="D63" i="1"/>
  <c r="E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E57" i="1" s="1"/>
  <c r="D56" i="1"/>
  <c r="G56" i="1" s="1"/>
  <c r="D55" i="1"/>
  <c r="G55" i="1" s="1"/>
  <c r="D54" i="1"/>
  <c r="G54" i="1" s="1"/>
  <c r="D53" i="1"/>
  <c r="G53" i="1" s="1"/>
  <c r="D52" i="1"/>
  <c r="F52" i="1" s="1"/>
  <c r="D51" i="1"/>
  <c r="D50" i="1"/>
  <c r="F50" i="1" s="1"/>
  <c r="D49" i="1"/>
  <c r="G49" i="1" s="1"/>
  <c r="D48" i="1"/>
  <c r="D47" i="1"/>
  <c r="E47" i="1" s="1"/>
  <c r="D46" i="1"/>
  <c r="F46" i="1" s="1"/>
  <c r="D45" i="1"/>
  <c r="G45" i="1" s="1"/>
  <c r="D44" i="1"/>
  <c r="G44" i="1" s="1"/>
  <c r="D43" i="1"/>
  <c r="E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F36" i="1" s="1"/>
  <c r="D35" i="1"/>
  <c r="D34" i="1"/>
  <c r="F34" i="1" s="1"/>
  <c r="D33" i="1"/>
  <c r="G33" i="1" s="1"/>
  <c r="D32" i="1"/>
  <c r="D31" i="1"/>
  <c r="E31" i="1" s="1"/>
  <c r="D30" i="1"/>
  <c r="F30" i="1" s="1"/>
  <c r="D29" i="1"/>
  <c r="G29" i="1" s="1"/>
  <c r="D28" i="1"/>
  <c r="G28" i="1" s="1"/>
  <c r="D27" i="1"/>
  <c r="E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F20" i="1" s="1"/>
  <c r="D19" i="1"/>
  <c r="E19" i="1" s="1"/>
  <c r="D18" i="1"/>
  <c r="F18" i="1" s="1"/>
  <c r="D17" i="1"/>
  <c r="G17" i="1" s="1"/>
  <c r="D16" i="1"/>
  <c r="D15" i="1"/>
  <c r="E15" i="1" s="1"/>
  <c r="D14" i="1"/>
  <c r="F14" i="1" s="1"/>
  <c r="D13" i="1"/>
  <c r="G13" i="1" s="1"/>
  <c r="D12" i="1"/>
  <c r="G12" i="1" s="1"/>
  <c r="D11" i="1"/>
  <c r="E11" i="1" s="1"/>
  <c r="D10" i="1"/>
  <c r="G10" i="1" s="1"/>
  <c r="D9" i="1"/>
  <c r="E9" i="1" s="1"/>
  <c r="D8" i="1"/>
  <c r="G8" i="1" s="1"/>
  <c r="D7" i="1"/>
  <c r="G7" i="1" s="1"/>
  <c r="D6" i="1"/>
  <c r="G6" i="1" s="1"/>
  <c r="D5" i="1"/>
  <c r="G5" i="1" s="1"/>
  <c r="D4" i="1"/>
  <c r="F4" i="1" s="1"/>
  <c r="D3" i="1"/>
  <c r="E92" i="1" l="1"/>
  <c r="F79" i="1"/>
  <c r="F85" i="1"/>
  <c r="F92" i="1"/>
  <c r="E98" i="1"/>
  <c r="G79" i="1"/>
  <c r="G98" i="1"/>
  <c r="G47" i="1"/>
  <c r="E50" i="1"/>
  <c r="E76" i="1"/>
  <c r="F37" i="1"/>
  <c r="G50" i="1"/>
  <c r="F76" i="1"/>
  <c r="E82" i="1"/>
  <c r="F95" i="1"/>
  <c r="F101" i="1"/>
  <c r="G82" i="1"/>
  <c r="G95" i="1"/>
  <c r="E28" i="1"/>
  <c r="E18" i="1"/>
  <c r="F28" i="1"/>
  <c r="G18" i="1"/>
  <c r="E60" i="1"/>
  <c r="F69" i="1"/>
  <c r="F60" i="1"/>
  <c r="G31" i="1"/>
  <c r="E12" i="1"/>
  <c r="F21" i="1"/>
  <c r="F31" i="1"/>
  <c r="F12" i="1"/>
  <c r="E22" i="1"/>
  <c r="E44" i="1"/>
  <c r="F53" i="1"/>
  <c r="F63" i="1"/>
  <c r="F22" i="1"/>
  <c r="F44" i="1"/>
  <c r="G63" i="1"/>
  <c r="E34" i="1"/>
  <c r="F15" i="1"/>
  <c r="F57" i="1"/>
  <c r="E66" i="1"/>
  <c r="G34" i="1"/>
  <c r="E5" i="1"/>
  <c r="G15" i="1"/>
  <c r="F5" i="1"/>
  <c r="F47" i="1"/>
  <c r="G57" i="1"/>
  <c r="G66" i="1"/>
  <c r="G67" i="1"/>
  <c r="F67" i="1"/>
  <c r="E6" i="1"/>
  <c r="E67" i="1"/>
  <c r="E73" i="1"/>
  <c r="F6" i="1"/>
  <c r="G51" i="1"/>
  <c r="F51" i="1"/>
  <c r="F73" i="1"/>
  <c r="E51" i="1"/>
  <c r="G80" i="1"/>
  <c r="F80" i="1"/>
  <c r="E80" i="1"/>
  <c r="E99" i="1"/>
  <c r="G99" i="1"/>
  <c r="F99" i="1"/>
  <c r="F9" i="1"/>
  <c r="G48" i="1"/>
  <c r="F48" i="1"/>
  <c r="E48" i="1"/>
  <c r="F70" i="1"/>
  <c r="G9" i="1"/>
  <c r="E54" i="1"/>
  <c r="G35" i="1"/>
  <c r="F35" i="1"/>
  <c r="E41" i="1"/>
  <c r="F41" i="1"/>
  <c r="F3" i="1"/>
  <c r="G3" i="1"/>
  <c r="E25" i="1"/>
  <c r="F25" i="1"/>
  <c r="G64" i="1"/>
  <c r="F64" i="1"/>
  <c r="E64" i="1"/>
  <c r="G32" i="1"/>
  <c r="F32" i="1"/>
  <c r="E32" i="1"/>
  <c r="F54" i="1"/>
  <c r="E38" i="1"/>
  <c r="E89" i="1"/>
  <c r="E35" i="1"/>
  <c r="F86" i="1"/>
  <c r="G86" i="1"/>
  <c r="G19" i="1"/>
  <c r="F19" i="1"/>
  <c r="E3" i="1"/>
  <c r="E70" i="1"/>
  <c r="G16" i="1"/>
  <c r="F16" i="1"/>
  <c r="E16" i="1"/>
  <c r="F38" i="1"/>
  <c r="E83" i="1"/>
  <c r="G83" i="1"/>
  <c r="F83" i="1"/>
  <c r="F89" i="1"/>
  <c r="E65" i="1"/>
  <c r="F68" i="1"/>
  <c r="G71" i="1"/>
  <c r="E81" i="1"/>
  <c r="F84" i="1"/>
  <c r="G87" i="1"/>
  <c r="E97" i="1"/>
  <c r="F100" i="1"/>
  <c r="G4" i="1"/>
  <c r="E14" i="1"/>
  <c r="F17" i="1"/>
  <c r="G20" i="1"/>
  <c r="E30" i="1"/>
  <c r="F33" i="1"/>
  <c r="G36" i="1"/>
  <c r="E46" i="1"/>
  <c r="F49" i="1"/>
  <c r="G52" i="1"/>
  <c r="E62" i="1"/>
  <c r="F65" i="1"/>
  <c r="G68" i="1"/>
  <c r="E61" i="1"/>
  <c r="E77" i="1"/>
  <c r="F77" i="1"/>
  <c r="E90" i="1"/>
  <c r="G96" i="1"/>
  <c r="F58" i="1"/>
  <c r="E59" i="1"/>
  <c r="F62" i="1"/>
  <c r="G97" i="1"/>
  <c r="E8" i="1"/>
  <c r="F11" i="1"/>
  <c r="G14" i="1"/>
  <c r="E24" i="1"/>
  <c r="F27" i="1"/>
  <c r="G30" i="1"/>
  <c r="E40" i="1"/>
  <c r="F43" i="1"/>
  <c r="G46" i="1"/>
  <c r="E56" i="1"/>
  <c r="F59" i="1"/>
  <c r="E72" i="1"/>
  <c r="F75" i="1"/>
  <c r="G78" i="1"/>
  <c r="E88" i="1"/>
  <c r="F91" i="1"/>
  <c r="G94" i="1"/>
  <c r="E96" i="1"/>
  <c r="E45" i="1"/>
  <c r="F93" i="1"/>
  <c r="E78" i="1"/>
  <c r="F81" i="1"/>
  <c r="G84" i="1"/>
  <c r="G100" i="1"/>
  <c r="F8" i="1"/>
  <c r="G11" i="1"/>
  <c r="E21" i="1"/>
  <c r="F24" i="1"/>
  <c r="G27" i="1"/>
  <c r="E37" i="1"/>
  <c r="F40" i="1"/>
  <c r="G43" i="1"/>
  <c r="E53" i="1"/>
  <c r="F56" i="1"/>
  <c r="E69" i="1"/>
  <c r="F72" i="1"/>
  <c r="G75" i="1"/>
  <c r="E85" i="1"/>
  <c r="F88" i="1"/>
  <c r="G91" i="1"/>
  <c r="E101" i="1"/>
  <c r="E13" i="1"/>
  <c r="E29" i="1"/>
  <c r="E93" i="1"/>
  <c r="E10" i="1"/>
  <c r="F13" i="1"/>
  <c r="E26" i="1"/>
  <c r="F29" i="1"/>
  <c r="E42" i="1"/>
  <c r="F45" i="1"/>
  <c r="E58" i="1"/>
  <c r="F61" i="1"/>
  <c r="E74" i="1"/>
  <c r="E7" i="1"/>
  <c r="F10" i="1"/>
  <c r="E23" i="1"/>
  <c r="F26" i="1"/>
  <c r="E39" i="1"/>
  <c r="F42" i="1"/>
  <c r="E55" i="1"/>
  <c r="E71" i="1"/>
  <c r="F74" i="1"/>
  <c r="E87" i="1"/>
  <c r="F90" i="1"/>
  <c r="E4" i="1"/>
  <c r="F7" i="1"/>
  <c r="E20" i="1"/>
  <c r="F23" i="1"/>
  <c r="E36" i="1"/>
  <c r="F39" i="1"/>
  <c r="E52" i="1"/>
  <c r="F55" i="1"/>
  <c r="E17" i="1"/>
  <c r="E33" i="1"/>
  <c r="E49" i="1"/>
  <c r="E94" i="1"/>
</calcChain>
</file>

<file path=xl/sharedStrings.xml><?xml version="1.0" encoding="utf-8"?>
<sst xmlns="http://schemas.openxmlformats.org/spreadsheetml/2006/main" count="67" uniqueCount="7">
  <si>
    <t>Check in</t>
  </si>
  <si>
    <t>Out</t>
  </si>
  <si>
    <t>№</t>
  </si>
  <si>
    <t>Подразделение</t>
  </si>
  <si>
    <t>F.I.O.</t>
  </si>
  <si>
    <t>Зарплата</t>
  </si>
  <si>
    <t>Тотал штраф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</si>
</sst>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[$-419]mmmm;@"/>
    <numFmt numFmtId="166" formatCode="ddd\ dd"/>
    <numFmt numFmtId="167" formatCode="_-* #,##0_-;\-* #,##0_-;_-* &quot;-&quot;??_-;_-@_-"/>
    <numFmt numFmtId="168" formatCode="[h]:mm"/>
    <numFmt numFmtId="169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/>
    <xf numFmtId="20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0" xfId="0" applyNumberFormat="1"/>
    <xf numFmtId="0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asa\Desktop\Off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"/>
      <sheetName val="Бонус"/>
      <sheetName val="Штраф"/>
      <sheetName val="Check in-out"/>
      <sheetName val="Основания"/>
    </sheetNames>
    <sheetDataSet>
      <sheetData sheetId="0"/>
      <sheetData sheetId="1"/>
      <sheetData sheetId="2"/>
      <sheetData sheetId="3"/>
      <sheetData sheetId="4">
        <row r="1">
          <cell r="A1" t="str">
            <v>Имя</v>
          </cell>
          <cell r="B1" t="str">
            <v>Подразделение</v>
          </cell>
          <cell r="C1" t="str">
            <v>Год</v>
          </cell>
          <cell r="D1" t="str">
            <v>Месяц</v>
          </cell>
          <cell r="E1" t="str">
            <v>Оклад</v>
          </cell>
        </row>
        <row r="2">
          <cell r="A2" t="str">
            <v>Хумоюнмирзо Музаффарий</v>
          </cell>
          <cell r="B2" t="str">
            <v>Call center</v>
          </cell>
          <cell r="C2">
            <v>2023</v>
          </cell>
          <cell r="D2" t="str">
            <v>Апрель</v>
          </cell>
          <cell r="E2">
            <v>1000000</v>
          </cell>
        </row>
        <row r="3">
          <cell r="A3" t="str">
            <v>Рухшона Абдуллаева</v>
          </cell>
          <cell r="B3" t="str">
            <v>Call center</v>
          </cell>
          <cell r="C3">
            <v>2023</v>
          </cell>
          <cell r="D3" t="str">
            <v>Апрель</v>
          </cell>
          <cell r="E3">
            <v>2000000</v>
          </cell>
        </row>
        <row r="4">
          <cell r="A4" t="str">
            <v>Диёра Усаметова</v>
          </cell>
          <cell r="B4" t="str">
            <v>Call center</v>
          </cell>
          <cell r="C4">
            <v>2023</v>
          </cell>
          <cell r="D4" t="str">
            <v>Апрель</v>
          </cell>
          <cell r="E4">
            <v>2500000</v>
          </cell>
        </row>
        <row r="5">
          <cell r="A5" t="str">
            <v>Саидахмадхужа Одилхужаев</v>
          </cell>
          <cell r="B5" t="str">
            <v>Call center</v>
          </cell>
          <cell r="C5">
            <v>2023</v>
          </cell>
          <cell r="D5" t="str">
            <v>Апрель</v>
          </cell>
          <cell r="E5">
            <v>2000000</v>
          </cell>
        </row>
        <row r="6">
          <cell r="A6" t="str">
            <v>Сайёра Саидрасулова</v>
          </cell>
          <cell r="B6" t="str">
            <v>Call center</v>
          </cell>
          <cell r="C6">
            <v>2023</v>
          </cell>
          <cell r="D6" t="str">
            <v>Апрель</v>
          </cell>
          <cell r="E6">
            <v>5650000</v>
          </cell>
        </row>
        <row r="7">
          <cell r="A7" t="str">
            <v>Эзоз Хайдаров</v>
          </cell>
          <cell r="B7" t="str">
            <v>Radius</v>
          </cell>
          <cell r="C7">
            <v>2023</v>
          </cell>
          <cell r="D7" t="str">
            <v>Апрель</v>
          </cell>
          <cell r="E7">
            <v>16950000</v>
          </cell>
        </row>
        <row r="8">
          <cell r="A8" t="str">
            <v>Мухиддин Холмухамедов</v>
          </cell>
          <cell r="B8" t="str">
            <v>Radius</v>
          </cell>
          <cell r="C8">
            <v>2023</v>
          </cell>
          <cell r="D8" t="str">
            <v>Апрель</v>
          </cell>
          <cell r="E8">
            <v>0</v>
          </cell>
        </row>
        <row r="9">
          <cell r="A9" t="str">
            <v>Азиз Эргашев</v>
          </cell>
          <cell r="B9" t="str">
            <v>Radius</v>
          </cell>
          <cell r="C9">
            <v>2023</v>
          </cell>
          <cell r="D9" t="str">
            <v>Апрель</v>
          </cell>
          <cell r="E9">
            <v>5600000</v>
          </cell>
        </row>
        <row r="10">
          <cell r="A10" t="str">
            <v>Азизбек Гафуржонов</v>
          </cell>
          <cell r="B10" t="str">
            <v>Radius</v>
          </cell>
          <cell r="C10">
            <v>2023</v>
          </cell>
          <cell r="D10" t="str">
            <v>Апрель</v>
          </cell>
          <cell r="E10">
            <v>6720000</v>
          </cell>
        </row>
        <row r="11">
          <cell r="A11" t="str">
            <v>Шахноза Ахмедова</v>
          </cell>
          <cell r="B11" t="str">
            <v>Radius</v>
          </cell>
          <cell r="C11">
            <v>2023</v>
          </cell>
          <cell r="D11" t="str">
            <v>Апрель</v>
          </cell>
          <cell r="E11">
            <v>4000000</v>
          </cell>
        </row>
        <row r="12">
          <cell r="A12" t="str">
            <v>Алишер Турсунов</v>
          </cell>
          <cell r="B12" t="str">
            <v>Бухгалтерия</v>
          </cell>
          <cell r="C12">
            <v>2023</v>
          </cell>
          <cell r="D12" t="str">
            <v>Апрель</v>
          </cell>
          <cell r="E12">
            <v>12000000</v>
          </cell>
        </row>
        <row r="13">
          <cell r="A13" t="str">
            <v>Камола Собирова</v>
          </cell>
          <cell r="B13" t="str">
            <v>Бухгалтерия</v>
          </cell>
          <cell r="C13">
            <v>2023</v>
          </cell>
          <cell r="D13" t="str">
            <v>Апрель</v>
          </cell>
          <cell r="E13">
            <v>2450000</v>
          </cell>
        </row>
        <row r="14">
          <cell r="A14" t="str">
            <v>Улбоган Куанишбаева</v>
          </cell>
          <cell r="B14" t="str">
            <v>Бухгалтерия</v>
          </cell>
          <cell r="C14">
            <v>2023</v>
          </cell>
          <cell r="D14" t="str">
            <v>Апрель</v>
          </cell>
          <cell r="E14">
            <v>1995000</v>
          </cell>
        </row>
        <row r="15">
          <cell r="A15" t="str">
            <v>Файзуллахон Эшонов</v>
          </cell>
          <cell r="B15" t="str">
            <v>Касса</v>
          </cell>
          <cell r="C15">
            <v>2023</v>
          </cell>
          <cell r="D15" t="str">
            <v>Апрель</v>
          </cell>
          <cell r="E15">
            <v>3000000</v>
          </cell>
        </row>
        <row r="16">
          <cell r="A16" t="str">
            <v>Зиёдулла Эшанов</v>
          </cell>
          <cell r="B16" t="str">
            <v>Касса</v>
          </cell>
          <cell r="C16">
            <v>2023</v>
          </cell>
          <cell r="D16" t="str">
            <v>Апрель</v>
          </cell>
          <cell r="E16">
            <v>5000000</v>
          </cell>
        </row>
        <row r="17">
          <cell r="A17" t="str">
            <v>Искандар Джаборов</v>
          </cell>
          <cell r="B17" t="str">
            <v>Касса</v>
          </cell>
          <cell r="C17">
            <v>2023</v>
          </cell>
          <cell r="D17" t="str">
            <v>Апрель</v>
          </cell>
          <cell r="E17">
            <v>4000000</v>
          </cell>
        </row>
        <row r="18">
          <cell r="A18" t="str">
            <v>Умид Абдуллаев</v>
          </cell>
          <cell r="B18" t="str">
            <v>Коммерция</v>
          </cell>
          <cell r="C18">
            <v>2023</v>
          </cell>
          <cell r="D18" t="str">
            <v>Апрель</v>
          </cell>
          <cell r="E18">
            <v>17175000</v>
          </cell>
        </row>
        <row r="19">
          <cell r="A19" t="str">
            <v>Абдушукур Роматов</v>
          </cell>
          <cell r="B19" t="str">
            <v>Коммерция</v>
          </cell>
          <cell r="C19">
            <v>2023</v>
          </cell>
          <cell r="D19" t="str">
            <v>Апрель</v>
          </cell>
          <cell r="E19">
            <v>5725000</v>
          </cell>
        </row>
        <row r="20">
          <cell r="A20" t="str">
            <v>Малика Захидова</v>
          </cell>
          <cell r="B20" t="str">
            <v>Коммерция</v>
          </cell>
          <cell r="C20">
            <v>2023</v>
          </cell>
          <cell r="D20" t="str">
            <v>Апрель</v>
          </cell>
          <cell r="E20">
            <v>2862500</v>
          </cell>
        </row>
        <row r="21">
          <cell r="A21" t="str">
            <v>Абдурахмон Нигматуллаев</v>
          </cell>
          <cell r="B21" t="str">
            <v>Коммерция</v>
          </cell>
          <cell r="C21">
            <v>2023</v>
          </cell>
          <cell r="D21" t="str">
            <v>Апрель</v>
          </cell>
          <cell r="E21">
            <v>4580000</v>
          </cell>
        </row>
        <row r="22">
          <cell r="A22" t="str">
            <v>Сардор Юсупов</v>
          </cell>
          <cell r="B22" t="str">
            <v>Коммерция</v>
          </cell>
          <cell r="C22">
            <v>2023</v>
          </cell>
          <cell r="D22" t="str">
            <v>Апрель</v>
          </cell>
          <cell r="E22">
            <v>11450000</v>
          </cell>
        </row>
        <row r="23">
          <cell r="A23" t="str">
            <v>Абдумалик Абдукаюмов</v>
          </cell>
          <cell r="B23" t="str">
            <v>Коммерция</v>
          </cell>
          <cell r="C23">
            <v>2023</v>
          </cell>
          <cell r="D23" t="str">
            <v>Апрель</v>
          </cell>
          <cell r="E23">
            <v>4580000</v>
          </cell>
        </row>
        <row r="24">
          <cell r="A24" t="str">
            <v>Абдурашид Жалилов</v>
          </cell>
          <cell r="B24" t="str">
            <v>Корпоративные продажи</v>
          </cell>
          <cell r="C24">
            <v>2023</v>
          </cell>
          <cell r="D24" t="str">
            <v>Апрель</v>
          </cell>
          <cell r="E24">
            <v>9120000</v>
          </cell>
        </row>
        <row r="25">
          <cell r="A25" t="str">
            <v>Озодбек Собиров</v>
          </cell>
          <cell r="B25" t="str">
            <v>Маркетинг</v>
          </cell>
          <cell r="C25">
            <v>2023</v>
          </cell>
          <cell r="D25" t="str">
            <v>Апрель</v>
          </cell>
          <cell r="E25">
            <v>3000000</v>
          </cell>
        </row>
        <row r="26">
          <cell r="A26" t="str">
            <v>Шахзод Файзирахманов</v>
          </cell>
          <cell r="B26" t="str">
            <v>Маркетинг</v>
          </cell>
          <cell r="C26">
            <v>2023</v>
          </cell>
          <cell r="D26" t="str">
            <v>Апрель</v>
          </cell>
          <cell r="E26">
            <v>3000000</v>
          </cell>
        </row>
        <row r="27">
          <cell r="A27" t="str">
            <v>Жавохир Муминов</v>
          </cell>
          <cell r="B27" t="str">
            <v>Маркетинг</v>
          </cell>
          <cell r="C27">
            <v>2023</v>
          </cell>
          <cell r="D27" t="str">
            <v>Апрель</v>
          </cell>
          <cell r="E27">
            <v>7410000</v>
          </cell>
        </row>
        <row r="28">
          <cell r="A28" t="str">
            <v>Абдусалом Холмуминов</v>
          </cell>
          <cell r="B28" t="str">
            <v>Маркетинг</v>
          </cell>
          <cell r="C28">
            <v>2023</v>
          </cell>
          <cell r="D28" t="str">
            <v>Апрель</v>
          </cell>
          <cell r="E28">
            <v>5700000</v>
          </cell>
        </row>
        <row r="29">
          <cell r="A29" t="str">
            <v>Хусниддин Имамалиев</v>
          </cell>
          <cell r="B29" t="str">
            <v>Маркетинг</v>
          </cell>
          <cell r="C29">
            <v>2023</v>
          </cell>
          <cell r="D29" t="str">
            <v>Апрель</v>
          </cell>
          <cell r="E29">
            <v>6840000</v>
          </cell>
        </row>
        <row r="30">
          <cell r="A30" t="str">
            <v>Озодбек Очилдиев</v>
          </cell>
          <cell r="B30" t="str">
            <v>Маркетинг</v>
          </cell>
          <cell r="C30">
            <v>2023</v>
          </cell>
          <cell r="D30" t="str">
            <v>Апрель</v>
          </cell>
          <cell r="E30">
            <v>2000000</v>
          </cell>
        </row>
        <row r="31">
          <cell r="A31" t="str">
            <v>Сардор Ахмадов</v>
          </cell>
          <cell r="B31" t="str">
            <v>Маркетинг</v>
          </cell>
          <cell r="C31">
            <v>2023</v>
          </cell>
          <cell r="D31" t="str">
            <v>Апрель</v>
          </cell>
          <cell r="E31">
            <v>3000000</v>
          </cell>
        </row>
        <row r="32">
          <cell r="A32" t="str">
            <v>Самандар Журабаев</v>
          </cell>
          <cell r="B32" t="str">
            <v>Отдел рассрочки</v>
          </cell>
          <cell r="C32">
            <v>2023</v>
          </cell>
          <cell r="D32" t="str">
            <v>Апрель</v>
          </cell>
          <cell r="E32">
            <v>3600000</v>
          </cell>
        </row>
        <row r="33">
          <cell r="A33" t="str">
            <v>Фаррух Комилов</v>
          </cell>
          <cell r="B33" t="str">
            <v>Отдел рассрочки</v>
          </cell>
          <cell r="C33">
            <v>2023</v>
          </cell>
          <cell r="D33" t="str">
            <v>Апрель</v>
          </cell>
          <cell r="E33">
            <v>9120000</v>
          </cell>
        </row>
        <row r="34">
          <cell r="A34" t="str">
            <v>Асадбек Нахалбоев</v>
          </cell>
          <cell r="B34" t="str">
            <v>Отдел рассрочки</v>
          </cell>
          <cell r="C34">
            <v>2023</v>
          </cell>
          <cell r="D34" t="str">
            <v>Апрель</v>
          </cell>
          <cell r="E34">
            <v>1500000</v>
          </cell>
        </row>
        <row r="35">
          <cell r="A35" t="str">
            <v>Шахбоз Зубаев</v>
          </cell>
          <cell r="B35" t="str">
            <v>Отдел рассрочки</v>
          </cell>
          <cell r="C35">
            <v>2023</v>
          </cell>
          <cell r="D35" t="str">
            <v>Апрель</v>
          </cell>
          <cell r="E35">
            <v>3200000</v>
          </cell>
        </row>
        <row r="36">
          <cell r="A36" t="str">
            <v>Абдурахмон Атаханов</v>
          </cell>
          <cell r="B36" t="str">
            <v>Отдел рассрочки</v>
          </cell>
          <cell r="C36">
            <v>2023</v>
          </cell>
          <cell r="D36" t="str">
            <v>Апрель</v>
          </cell>
          <cell r="E36">
            <v>4000000</v>
          </cell>
        </row>
        <row r="37">
          <cell r="A37" t="str">
            <v>Ангелина Копаненко</v>
          </cell>
          <cell r="B37" t="str">
            <v>Отдел рассрочки</v>
          </cell>
          <cell r="C37">
            <v>2023</v>
          </cell>
          <cell r="D37" t="str">
            <v>Апрель</v>
          </cell>
          <cell r="E37">
            <v>3500000</v>
          </cell>
        </row>
        <row r="38">
          <cell r="A38" t="str">
            <v>Шерзод Жахонгиров</v>
          </cell>
          <cell r="B38" t="str">
            <v>Розница</v>
          </cell>
          <cell r="C38">
            <v>2023</v>
          </cell>
          <cell r="D38" t="str">
            <v>Апрель</v>
          </cell>
          <cell r="E38">
            <v>3500000</v>
          </cell>
        </row>
        <row r="39">
          <cell r="A39" t="str">
            <v>Алихан Мухторхонов</v>
          </cell>
          <cell r="B39" t="str">
            <v>Розница</v>
          </cell>
          <cell r="C39">
            <v>2023</v>
          </cell>
          <cell r="D39" t="str">
            <v>Апрель</v>
          </cell>
          <cell r="E39">
            <v>7410000</v>
          </cell>
        </row>
        <row r="40">
          <cell r="A40" t="str">
            <v>Хамидуллахужа Гуломхужаев</v>
          </cell>
          <cell r="B40" t="str">
            <v>Розница</v>
          </cell>
          <cell r="C40">
            <v>2023</v>
          </cell>
          <cell r="D40" t="str">
            <v>Апрель</v>
          </cell>
          <cell r="E40">
            <v>4000000</v>
          </cell>
        </row>
        <row r="41">
          <cell r="A41" t="str">
            <v>Мурод Турдиев</v>
          </cell>
          <cell r="B41" t="str">
            <v>Розница</v>
          </cell>
          <cell r="C41">
            <v>2023</v>
          </cell>
          <cell r="D41" t="str">
            <v>Апрель</v>
          </cell>
          <cell r="E41">
            <v>3000000</v>
          </cell>
        </row>
        <row r="42">
          <cell r="A42" t="str">
            <v>Садулло Убайдуллаев</v>
          </cell>
          <cell r="B42" t="str">
            <v>Розница</v>
          </cell>
          <cell r="C42">
            <v>2023</v>
          </cell>
          <cell r="D42" t="str">
            <v>Апрель</v>
          </cell>
          <cell r="E42">
            <v>4000000</v>
          </cell>
        </row>
        <row r="43">
          <cell r="A43" t="str">
            <v>Азамат Абубакиров</v>
          </cell>
          <cell r="B43" t="str">
            <v>Розница</v>
          </cell>
          <cell r="C43">
            <v>2023</v>
          </cell>
          <cell r="D43" t="str">
            <v>Апрель</v>
          </cell>
          <cell r="E43">
            <v>5700000</v>
          </cell>
        </row>
        <row r="44">
          <cell r="A44" t="str">
            <v>Жахонгир Абдуллаев</v>
          </cell>
          <cell r="B44" t="str">
            <v>Розница</v>
          </cell>
          <cell r="C44">
            <v>2023</v>
          </cell>
          <cell r="D44" t="str">
            <v>Апрель</v>
          </cell>
          <cell r="E44">
            <v>6780000</v>
          </cell>
        </row>
        <row r="45">
          <cell r="A45" t="str">
            <v>Акмал Абдусаматов</v>
          </cell>
          <cell r="B45" t="str">
            <v>Розница</v>
          </cell>
          <cell r="C45">
            <v>2023</v>
          </cell>
          <cell r="D45" t="str">
            <v>Апрель</v>
          </cell>
          <cell r="E45">
            <v>1500000</v>
          </cell>
        </row>
        <row r="46">
          <cell r="A46" t="str">
            <v>Замира Туропова</v>
          </cell>
          <cell r="B46" t="str">
            <v>Розница</v>
          </cell>
          <cell r="C46">
            <v>2023</v>
          </cell>
          <cell r="D46" t="str">
            <v>Апрель</v>
          </cell>
          <cell r="E46">
            <v>3000000</v>
          </cell>
        </row>
        <row r="47">
          <cell r="A47" t="str">
            <v>Абдулазиз Зокиров</v>
          </cell>
          <cell r="B47" t="str">
            <v>Розница</v>
          </cell>
          <cell r="C47">
            <v>2023</v>
          </cell>
          <cell r="D47" t="str">
            <v>Апрель</v>
          </cell>
          <cell r="E47">
            <v>2000000</v>
          </cell>
        </row>
        <row r="48">
          <cell r="A48" t="str">
            <v>Ахмадхон Мухторхонов</v>
          </cell>
          <cell r="B48" t="str">
            <v>Розница</v>
          </cell>
          <cell r="C48">
            <v>2023</v>
          </cell>
          <cell r="D48" t="str">
            <v>Апрель</v>
          </cell>
          <cell r="E48">
            <v>11400000</v>
          </cell>
        </row>
        <row r="49">
          <cell r="A49" t="str">
            <v>Расулбек Азадов</v>
          </cell>
          <cell r="B49" t="str">
            <v>Розница</v>
          </cell>
          <cell r="C49">
            <v>2023</v>
          </cell>
          <cell r="D49" t="str">
            <v>Апрель</v>
          </cell>
          <cell r="E49">
            <v>3500000</v>
          </cell>
        </row>
        <row r="50">
          <cell r="A50" t="str">
            <v>Эрбол Абилов</v>
          </cell>
          <cell r="B50" t="str">
            <v>Склад и ревизия</v>
          </cell>
          <cell r="C50">
            <v>2023</v>
          </cell>
          <cell r="D50" t="str">
            <v>Апрель</v>
          </cell>
          <cell r="E50">
            <v>4000000</v>
          </cell>
        </row>
        <row r="51">
          <cell r="A51" t="str">
            <v>Зиёдилла Суннатов</v>
          </cell>
          <cell r="B51" t="str">
            <v>Склад и ревизия</v>
          </cell>
          <cell r="C51">
            <v>2023</v>
          </cell>
          <cell r="D51" t="str">
            <v>Апрель</v>
          </cell>
          <cell r="E51">
            <v>3000000</v>
          </cell>
        </row>
        <row r="52">
          <cell r="A52" t="str">
            <v>Дилмурод Менгниязов</v>
          </cell>
          <cell r="B52" t="str">
            <v>Склад и ревизия</v>
          </cell>
          <cell r="C52">
            <v>2023</v>
          </cell>
          <cell r="D52" t="str">
            <v>Апрель</v>
          </cell>
          <cell r="E52">
            <v>4000000</v>
          </cell>
        </row>
        <row r="53">
          <cell r="A53" t="str">
            <v>Отабек Абдурахмонов</v>
          </cell>
          <cell r="B53" t="str">
            <v>Склад и ревизия</v>
          </cell>
          <cell r="C53">
            <v>2023</v>
          </cell>
          <cell r="D53" t="str">
            <v>Апрель</v>
          </cell>
          <cell r="E53">
            <v>4000000</v>
          </cell>
        </row>
        <row r="54">
          <cell r="A54" t="str">
            <v>Жамшид Салиев</v>
          </cell>
          <cell r="B54" t="str">
            <v>Склад и ревизия</v>
          </cell>
          <cell r="C54">
            <v>2023</v>
          </cell>
          <cell r="D54" t="str">
            <v>Апрель</v>
          </cell>
          <cell r="E54">
            <v>5000000</v>
          </cell>
        </row>
        <row r="55">
          <cell r="A55" t="str">
            <v>Алишер Ниязов</v>
          </cell>
          <cell r="B55" t="str">
            <v>Склад и ревизия</v>
          </cell>
          <cell r="C55">
            <v>2023</v>
          </cell>
          <cell r="D55" t="str">
            <v>Апрель</v>
          </cell>
          <cell r="E55">
            <v>0</v>
          </cell>
        </row>
        <row r="56">
          <cell r="A56" t="str">
            <v>Хожиакбар Сатторов</v>
          </cell>
          <cell r="B56" t="str">
            <v>Склад и ревизия</v>
          </cell>
          <cell r="C56">
            <v>2023</v>
          </cell>
          <cell r="D56" t="str">
            <v>Апрель</v>
          </cell>
          <cell r="E56">
            <v>5500000</v>
          </cell>
        </row>
        <row r="57">
          <cell r="A57" t="str">
            <v>Достон Норкулов</v>
          </cell>
          <cell r="B57" t="str">
            <v>Склад и ревизия</v>
          </cell>
          <cell r="C57">
            <v>2023</v>
          </cell>
          <cell r="D57" t="str">
            <v>Апрель</v>
          </cell>
          <cell r="E57">
            <v>2000000</v>
          </cell>
        </row>
        <row r="58">
          <cell r="A58" t="str">
            <v>Илхомжон Эркинов</v>
          </cell>
          <cell r="B58" t="str">
            <v>Финансы</v>
          </cell>
          <cell r="C58">
            <v>2023</v>
          </cell>
          <cell r="D58" t="str">
            <v>Апрель</v>
          </cell>
          <cell r="E58">
            <v>6600000</v>
          </cell>
        </row>
        <row r="59">
          <cell r="A59" t="str">
            <v>Жамшид Шукуруллаев</v>
          </cell>
          <cell r="B59" t="str">
            <v>Финансы</v>
          </cell>
          <cell r="C59">
            <v>2023</v>
          </cell>
          <cell r="D59" t="str">
            <v>Апрель</v>
          </cell>
          <cell r="E59">
            <v>2500000</v>
          </cell>
        </row>
        <row r="60">
          <cell r="A60" t="str">
            <v>Даврон Файзиев</v>
          </cell>
          <cell r="B60" t="str">
            <v>Финансы</v>
          </cell>
          <cell r="C60">
            <v>2023</v>
          </cell>
          <cell r="D60" t="str">
            <v>Апрель</v>
          </cell>
          <cell r="E60">
            <v>2500000</v>
          </cell>
        </row>
        <row r="61">
          <cell r="A61" t="str">
            <v>Мунисбек Матназаров</v>
          </cell>
          <cell r="B61" t="str">
            <v>Финансы</v>
          </cell>
          <cell r="C61">
            <v>2023</v>
          </cell>
          <cell r="D61" t="str">
            <v>Апрель</v>
          </cell>
          <cell r="E61">
            <v>3000000</v>
          </cell>
        </row>
        <row r="62">
          <cell r="A62" t="str">
            <v>Миразиз Мухаммаджонов</v>
          </cell>
          <cell r="B62" t="str">
            <v>Финансы</v>
          </cell>
          <cell r="C62">
            <v>2023</v>
          </cell>
          <cell r="D62" t="str">
            <v>Апрель</v>
          </cell>
          <cell r="E62">
            <v>4000000</v>
          </cell>
        </row>
        <row r="63">
          <cell r="A63" t="str">
            <v>Гуломжон Зокиров</v>
          </cell>
          <cell r="B63" t="str">
            <v>Финансы</v>
          </cell>
          <cell r="C63">
            <v>2023</v>
          </cell>
          <cell r="D63" t="str">
            <v>Апрель</v>
          </cell>
          <cell r="E63">
            <v>3000000</v>
          </cell>
        </row>
        <row r="64">
          <cell r="A64" t="str">
            <v>Диёрбек Эхсонов</v>
          </cell>
          <cell r="B64" t="str">
            <v>Финансы</v>
          </cell>
          <cell r="C64">
            <v>2023</v>
          </cell>
          <cell r="D64" t="str">
            <v>Апрель</v>
          </cell>
          <cell r="E64">
            <v>2200000</v>
          </cell>
        </row>
        <row r="65">
          <cell r="A65" t="str">
            <v>Фаррух Кодиров</v>
          </cell>
          <cell r="B65" t="str">
            <v>Финансы</v>
          </cell>
          <cell r="C65">
            <v>2023</v>
          </cell>
          <cell r="D65" t="str">
            <v>Апрель</v>
          </cell>
          <cell r="E65">
            <v>1800000</v>
          </cell>
        </row>
        <row r="66">
          <cell r="A66" t="str">
            <v>Йокубжон Хомиджонов</v>
          </cell>
          <cell r="B66" t="str">
            <v>Финансы</v>
          </cell>
          <cell r="C66">
            <v>2023</v>
          </cell>
          <cell r="D66" t="str">
            <v>Апрель</v>
          </cell>
          <cell r="E66">
            <v>1000000</v>
          </cell>
        </row>
        <row r="67">
          <cell r="A67" t="str">
            <v>Ромиш Бозоров</v>
          </cell>
          <cell r="B67" t="str">
            <v>Финансы</v>
          </cell>
          <cell r="C67">
            <v>2023</v>
          </cell>
          <cell r="D67" t="str">
            <v>Апрель</v>
          </cell>
          <cell r="E67">
            <v>1000000</v>
          </cell>
        </row>
        <row r="68">
          <cell r="A68" t="str">
            <v>Отаназар Гаипов</v>
          </cell>
          <cell r="B68" t="str">
            <v>Финансы</v>
          </cell>
          <cell r="C68">
            <v>2023</v>
          </cell>
          <cell r="D68" t="str">
            <v>Апрель</v>
          </cell>
          <cell r="E68">
            <v>1500000</v>
          </cell>
        </row>
        <row r="69">
          <cell r="A69" t="str">
            <v>Султон Шаропов</v>
          </cell>
          <cell r="B69" t="str">
            <v>Юридический отдел</v>
          </cell>
          <cell r="C69">
            <v>2023</v>
          </cell>
          <cell r="D69" t="str">
            <v>Апрель</v>
          </cell>
          <cell r="E69">
            <v>4500000</v>
          </cell>
        </row>
        <row r="70">
          <cell r="A70" t="str">
            <v>Абдулатиф Топоходжаев</v>
          </cell>
          <cell r="B70" t="str">
            <v>Юридический отдел</v>
          </cell>
          <cell r="C70">
            <v>2023</v>
          </cell>
          <cell r="D70" t="str">
            <v>Апрель</v>
          </cell>
          <cell r="E70">
            <v>3800000</v>
          </cell>
        </row>
        <row r="71">
          <cell r="A71" t="str">
            <v>Саидкомол Файзиходжаев</v>
          </cell>
          <cell r="B71" t="str">
            <v>Юридический отдел</v>
          </cell>
          <cell r="C71">
            <v>2023</v>
          </cell>
          <cell r="D71" t="str">
            <v>Апрель</v>
          </cell>
          <cell r="E71">
            <v>5700000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1"/>
  <sheetViews>
    <sheetView tabSelected="1" workbookViewId="0">
      <selection activeCell="I4" sqref="I4"/>
    </sheetView>
  </sheetViews>
  <sheetFormatPr defaultRowHeight="14.4" x14ac:dyDescent="0.3"/>
  <cols>
    <col min="1" max="1" width="8.109375" style="3" bestFit="1" customWidth="1"/>
    <col min="2" max="2" width="24.5546875" style="3" bestFit="1" customWidth="1"/>
    <col min="3" max="3" width="32.109375" style="3" customWidth="1"/>
    <col min="4" max="4" width="11.33203125" style="3" hidden="1" customWidth="1"/>
    <col min="5" max="7" width="10.33203125" style="3" hidden="1" customWidth="1"/>
    <col min="8" max="8" width="14.6640625" style="14" hidden="1" customWidth="1"/>
  </cols>
  <sheetData>
    <row r="1" spans="1:70" ht="15" customHeight="1" x14ac:dyDescent="0.3">
      <c r="A1" s="1">
        <v>45017</v>
      </c>
      <c r="B1" s="2">
        <v>0.41666666666666669</v>
      </c>
      <c r="C1" s="2">
        <v>0.8125</v>
      </c>
      <c r="H1" s="4">
        <v>45017</v>
      </c>
      <c r="I1" s="5" t="s">
        <v>0</v>
      </c>
      <c r="J1" s="5" t="s">
        <v>1</v>
      </c>
      <c r="K1" s="5" t="s">
        <v>0</v>
      </c>
      <c r="L1" s="5" t="s">
        <v>1</v>
      </c>
      <c r="M1" s="5" t="s">
        <v>0</v>
      </c>
      <c r="N1" s="5" t="s">
        <v>1</v>
      </c>
      <c r="O1" s="5" t="s">
        <v>0</v>
      </c>
      <c r="P1" s="5" t="s">
        <v>1</v>
      </c>
      <c r="Q1" s="5" t="s">
        <v>0</v>
      </c>
      <c r="R1" s="5" t="s">
        <v>1</v>
      </c>
      <c r="S1" s="5" t="s">
        <v>0</v>
      </c>
      <c r="T1" s="5" t="s">
        <v>1</v>
      </c>
      <c r="U1" s="5" t="s">
        <v>0</v>
      </c>
      <c r="V1" s="5" t="s">
        <v>1</v>
      </c>
      <c r="W1" s="5" t="s">
        <v>0</v>
      </c>
      <c r="X1" s="5" t="s">
        <v>1</v>
      </c>
      <c r="Y1" s="5" t="s">
        <v>0</v>
      </c>
      <c r="Z1" s="5" t="s">
        <v>1</v>
      </c>
      <c r="AA1" s="5" t="s">
        <v>0</v>
      </c>
      <c r="AB1" s="5" t="s">
        <v>1</v>
      </c>
      <c r="AC1" s="5" t="s">
        <v>0</v>
      </c>
      <c r="AD1" s="5" t="s">
        <v>1</v>
      </c>
      <c r="AE1" s="5" t="s">
        <v>0</v>
      </c>
      <c r="AF1" s="5" t="s">
        <v>1</v>
      </c>
      <c r="AG1" s="5" t="s">
        <v>0</v>
      </c>
      <c r="AH1" s="5" t="s">
        <v>1</v>
      </c>
      <c r="AI1" s="5" t="s">
        <v>0</v>
      </c>
      <c r="AJ1" s="5" t="s">
        <v>1</v>
      </c>
      <c r="AK1" s="5" t="s">
        <v>0</v>
      </c>
      <c r="AL1" s="5" t="s">
        <v>1</v>
      </c>
      <c r="AM1" s="5" t="s">
        <v>0</v>
      </c>
      <c r="AN1" s="5" t="s">
        <v>1</v>
      </c>
      <c r="AO1" s="5" t="s">
        <v>0</v>
      </c>
      <c r="AP1" s="5" t="s">
        <v>1</v>
      </c>
      <c r="AQ1" s="5" t="s">
        <v>0</v>
      </c>
      <c r="AR1" s="5" t="s">
        <v>1</v>
      </c>
      <c r="AS1" s="5" t="s">
        <v>0</v>
      </c>
      <c r="AT1" s="5" t="s">
        <v>1</v>
      </c>
      <c r="AU1" s="5" t="s">
        <v>0</v>
      </c>
      <c r="AV1" s="5" t="s">
        <v>1</v>
      </c>
      <c r="AW1" s="5" t="s">
        <v>0</v>
      </c>
      <c r="AX1" s="5" t="s">
        <v>1</v>
      </c>
      <c r="AY1" s="5" t="s">
        <v>0</v>
      </c>
      <c r="AZ1" s="5" t="s">
        <v>1</v>
      </c>
      <c r="BA1" s="5" t="s">
        <v>0</v>
      </c>
      <c r="BB1" s="5" t="s">
        <v>1</v>
      </c>
      <c r="BC1" s="5" t="s">
        <v>0</v>
      </c>
      <c r="BD1" s="5" t="s">
        <v>1</v>
      </c>
      <c r="BE1" s="5" t="s">
        <v>0</v>
      </c>
      <c r="BF1" s="5" t="s">
        <v>1</v>
      </c>
      <c r="BG1" s="5" t="s">
        <v>0</v>
      </c>
      <c r="BH1" s="5" t="s">
        <v>1</v>
      </c>
      <c r="BI1" s="5" t="s">
        <v>0</v>
      </c>
      <c r="BJ1" s="5" t="s">
        <v>1</v>
      </c>
      <c r="BK1" s="5" t="s">
        <v>0</v>
      </c>
      <c r="BL1" s="5" t="s">
        <v>1</v>
      </c>
      <c r="BM1" s="5" t="s">
        <v>0</v>
      </c>
      <c r="BN1" s="5" t="s">
        <v>1</v>
      </c>
      <c r="BO1" s="5" t="s">
        <v>0</v>
      </c>
      <c r="BP1" s="5" t="s">
        <v>1</v>
      </c>
      <c r="BQ1" s="5" t="s">
        <v>0</v>
      </c>
      <c r="BR1" s="5" t="s">
        <v>1</v>
      </c>
    </row>
    <row r="2" spans="1:70" ht="27.75" customHeight="1" x14ac:dyDescent="0.3">
      <c r="A2" s="6" t="s">
        <v>2</v>
      </c>
      <c r="B2" s="6" t="s">
        <v>3</v>
      </c>
      <c r="C2" s="6" t="s">
        <v>4</v>
      </c>
      <c r="D2" s="6" t="s">
        <v>5</v>
      </c>
      <c r="E2" s="7">
        <v>1.4999999999999999E-2</v>
      </c>
      <c r="F2" s="8">
        <v>0.02</v>
      </c>
      <c r="G2" s="8">
        <v>0.1</v>
      </c>
      <c r="H2" s="9" t="s">
        <v>6</v>
      </c>
      <c r="I2" s="16">
        <v>45017</v>
      </c>
      <c r="J2" s="16"/>
      <c r="K2" s="16">
        <v>45018</v>
      </c>
      <c r="L2" s="16"/>
      <c r="M2" s="16">
        <v>45019</v>
      </c>
      <c r="N2" s="16"/>
      <c r="O2" s="16">
        <v>45020</v>
      </c>
      <c r="P2" s="16"/>
      <c r="Q2" s="16">
        <v>45021</v>
      </c>
      <c r="R2" s="16"/>
      <c r="S2" s="16">
        <v>45022</v>
      </c>
      <c r="T2" s="16"/>
      <c r="U2" s="16">
        <v>45023</v>
      </c>
      <c r="V2" s="16"/>
      <c r="W2" s="16">
        <v>45024</v>
      </c>
      <c r="X2" s="16"/>
      <c r="Y2" s="16">
        <v>45025</v>
      </c>
      <c r="Z2" s="16"/>
      <c r="AA2" s="16">
        <v>45026</v>
      </c>
      <c r="AB2" s="16"/>
      <c r="AC2" s="16">
        <v>45027</v>
      </c>
      <c r="AD2" s="16"/>
      <c r="AE2" s="16">
        <v>45028</v>
      </c>
      <c r="AF2" s="16"/>
      <c r="AG2" s="16">
        <v>45029</v>
      </c>
      <c r="AH2" s="16"/>
      <c r="AI2" s="16">
        <v>45030</v>
      </c>
      <c r="AJ2" s="16"/>
      <c r="AK2" s="16">
        <v>45031</v>
      </c>
      <c r="AL2" s="16"/>
      <c r="AM2" s="16">
        <v>45032</v>
      </c>
      <c r="AN2" s="16"/>
      <c r="AO2" s="16">
        <v>45033</v>
      </c>
      <c r="AP2" s="16"/>
      <c r="AQ2" s="16">
        <v>45034</v>
      </c>
      <c r="AR2" s="16"/>
      <c r="AS2" s="16">
        <v>45035</v>
      </c>
      <c r="AT2" s="16"/>
      <c r="AU2" s="16">
        <v>45036</v>
      </c>
      <c r="AV2" s="16"/>
      <c r="AW2" s="16">
        <v>45037</v>
      </c>
      <c r="AX2" s="16"/>
      <c r="AY2" s="16">
        <v>45038</v>
      </c>
      <c r="AZ2" s="16"/>
      <c r="BA2" s="16">
        <v>45039</v>
      </c>
      <c r="BB2" s="16"/>
      <c r="BC2" s="16">
        <v>45040</v>
      </c>
      <c r="BD2" s="16"/>
      <c r="BE2" s="16">
        <v>45041</v>
      </c>
      <c r="BF2" s="16"/>
      <c r="BG2" s="16">
        <v>45042</v>
      </c>
      <c r="BH2" s="16"/>
      <c r="BI2" s="16">
        <v>45043</v>
      </c>
      <c r="BJ2" s="16"/>
      <c r="BK2" s="16">
        <v>45044</v>
      </c>
      <c r="BL2" s="16"/>
      <c r="BM2" s="16">
        <v>45045</v>
      </c>
      <c r="BN2" s="16"/>
      <c r="BO2" s="16">
        <v>45046</v>
      </c>
      <c r="BP2" s="16"/>
      <c r="BQ2" s="16"/>
      <c r="BR2" s="16"/>
    </row>
    <row r="3" spans="1:70" x14ac:dyDescent="0.3">
      <c r="A3" s="5">
        <v>1</v>
      </c>
      <c r="B3" s="5"/>
      <c r="C3" s="5"/>
      <c r="D3" s="10" t="str">
        <f>IFERROR(VLOOKUP(C:C,[1]Основания!A:E,5,0),"")</f>
        <v/>
      </c>
      <c r="E3" s="10" t="str">
        <f>IFERROR(D3*$E$2,"")</f>
        <v/>
      </c>
      <c r="F3" s="10" t="str">
        <f>IFERROR(D3*$F$2,"")</f>
        <v/>
      </c>
      <c r="G3" s="10" t="str">
        <f>IFERROR(D3*$G$2,"")</f>
        <v/>
      </c>
      <c r="H3" s="11"/>
      <c r="I3" s="15"/>
      <c r="J3" s="13">
        <v>0.72222222222222221</v>
      </c>
      <c r="K3" s="12"/>
      <c r="L3" s="13"/>
      <c r="M3" s="12"/>
      <c r="N3" s="13"/>
      <c r="O3" s="12"/>
      <c r="P3" s="13"/>
      <c r="Q3" s="12"/>
      <c r="R3" s="13"/>
      <c r="S3" s="12"/>
      <c r="T3" s="13"/>
      <c r="U3" s="12"/>
      <c r="V3" s="13"/>
      <c r="W3" s="12"/>
      <c r="X3" s="13"/>
      <c r="Y3" s="12"/>
      <c r="Z3" s="13"/>
      <c r="AA3" s="12"/>
      <c r="AB3" s="13"/>
      <c r="AC3" s="12"/>
      <c r="AD3" s="13"/>
      <c r="AE3" s="12"/>
      <c r="AF3" s="13"/>
      <c r="AG3" s="12"/>
      <c r="AH3" s="13"/>
      <c r="AI3" s="12"/>
      <c r="AJ3" s="13"/>
      <c r="AK3" s="12"/>
      <c r="AL3" s="13"/>
      <c r="AM3" s="12"/>
      <c r="AN3" s="13"/>
      <c r="AO3" s="12"/>
      <c r="AP3" s="13"/>
      <c r="AQ3" s="12"/>
      <c r="AR3" s="13"/>
      <c r="AS3" s="12"/>
      <c r="AT3" s="13"/>
      <c r="AU3" s="12"/>
      <c r="AV3" s="13"/>
      <c r="AW3" s="12"/>
      <c r="AX3" s="13"/>
      <c r="AY3" s="12"/>
      <c r="AZ3" s="13"/>
      <c r="BA3" s="12"/>
      <c r="BB3" s="13"/>
      <c r="BC3" s="12"/>
      <c r="BD3" s="13"/>
      <c r="BE3" s="12"/>
      <c r="BF3" s="13"/>
      <c r="BG3" s="12"/>
      <c r="BH3" s="13"/>
      <c r="BI3" s="12"/>
      <c r="BJ3" s="13"/>
      <c r="BK3" s="12"/>
      <c r="BL3" s="13"/>
      <c r="BM3" s="12"/>
      <c r="BN3" s="13"/>
      <c r="BO3" s="12"/>
      <c r="BP3" s="13"/>
      <c r="BQ3" s="12"/>
      <c r="BR3" s="13"/>
    </row>
    <row r="4" spans="1:70" x14ac:dyDescent="0.3">
      <c r="A4" s="5">
        <v>2</v>
      </c>
      <c r="B4" s="5"/>
      <c r="C4" s="5"/>
      <c r="D4" s="10" t="str">
        <f>IFERROR(VLOOKUP(C:C,[1]Основания!A:E,5,0),"")</f>
        <v/>
      </c>
      <c r="E4" s="10" t="str">
        <f t="shared" ref="E4:E67" si="0">IFERROR(D4*$E$2,"")</f>
        <v/>
      </c>
      <c r="F4" s="10" t="str">
        <f t="shared" ref="F4:F67" si="1">IFERROR(D4*$F$2,"")</f>
        <v/>
      </c>
      <c r="G4" s="10" t="str">
        <f t="shared" ref="G4:G67" si="2">IFERROR(D4*$G$2,"")</f>
        <v/>
      </c>
      <c r="H4" s="11"/>
      <c r="I4" s="15"/>
      <c r="J4" s="13">
        <v>0.76388888888888895</v>
      </c>
      <c r="K4" s="12"/>
      <c r="L4" s="13"/>
      <c r="M4" s="12"/>
      <c r="N4" s="13"/>
      <c r="O4" s="12"/>
      <c r="P4" s="13"/>
      <c r="Q4" s="12"/>
      <c r="R4" s="13"/>
      <c r="S4" s="12"/>
      <c r="T4" s="13"/>
      <c r="U4" s="12"/>
      <c r="V4" s="13"/>
      <c r="W4" s="12"/>
      <c r="X4" s="13"/>
      <c r="Y4" s="12"/>
      <c r="Z4" s="13"/>
      <c r="AA4" s="12"/>
      <c r="AB4" s="13"/>
      <c r="AC4" s="12"/>
      <c r="AD4" s="13"/>
      <c r="AE4" s="12"/>
      <c r="AF4" s="13"/>
      <c r="AG4" s="12"/>
      <c r="AH4" s="13"/>
      <c r="AI4" s="12"/>
      <c r="AJ4" s="13"/>
      <c r="AK4" s="12"/>
      <c r="AL4" s="13"/>
      <c r="AM4" s="12"/>
      <c r="AN4" s="13"/>
      <c r="AO4" s="12"/>
      <c r="AP4" s="13"/>
      <c r="AQ4" s="12"/>
      <c r="AR4" s="13"/>
      <c r="AS4" s="12"/>
      <c r="AT4" s="13"/>
      <c r="AU4" s="12"/>
      <c r="AV4" s="13"/>
      <c r="AW4" s="12"/>
      <c r="AX4" s="13"/>
      <c r="AY4" s="12"/>
      <c r="AZ4" s="13"/>
      <c r="BA4" s="12"/>
      <c r="BB4" s="13"/>
      <c r="BC4" s="12"/>
      <c r="BD4" s="13"/>
      <c r="BE4" s="12"/>
      <c r="BF4" s="13"/>
      <c r="BG4" s="12"/>
      <c r="BH4" s="13"/>
      <c r="BI4" s="12"/>
      <c r="BJ4" s="13"/>
      <c r="BK4" s="12"/>
      <c r="BL4" s="13"/>
      <c r="BM4" s="12"/>
      <c r="BN4" s="13"/>
      <c r="BO4" s="12"/>
      <c r="BP4" s="13"/>
      <c r="BQ4" s="12"/>
      <c r="BR4" s="13"/>
    </row>
    <row r="5" spans="1:70" x14ac:dyDescent="0.3">
      <c r="A5" s="5">
        <v>3</v>
      </c>
      <c r="B5" s="5"/>
      <c r="C5" s="5"/>
      <c r="D5" s="10" t="str">
        <f>IFERROR(VLOOKUP(C:C,[1]Основания!A:E,5,0),"")</f>
        <v/>
      </c>
      <c r="E5" s="10" t="str">
        <f t="shared" si="0"/>
        <v/>
      </c>
      <c r="F5" s="10" t="str">
        <f t="shared" si="1"/>
        <v/>
      </c>
      <c r="G5" s="10" t="str">
        <f t="shared" si="2"/>
        <v/>
      </c>
      <c r="H5" s="11"/>
      <c r="I5" s="15"/>
      <c r="J5" s="13">
        <v>0.80555555555555602</v>
      </c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2"/>
      <c r="Z5" s="13"/>
      <c r="AA5" s="12"/>
      <c r="AB5" s="13"/>
      <c r="AC5" s="12"/>
      <c r="AD5" s="13"/>
      <c r="AE5" s="12"/>
      <c r="AF5" s="13"/>
      <c r="AG5" s="12"/>
      <c r="AH5" s="13"/>
      <c r="AI5" s="12"/>
      <c r="AJ5" s="13"/>
      <c r="AK5" s="12"/>
      <c r="AL5" s="13"/>
      <c r="AM5" s="12"/>
      <c r="AN5" s="13"/>
      <c r="AO5" s="12"/>
      <c r="AP5" s="13"/>
      <c r="AQ5" s="12"/>
      <c r="AR5" s="13"/>
      <c r="AS5" s="12"/>
      <c r="AT5" s="13"/>
      <c r="AU5" s="12"/>
      <c r="AV5" s="13"/>
      <c r="AW5" s="12"/>
      <c r="AX5" s="13"/>
      <c r="AY5" s="12"/>
      <c r="AZ5" s="13"/>
      <c r="BA5" s="12"/>
      <c r="BB5" s="13"/>
      <c r="BC5" s="12"/>
      <c r="BD5" s="13"/>
      <c r="BE5" s="12"/>
      <c r="BF5" s="13"/>
      <c r="BG5" s="12"/>
      <c r="BH5" s="13"/>
      <c r="BI5" s="12"/>
      <c r="BJ5" s="13"/>
      <c r="BK5" s="12"/>
      <c r="BL5" s="13"/>
      <c r="BM5" s="12"/>
      <c r="BN5" s="13"/>
      <c r="BO5" s="12"/>
      <c r="BP5" s="13"/>
      <c r="BQ5" s="12"/>
      <c r="BR5" s="13"/>
    </row>
    <row r="6" spans="1:70" x14ac:dyDescent="0.3">
      <c r="A6" s="5">
        <v>4</v>
      </c>
      <c r="B6" s="5"/>
      <c r="C6" s="5"/>
      <c r="D6" s="10" t="str">
        <f>IFERROR(VLOOKUP(C:C,[1]Основания!A:E,5,0),"")</f>
        <v/>
      </c>
      <c r="E6" s="10" t="str">
        <f t="shared" si="0"/>
        <v/>
      </c>
      <c r="F6" s="10" t="str">
        <f t="shared" si="1"/>
        <v/>
      </c>
      <c r="G6" s="10" t="str">
        <f t="shared" si="2"/>
        <v/>
      </c>
      <c r="H6" s="11"/>
      <c r="I6" s="15"/>
      <c r="J6" s="13">
        <v>0.84722222222222199</v>
      </c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  <c r="Y6" s="12"/>
      <c r="Z6" s="13"/>
      <c r="AA6" s="12"/>
      <c r="AB6" s="13"/>
      <c r="AC6" s="12"/>
      <c r="AD6" s="13"/>
      <c r="AE6" s="12"/>
      <c r="AF6" s="13"/>
      <c r="AG6" s="12"/>
      <c r="AH6" s="13"/>
      <c r="AI6" s="12"/>
      <c r="AJ6" s="13"/>
      <c r="AK6" s="12"/>
      <c r="AL6" s="13"/>
      <c r="AM6" s="12"/>
      <c r="AN6" s="13"/>
      <c r="AO6" s="12"/>
      <c r="AP6" s="13"/>
      <c r="AQ6" s="12"/>
      <c r="AR6" s="13"/>
      <c r="AS6" s="12"/>
      <c r="AT6" s="13"/>
      <c r="AU6" s="12"/>
      <c r="AV6" s="13"/>
      <c r="AW6" s="12"/>
      <c r="AX6" s="13"/>
      <c r="AY6" s="12"/>
      <c r="AZ6" s="13"/>
      <c r="BA6" s="12"/>
      <c r="BB6" s="13"/>
      <c r="BC6" s="12"/>
      <c r="BD6" s="13"/>
      <c r="BE6" s="12"/>
      <c r="BF6" s="13"/>
      <c r="BG6" s="12"/>
      <c r="BH6" s="13"/>
      <c r="BI6" s="12"/>
      <c r="BJ6" s="13"/>
      <c r="BK6" s="12"/>
      <c r="BL6" s="13"/>
      <c r="BM6" s="12"/>
      <c r="BN6" s="13"/>
      <c r="BO6" s="12"/>
      <c r="BP6" s="13"/>
      <c r="BQ6" s="12"/>
      <c r="BR6" s="13"/>
    </row>
    <row r="7" spans="1:70" x14ac:dyDescent="0.3">
      <c r="A7" s="5">
        <v>5</v>
      </c>
      <c r="B7" s="5"/>
      <c r="C7" s="5"/>
      <c r="D7" s="10" t="str">
        <f>IFERROR(VLOOKUP(C:C,[1]Основания!A:E,5,0),"")</f>
        <v/>
      </c>
      <c r="E7" s="10" t="str">
        <f t="shared" si="0"/>
        <v/>
      </c>
      <c r="F7" s="10" t="str">
        <f t="shared" si="1"/>
        <v/>
      </c>
      <c r="G7" s="10" t="str">
        <f t="shared" si="2"/>
        <v/>
      </c>
      <c r="H7" s="11"/>
      <c r="I7" s="12"/>
      <c r="J7" s="13">
        <v>0.88888888888888895</v>
      </c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  <c r="Y7" s="12"/>
      <c r="Z7" s="13"/>
      <c r="AA7" s="12"/>
      <c r="AB7" s="13"/>
      <c r="AC7" s="12"/>
      <c r="AD7" s="13"/>
      <c r="AE7" s="12"/>
      <c r="AF7" s="13"/>
      <c r="AG7" s="12"/>
      <c r="AH7" s="13"/>
      <c r="AI7" s="12"/>
      <c r="AJ7" s="13"/>
      <c r="AK7" s="12"/>
      <c r="AL7" s="13"/>
      <c r="AM7" s="12"/>
      <c r="AN7" s="13"/>
      <c r="AO7" s="12"/>
      <c r="AP7" s="13"/>
      <c r="AQ7" s="12"/>
      <c r="AR7" s="13"/>
      <c r="AS7" s="12"/>
      <c r="AT7" s="13"/>
      <c r="AU7" s="12"/>
      <c r="AV7" s="13"/>
      <c r="AW7" s="12"/>
      <c r="AX7" s="13"/>
      <c r="AY7" s="12"/>
      <c r="AZ7" s="13"/>
      <c r="BA7" s="12"/>
      <c r="BB7" s="13"/>
      <c r="BC7" s="12"/>
      <c r="BD7" s="13"/>
      <c r="BE7" s="12"/>
      <c r="BF7" s="13"/>
      <c r="BG7" s="12"/>
      <c r="BH7" s="13"/>
      <c r="BI7" s="12"/>
      <c r="BJ7" s="13"/>
      <c r="BK7" s="12"/>
      <c r="BL7" s="13"/>
      <c r="BM7" s="12"/>
      <c r="BN7" s="13"/>
      <c r="BO7" s="12"/>
      <c r="BP7" s="13"/>
      <c r="BQ7" s="12"/>
      <c r="BR7" s="13"/>
    </row>
    <row r="8" spans="1:70" x14ac:dyDescent="0.3">
      <c r="A8" s="5">
        <v>6</v>
      </c>
      <c r="B8" s="5"/>
      <c r="C8" s="5"/>
      <c r="D8" s="10" t="str">
        <f>IFERROR(VLOOKUP(C:C,[1]Основания!A:E,5,0),"")</f>
        <v/>
      </c>
      <c r="E8" s="10" t="str">
        <f t="shared" si="0"/>
        <v/>
      </c>
      <c r="F8" s="10" t="str">
        <f t="shared" si="1"/>
        <v/>
      </c>
      <c r="G8" s="10" t="str">
        <f t="shared" si="2"/>
        <v/>
      </c>
      <c r="H8" s="11"/>
      <c r="I8" s="12"/>
      <c r="J8" s="13">
        <v>0.93055555555555602</v>
      </c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  <c r="Y8" s="12"/>
      <c r="Z8" s="13"/>
      <c r="AA8" s="12"/>
      <c r="AB8" s="13"/>
      <c r="AC8" s="12"/>
      <c r="AD8" s="13"/>
      <c r="AE8" s="12"/>
      <c r="AF8" s="13"/>
      <c r="AG8" s="12"/>
      <c r="AH8" s="13"/>
      <c r="AI8" s="12"/>
      <c r="AJ8" s="13"/>
      <c r="AK8" s="12"/>
      <c r="AL8" s="13"/>
      <c r="AM8" s="12"/>
      <c r="AN8" s="13"/>
      <c r="AO8" s="12"/>
      <c r="AP8" s="13"/>
      <c r="AQ8" s="12"/>
      <c r="AR8" s="13"/>
      <c r="AS8" s="12"/>
      <c r="AT8" s="13"/>
      <c r="AU8" s="12"/>
      <c r="AV8" s="13"/>
      <c r="AW8" s="12"/>
      <c r="AX8" s="13"/>
      <c r="AY8" s="12"/>
      <c r="AZ8" s="13"/>
      <c r="BA8" s="12"/>
      <c r="BB8" s="13"/>
      <c r="BC8" s="12"/>
      <c r="BD8" s="13"/>
      <c r="BE8" s="12"/>
      <c r="BF8" s="13"/>
      <c r="BG8" s="12"/>
      <c r="BH8" s="13"/>
      <c r="BI8" s="12"/>
      <c r="BJ8" s="13"/>
      <c r="BK8" s="12"/>
      <c r="BL8" s="13"/>
      <c r="BM8" s="12"/>
      <c r="BN8" s="13"/>
      <c r="BO8" s="12"/>
      <c r="BP8" s="13"/>
      <c r="BQ8" s="12"/>
      <c r="BR8" s="13"/>
    </row>
    <row r="9" spans="1:70" x14ac:dyDescent="0.3">
      <c r="A9" s="5">
        <v>7</v>
      </c>
      <c r="B9" s="5"/>
      <c r="C9" s="5"/>
      <c r="D9" s="10" t="str">
        <f>IFERROR(VLOOKUP(C:C,[1]Основания!A:E,5,0),"")</f>
        <v/>
      </c>
      <c r="E9" s="10" t="str">
        <f t="shared" si="0"/>
        <v/>
      </c>
      <c r="F9" s="10" t="str">
        <f t="shared" si="1"/>
        <v/>
      </c>
      <c r="G9" s="10" t="str">
        <f t="shared" si="2"/>
        <v/>
      </c>
      <c r="H9" s="11"/>
      <c r="I9" s="12"/>
      <c r="J9" s="13">
        <v>0.97222222222222199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  <c r="Y9" s="12"/>
      <c r="Z9" s="13"/>
      <c r="AA9" s="12"/>
      <c r="AB9" s="13"/>
      <c r="AC9" s="12"/>
      <c r="AD9" s="13"/>
      <c r="AE9" s="12"/>
      <c r="AF9" s="13"/>
      <c r="AG9" s="12"/>
      <c r="AH9" s="13"/>
      <c r="AI9" s="12"/>
      <c r="AJ9" s="13"/>
      <c r="AK9" s="12"/>
      <c r="AL9" s="13"/>
      <c r="AM9" s="12"/>
      <c r="AN9" s="13"/>
      <c r="AO9" s="12"/>
      <c r="AP9" s="13"/>
      <c r="AQ9" s="12"/>
      <c r="AR9" s="13"/>
      <c r="AS9" s="12"/>
      <c r="AT9" s="13"/>
      <c r="AU9" s="12"/>
      <c r="AV9" s="13"/>
      <c r="AW9" s="12"/>
      <c r="AX9" s="13"/>
      <c r="AY9" s="12"/>
      <c r="AZ9" s="13"/>
      <c r="BA9" s="12"/>
      <c r="BB9" s="13"/>
      <c r="BC9" s="12"/>
      <c r="BD9" s="13"/>
      <c r="BE9" s="12"/>
      <c r="BF9" s="13"/>
      <c r="BG9" s="12"/>
      <c r="BH9" s="13"/>
      <c r="BI9" s="12"/>
      <c r="BJ9" s="13"/>
      <c r="BK9" s="12"/>
      <c r="BL9" s="13"/>
      <c r="BM9" s="12"/>
      <c r="BN9" s="13"/>
      <c r="BO9" s="12"/>
      <c r="BP9" s="13"/>
      <c r="BQ9" s="12"/>
      <c r="BR9" s="13"/>
    </row>
    <row r="10" spans="1:70" x14ac:dyDescent="0.3">
      <c r="A10" s="5">
        <v>8</v>
      </c>
      <c r="B10" s="5"/>
      <c r="C10" s="5"/>
      <c r="D10" s="10" t="str">
        <f>IFERROR(VLOOKUP(C:C,[1]Основания!A:E,5,0),"")</f>
        <v/>
      </c>
      <c r="E10" s="10" t="str">
        <f t="shared" si="0"/>
        <v/>
      </c>
      <c r="F10" s="10" t="str">
        <f t="shared" si="1"/>
        <v/>
      </c>
      <c r="G10" s="10" t="str">
        <f t="shared" si="2"/>
        <v/>
      </c>
      <c r="H10" s="11"/>
      <c r="I10" s="12"/>
      <c r="J10" s="13">
        <v>1.0138888888888899</v>
      </c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  <c r="AI10" s="12"/>
      <c r="AJ10" s="13"/>
      <c r="AK10" s="12"/>
      <c r="AL10" s="13"/>
      <c r="AM10" s="12"/>
      <c r="AN10" s="13"/>
      <c r="AO10" s="12"/>
      <c r="AP10" s="13"/>
      <c r="AQ10" s="12"/>
      <c r="AR10" s="13"/>
      <c r="AS10" s="12"/>
      <c r="AT10" s="13"/>
      <c r="AU10" s="12"/>
      <c r="AV10" s="13"/>
      <c r="AW10" s="12"/>
      <c r="AX10" s="13"/>
      <c r="AY10" s="12"/>
      <c r="AZ10" s="13"/>
      <c r="BA10" s="12"/>
      <c r="BB10" s="13"/>
      <c r="BC10" s="12"/>
      <c r="BD10" s="13"/>
      <c r="BE10" s="12"/>
      <c r="BF10" s="13"/>
      <c r="BG10" s="12"/>
      <c r="BH10" s="13"/>
      <c r="BI10" s="12"/>
      <c r="BJ10" s="13"/>
      <c r="BK10" s="12"/>
      <c r="BL10" s="13"/>
      <c r="BM10" s="12"/>
      <c r="BN10" s="13"/>
      <c r="BO10" s="12"/>
      <c r="BP10" s="13"/>
      <c r="BQ10" s="12"/>
      <c r="BR10" s="13"/>
    </row>
    <row r="11" spans="1:70" x14ac:dyDescent="0.3">
      <c r="A11" s="5">
        <v>9</v>
      </c>
      <c r="B11" s="5"/>
      <c r="C11" s="5"/>
      <c r="D11" s="10" t="str">
        <f>IFERROR(VLOOKUP(C:C,[1]Основания!A:E,5,0),"")</f>
        <v/>
      </c>
      <c r="E11" s="10" t="str">
        <f t="shared" si="0"/>
        <v/>
      </c>
      <c r="F11" s="10" t="str">
        <f t="shared" si="1"/>
        <v/>
      </c>
      <c r="G11" s="10" t="str">
        <f t="shared" si="2"/>
        <v/>
      </c>
      <c r="H11" s="11"/>
      <c r="I11" s="12"/>
      <c r="J11" s="13">
        <v>1.05555555555556</v>
      </c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  <c r="Y11" s="12"/>
      <c r="Z11" s="13"/>
      <c r="AA11" s="12"/>
      <c r="AB11" s="13"/>
      <c r="AC11" s="12"/>
      <c r="AD11" s="13"/>
      <c r="AE11" s="12"/>
      <c r="AF11" s="13"/>
      <c r="AG11" s="12"/>
      <c r="AH11" s="13"/>
      <c r="AI11" s="12"/>
      <c r="AJ11" s="13"/>
      <c r="AK11" s="12"/>
      <c r="AL11" s="13"/>
      <c r="AM11" s="12"/>
      <c r="AN11" s="13"/>
      <c r="AO11" s="12"/>
      <c r="AP11" s="13"/>
      <c r="AQ11" s="12"/>
      <c r="AR11" s="13"/>
      <c r="AS11" s="12"/>
      <c r="AT11" s="13"/>
      <c r="AU11" s="12"/>
      <c r="AV11" s="13"/>
      <c r="AW11" s="12"/>
      <c r="AX11" s="13"/>
      <c r="AY11" s="12"/>
      <c r="AZ11" s="13"/>
      <c r="BA11" s="12"/>
      <c r="BB11" s="13"/>
      <c r="BC11" s="12"/>
      <c r="BD11" s="13"/>
      <c r="BE11" s="12"/>
      <c r="BF11" s="13"/>
      <c r="BG11" s="12"/>
      <c r="BH11" s="13"/>
      <c r="BI11" s="12"/>
      <c r="BJ11" s="13"/>
      <c r="BK11" s="12"/>
      <c r="BL11" s="13"/>
      <c r="BM11" s="12"/>
      <c r="BN11" s="13"/>
      <c r="BO11" s="12"/>
      <c r="BP11" s="13"/>
      <c r="BQ11" s="12"/>
      <c r="BR11" s="13"/>
    </row>
    <row r="12" spans="1:70" x14ac:dyDescent="0.3">
      <c r="A12" s="5">
        <v>10</v>
      </c>
      <c r="B12" s="5"/>
      <c r="C12" s="5"/>
      <c r="D12" s="10" t="str">
        <f>IFERROR(VLOOKUP(C:C,[1]Основания!A:E,5,0),"")</f>
        <v/>
      </c>
      <c r="E12" s="10" t="str">
        <f t="shared" si="0"/>
        <v/>
      </c>
      <c r="F12" s="10" t="str">
        <f t="shared" si="1"/>
        <v/>
      </c>
      <c r="G12" s="10" t="str">
        <f t="shared" si="2"/>
        <v/>
      </c>
      <c r="H12" s="11"/>
      <c r="I12" s="12"/>
      <c r="J12" s="13">
        <v>1.0972222222222201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  <c r="AI12" s="12"/>
      <c r="AJ12" s="13"/>
      <c r="AK12" s="12"/>
      <c r="AL12" s="13"/>
      <c r="AM12" s="12"/>
      <c r="AN12" s="13"/>
      <c r="AO12" s="12"/>
      <c r="AP12" s="13"/>
      <c r="AQ12" s="12"/>
      <c r="AR12" s="13"/>
      <c r="AS12" s="12"/>
      <c r="AT12" s="13"/>
      <c r="AU12" s="12"/>
      <c r="AV12" s="13"/>
      <c r="AW12" s="12"/>
      <c r="AX12" s="13"/>
      <c r="AY12" s="12"/>
      <c r="AZ12" s="13"/>
      <c r="BA12" s="12"/>
      <c r="BB12" s="13"/>
      <c r="BC12" s="12"/>
      <c r="BD12" s="13"/>
      <c r="BE12" s="12"/>
      <c r="BF12" s="13"/>
      <c r="BG12" s="12"/>
      <c r="BH12" s="13"/>
      <c r="BI12" s="12"/>
      <c r="BJ12" s="13"/>
      <c r="BK12" s="12"/>
      <c r="BL12" s="13"/>
      <c r="BM12" s="12"/>
      <c r="BN12" s="13"/>
      <c r="BO12" s="12"/>
      <c r="BP12" s="13"/>
      <c r="BQ12" s="12"/>
      <c r="BR12" s="13"/>
    </row>
    <row r="13" spans="1:70" x14ac:dyDescent="0.3">
      <c r="A13" s="5">
        <v>11</v>
      </c>
      <c r="B13" s="5"/>
      <c r="C13" s="5"/>
      <c r="D13" s="10" t="str">
        <f>IFERROR(VLOOKUP(C:C,[1]Основания!A:E,5,0),"")</f>
        <v/>
      </c>
      <c r="E13" s="10" t="str">
        <f t="shared" si="0"/>
        <v/>
      </c>
      <c r="F13" s="10" t="str">
        <f t="shared" si="1"/>
        <v/>
      </c>
      <c r="G13" s="10" t="str">
        <f t="shared" si="2"/>
        <v/>
      </c>
      <c r="H13" s="11"/>
      <c r="I13" s="12"/>
      <c r="J13" s="13">
        <v>1.1388888888888899</v>
      </c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  <c r="AI13" s="12"/>
      <c r="AJ13" s="13"/>
      <c r="AK13" s="12"/>
      <c r="AL13" s="13"/>
      <c r="AM13" s="12"/>
      <c r="AN13" s="13"/>
      <c r="AO13" s="12"/>
      <c r="AP13" s="13"/>
      <c r="AQ13" s="12"/>
      <c r="AR13" s="13"/>
      <c r="AS13" s="12"/>
      <c r="AT13" s="13"/>
      <c r="AU13" s="12"/>
      <c r="AV13" s="13"/>
      <c r="AW13" s="12"/>
      <c r="AX13" s="13"/>
      <c r="AY13" s="12"/>
      <c r="AZ13" s="13"/>
      <c r="BA13" s="12"/>
      <c r="BB13" s="13"/>
      <c r="BC13" s="12"/>
      <c r="BD13" s="13"/>
      <c r="BE13" s="12"/>
      <c r="BF13" s="13"/>
      <c r="BG13" s="12"/>
      <c r="BH13" s="13"/>
      <c r="BI13" s="12"/>
      <c r="BJ13" s="13"/>
      <c r="BK13" s="12"/>
      <c r="BL13" s="13"/>
      <c r="BM13" s="12"/>
      <c r="BN13" s="13"/>
      <c r="BO13" s="12"/>
      <c r="BP13" s="13"/>
      <c r="BQ13" s="12"/>
      <c r="BR13" s="13"/>
    </row>
    <row r="14" spans="1:70" x14ac:dyDescent="0.3">
      <c r="A14" s="5">
        <v>12</v>
      </c>
      <c r="B14" s="5"/>
      <c r="C14" s="5"/>
      <c r="D14" s="10" t="str">
        <f>IFERROR(VLOOKUP(C:C,[1]Основания!A:E,5,0),"")</f>
        <v/>
      </c>
      <c r="E14" s="10" t="str">
        <f t="shared" si="0"/>
        <v/>
      </c>
      <c r="F14" s="10" t="str">
        <f t="shared" si="1"/>
        <v/>
      </c>
      <c r="G14" s="10" t="str">
        <f t="shared" si="2"/>
        <v/>
      </c>
      <c r="H14" s="11"/>
      <c r="I14" s="12"/>
      <c r="J14" s="13">
        <v>1.18055555555556</v>
      </c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  <c r="Y14" s="12"/>
      <c r="Z14" s="13"/>
      <c r="AA14" s="12"/>
      <c r="AB14" s="13"/>
      <c r="AC14" s="12"/>
      <c r="AD14" s="13"/>
      <c r="AE14" s="12"/>
      <c r="AF14" s="13"/>
      <c r="AG14" s="12"/>
      <c r="AH14" s="13"/>
      <c r="AI14" s="12"/>
      <c r="AJ14" s="13"/>
      <c r="AK14" s="12"/>
      <c r="AL14" s="13"/>
      <c r="AM14" s="12"/>
      <c r="AN14" s="13"/>
      <c r="AO14" s="12"/>
      <c r="AP14" s="13"/>
      <c r="AQ14" s="12"/>
      <c r="AR14" s="13"/>
      <c r="AS14" s="12"/>
      <c r="AT14" s="13"/>
      <c r="AU14" s="12"/>
      <c r="AV14" s="13"/>
      <c r="AW14" s="12"/>
      <c r="AX14" s="13"/>
      <c r="AY14" s="12"/>
      <c r="AZ14" s="13"/>
      <c r="BA14" s="12"/>
      <c r="BB14" s="13"/>
      <c r="BC14" s="12"/>
      <c r="BD14" s="13"/>
      <c r="BE14" s="12"/>
      <c r="BF14" s="13"/>
      <c r="BG14" s="12"/>
      <c r="BH14" s="13"/>
      <c r="BI14" s="12"/>
      <c r="BJ14" s="13"/>
      <c r="BK14" s="12"/>
      <c r="BL14" s="13"/>
      <c r="BM14" s="12"/>
      <c r="BN14" s="13"/>
      <c r="BO14" s="12"/>
      <c r="BP14" s="13"/>
      <c r="BQ14" s="12"/>
      <c r="BR14" s="13"/>
    </row>
    <row r="15" spans="1:70" x14ac:dyDescent="0.3">
      <c r="A15" s="5">
        <v>13</v>
      </c>
      <c r="B15" s="5"/>
      <c r="C15" s="5"/>
      <c r="D15" s="10" t="str">
        <f>IFERROR(VLOOKUP(C:C,[1]Основания!A:E,5,0),"")</f>
        <v/>
      </c>
      <c r="E15" s="10" t="str">
        <f t="shared" si="0"/>
        <v/>
      </c>
      <c r="F15" s="10" t="str">
        <f t="shared" si="1"/>
        <v/>
      </c>
      <c r="G15" s="10" t="str">
        <f t="shared" si="2"/>
        <v/>
      </c>
      <c r="H15" s="11"/>
      <c r="I15" s="12"/>
      <c r="J15" s="13">
        <v>1.2222222222222201</v>
      </c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  <c r="AG15" s="12"/>
      <c r="AH15" s="13"/>
      <c r="AI15" s="12"/>
      <c r="AJ15" s="13"/>
      <c r="AK15" s="12"/>
      <c r="AL15" s="13"/>
      <c r="AM15" s="12"/>
      <c r="AN15" s="13"/>
      <c r="AO15" s="12"/>
      <c r="AP15" s="13"/>
      <c r="AQ15" s="12"/>
      <c r="AR15" s="13"/>
      <c r="AS15" s="12"/>
      <c r="AT15" s="13"/>
      <c r="AU15" s="12"/>
      <c r="AV15" s="13"/>
      <c r="AW15" s="12"/>
      <c r="AX15" s="13"/>
      <c r="AY15" s="12"/>
      <c r="AZ15" s="13"/>
      <c r="BA15" s="12"/>
      <c r="BB15" s="13"/>
      <c r="BC15" s="12"/>
      <c r="BD15" s="13"/>
      <c r="BE15" s="12"/>
      <c r="BF15" s="13"/>
      <c r="BG15" s="12"/>
      <c r="BH15" s="13"/>
      <c r="BI15" s="12"/>
      <c r="BJ15" s="13"/>
      <c r="BK15" s="12"/>
      <c r="BL15" s="13"/>
      <c r="BM15" s="12"/>
      <c r="BN15" s="13"/>
      <c r="BO15" s="12"/>
      <c r="BP15" s="13"/>
      <c r="BQ15" s="12"/>
      <c r="BR15" s="13"/>
    </row>
    <row r="16" spans="1:70" x14ac:dyDescent="0.3">
      <c r="A16" s="5">
        <v>14</v>
      </c>
      <c r="B16" s="5"/>
      <c r="C16" s="5"/>
      <c r="D16" s="10" t="str">
        <f>IFERROR(VLOOKUP(C:C,[1]Основания!A:E,5,0),"")</f>
        <v/>
      </c>
      <c r="E16" s="10" t="str">
        <f t="shared" si="0"/>
        <v/>
      </c>
      <c r="F16" s="10" t="str">
        <f t="shared" si="1"/>
        <v/>
      </c>
      <c r="G16" s="10" t="str">
        <f t="shared" si="2"/>
        <v/>
      </c>
      <c r="H16" s="11"/>
      <c r="I16" s="12"/>
      <c r="J16" s="13">
        <v>1.2638888888888899</v>
      </c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  <c r="Y16" s="12"/>
      <c r="Z16" s="13"/>
      <c r="AA16" s="12"/>
      <c r="AB16" s="13"/>
      <c r="AC16" s="12"/>
      <c r="AD16" s="13"/>
      <c r="AE16" s="12"/>
      <c r="AF16" s="13"/>
      <c r="AG16" s="12"/>
      <c r="AH16" s="13"/>
      <c r="AI16" s="12"/>
      <c r="AJ16" s="13"/>
      <c r="AK16" s="12"/>
      <c r="AL16" s="13"/>
      <c r="AM16" s="12"/>
      <c r="AN16" s="13"/>
      <c r="AO16" s="12"/>
      <c r="AP16" s="13"/>
      <c r="AQ16" s="12"/>
      <c r="AR16" s="13"/>
      <c r="AS16" s="12"/>
      <c r="AT16" s="13"/>
      <c r="AU16" s="12"/>
      <c r="AV16" s="13"/>
      <c r="AW16" s="12"/>
      <c r="AX16" s="13"/>
      <c r="AY16" s="12"/>
      <c r="AZ16" s="13"/>
      <c r="BA16" s="12"/>
      <c r="BB16" s="13"/>
      <c r="BC16" s="12"/>
      <c r="BD16" s="13"/>
      <c r="BE16" s="12"/>
      <c r="BF16" s="13"/>
      <c r="BG16" s="12"/>
      <c r="BH16" s="13"/>
      <c r="BI16" s="12"/>
      <c r="BJ16" s="13"/>
      <c r="BK16" s="12"/>
      <c r="BL16" s="13"/>
      <c r="BM16" s="12"/>
      <c r="BN16" s="13"/>
      <c r="BO16" s="12"/>
      <c r="BP16" s="13"/>
      <c r="BQ16" s="12"/>
      <c r="BR16" s="13"/>
    </row>
    <row r="17" spans="1:70" x14ac:dyDescent="0.3">
      <c r="A17" s="5">
        <v>15</v>
      </c>
      <c r="B17" s="5"/>
      <c r="C17" s="5"/>
      <c r="D17" s="10" t="str">
        <f>IFERROR(VLOOKUP(C:C,[1]Основания!A:E,5,0),"")</f>
        <v/>
      </c>
      <c r="E17" s="10" t="str">
        <f t="shared" si="0"/>
        <v/>
      </c>
      <c r="F17" s="10" t="str">
        <f t="shared" si="1"/>
        <v/>
      </c>
      <c r="G17" s="10" t="str">
        <f t="shared" si="2"/>
        <v/>
      </c>
      <c r="H17" s="11"/>
      <c r="I17" s="12"/>
      <c r="J17" s="13">
        <v>1.30555555555556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  <c r="Y17" s="12"/>
      <c r="Z17" s="13"/>
      <c r="AA17" s="12"/>
      <c r="AB17" s="13"/>
      <c r="AC17" s="12"/>
      <c r="AD17" s="13"/>
      <c r="AE17" s="12"/>
      <c r="AF17" s="13"/>
      <c r="AG17" s="12"/>
      <c r="AH17" s="13"/>
      <c r="AI17" s="12"/>
      <c r="AJ17" s="13"/>
      <c r="AK17" s="12"/>
      <c r="AL17" s="13"/>
      <c r="AM17" s="12"/>
      <c r="AN17" s="13"/>
      <c r="AO17" s="12"/>
      <c r="AP17" s="13"/>
      <c r="AQ17" s="12"/>
      <c r="AR17" s="13"/>
      <c r="AS17" s="12"/>
      <c r="AT17" s="13"/>
      <c r="AU17" s="12"/>
      <c r="AV17" s="13"/>
      <c r="AW17" s="12"/>
      <c r="AX17" s="13"/>
      <c r="AY17" s="12"/>
      <c r="AZ17" s="13"/>
      <c r="BA17" s="12"/>
      <c r="BB17" s="13"/>
      <c r="BC17" s="12"/>
      <c r="BD17" s="13"/>
      <c r="BE17" s="12"/>
      <c r="BF17" s="13"/>
      <c r="BG17" s="12"/>
      <c r="BH17" s="13"/>
      <c r="BI17" s="12"/>
      <c r="BJ17" s="13"/>
      <c r="BK17" s="12"/>
      <c r="BL17" s="13"/>
      <c r="BM17" s="12"/>
      <c r="BN17" s="13"/>
      <c r="BO17" s="12"/>
      <c r="BP17" s="13"/>
      <c r="BQ17" s="12"/>
      <c r="BR17" s="13"/>
    </row>
    <row r="18" spans="1:70" x14ac:dyDescent="0.3">
      <c r="A18" s="5">
        <v>16</v>
      </c>
      <c r="B18" s="5"/>
      <c r="C18" s="5"/>
      <c r="D18" s="10" t="str">
        <f>IFERROR(VLOOKUP(C:C,[1]Основания!A:E,5,0),"")</f>
        <v/>
      </c>
      <c r="E18" s="10" t="str">
        <f t="shared" si="0"/>
        <v/>
      </c>
      <c r="F18" s="10" t="str">
        <f t="shared" si="1"/>
        <v/>
      </c>
      <c r="G18" s="10" t="str">
        <f t="shared" si="2"/>
        <v/>
      </c>
      <c r="H18" s="11"/>
      <c r="I18" s="12"/>
      <c r="J18" s="13">
        <v>1.3472222222222201</v>
      </c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/>
      <c r="AG18" s="12"/>
      <c r="AH18" s="13"/>
      <c r="AI18" s="12"/>
      <c r="AJ18" s="13"/>
      <c r="AK18" s="12"/>
      <c r="AL18" s="13"/>
      <c r="AM18" s="12"/>
      <c r="AN18" s="13"/>
      <c r="AO18" s="12"/>
      <c r="AP18" s="13"/>
      <c r="AQ18" s="12"/>
      <c r="AR18" s="13"/>
      <c r="AS18" s="12"/>
      <c r="AT18" s="13"/>
      <c r="AU18" s="12"/>
      <c r="AV18" s="13"/>
      <c r="AW18" s="12"/>
      <c r="AX18" s="13"/>
      <c r="AY18" s="12"/>
      <c r="AZ18" s="13"/>
      <c r="BA18" s="12"/>
      <c r="BB18" s="13"/>
      <c r="BC18" s="12"/>
      <c r="BD18" s="13"/>
      <c r="BE18" s="12"/>
      <c r="BF18" s="13"/>
      <c r="BG18" s="12"/>
      <c r="BH18" s="13"/>
      <c r="BI18" s="12"/>
      <c r="BJ18" s="13"/>
      <c r="BK18" s="12"/>
      <c r="BL18" s="13"/>
      <c r="BM18" s="12"/>
      <c r="BN18" s="13"/>
      <c r="BO18" s="12"/>
      <c r="BP18" s="13"/>
      <c r="BQ18" s="12"/>
      <c r="BR18" s="13"/>
    </row>
    <row r="19" spans="1:70" x14ac:dyDescent="0.3">
      <c r="A19" s="5">
        <v>17</v>
      </c>
      <c r="B19" s="5"/>
      <c r="C19" s="5"/>
      <c r="D19" s="10" t="str">
        <f>IFERROR(VLOOKUP(C:C,[1]Основания!A:E,5,0),"")</f>
        <v/>
      </c>
      <c r="E19" s="10" t="str">
        <f t="shared" si="0"/>
        <v/>
      </c>
      <c r="F19" s="10" t="str">
        <f t="shared" si="1"/>
        <v/>
      </c>
      <c r="G19" s="10" t="str">
        <f t="shared" si="2"/>
        <v/>
      </c>
      <c r="H19" s="11"/>
      <c r="I19" s="12"/>
      <c r="J19" s="13">
        <v>1.3888888888888899</v>
      </c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  <c r="AI19" s="12"/>
      <c r="AJ19" s="13"/>
      <c r="AK19" s="12"/>
      <c r="AL19" s="13"/>
      <c r="AM19" s="12"/>
      <c r="AN19" s="13"/>
      <c r="AO19" s="12"/>
      <c r="AP19" s="13"/>
      <c r="AQ19" s="12"/>
      <c r="AR19" s="13"/>
      <c r="AS19" s="12"/>
      <c r="AT19" s="13"/>
      <c r="AU19" s="12"/>
      <c r="AV19" s="13"/>
      <c r="AW19" s="12"/>
      <c r="AX19" s="13"/>
      <c r="AY19" s="12"/>
      <c r="AZ19" s="13"/>
      <c r="BA19" s="12"/>
      <c r="BB19" s="13"/>
      <c r="BC19" s="12"/>
      <c r="BD19" s="13"/>
      <c r="BE19" s="12"/>
      <c r="BF19" s="13"/>
      <c r="BG19" s="12"/>
      <c r="BH19" s="13"/>
      <c r="BI19" s="12"/>
      <c r="BJ19" s="13"/>
      <c r="BK19" s="12"/>
      <c r="BL19" s="13"/>
      <c r="BM19" s="12"/>
      <c r="BN19" s="13"/>
      <c r="BO19" s="12"/>
      <c r="BP19" s="13"/>
      <c r="BQ19" s="12"/>
      <c r="BR19" s="13"/>
    </row>
    <row r="20" spans="1:70" x14ac:dyDescent="0.3">
      <c r="A20" s="5">
        <v>18</v>
      </c>
      <c r="B20" s="5"/>
      <c r="C20" s="5"/>
      <c r="D20" s="10" t="str">
        <f>IFERROR(VLOOKUP(C:C,[1]Основания!A:E,5,0),"")</f>
        <v/>
      </c>
      <c r="E20" s="10" t="str">
        <f t="shared" si="0"/>
        <v/>
      </c>
      <c r="F20" s="10" t="str">
        <f t="shared" si="1"/>
        <v/>
      </c>
      <c r="G20" s="10" t="str">
        <f t="shared" si="2"/>
        <v/>
      </c>
      <c r="H20" s="11"/>
      <c r="I20" s="12"/>
      <c r="J20" s="13">
        <v>1.43055555555556</v>
      </c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  <c r="Y20" s="12"/>
      <c r="Z20" s="13"/>
      <c r="AA20" s="12"/>
      <c r="AB20" s="13"/>
      <c r="AC20" s="12"/>
      <c r="AD20" s="13"/>
      <c r="AE20" s="12"/>
      <c r="AF20" s="13"/>
      <c r="AG20" s="12"/>
      <c r="AH20" s="13"/>
      <c r="AI20" s="12"/>
      <c r="AJ20" s="13"/>
      <c r="AK20" s="12"/>
      <c r="AL20" s="13"/>
      <c r="AM20" s="12"/>
      <c r="AN20" s="13"/>
      <c r="AO20" s="12"/>
      <c r="AP20" s="13"/>
      <c r="AQ20" s="12"/>
      <c r="AR20" s="13"/>
      <c r="AS20" s="12"/>
      <c r="AT20" s="13"/>
      <c r="AU20" s="12"/>
      <c r="AV20" s="13"/>
      <c r="AW20" s="12"/>
      <c r="AX20" s="13"/>
      <c r="AY20" s="12"/>
      <c r="AZ20" s="13"/>
      <c r="BA20" s="12"/>
      <c r="BB20" s="13"/>
      <c r="BC20" s="12"/>
      <c r="BD20" s="13"/>
      <c r="BE20" s="12"/>
      <c r="BF20" s="13"/>
      <c r="BG20" s="12"/>
      <c r="BH20" s="13"/>
      <c r="BI20" s="12"/>
      <c r="BJ20" s="13"/>
      <c r="BK20" s="12"/>
      <c r="BL20" s="13"/>
      <c r="BM20" s="12"/>
      <c r="BN20" s="13"/>
      <c r="BO20" s="12"/>
      <c r="BP20" s="13"/>
      <c r="BQ20" s="12"/>
      <c r="BR20" s="13"/>
    </row>
    <row r="21" spans="1:70" x14ac:dyDescent="0.3">
      <c r="A21" s="5">
        <v>19</v>
      </c>
      <c r="B21" s="5"/>
      <c r="C21" s="5"/>
      <c r="D21" s="10" t="str">
        <f>IFERROR(VLOOKUP(C:C,[1]Основания!A:E,5,0),"")</f>
        <v/>
      </c>
      <c r="E21" s="10" t="str">
        <f t="shared" si="0"/>
        <v/>
      </c>
      <c r="F21" s="10" t="str">
        <f t="shared" si="1"/>
        <v/>
      </c>
      <c r="G21" s="10" t="str">
        <f t="shared" si="2"/>
        <v/>
      </c>
      <c r="H21" s="11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  <c r="Y21" s="12"/>
      <c r="Z21" s="13"/>
      <c r="AA21" s="12"/>
      <c r="AB21" s="13"/>
      <c r="AC21" s="12"/>
      <c r="AD21" s="13"/>
      <c r="AE21" s="12"/>
      <c r="AF21" s="13"/>
      <c r="AG21" s="12"/>
      <c r="AH21" s="13"/>
      <c r="AI21" s="12"/>
      <c r="AJ21" s="13"/>
      <c r="AK21" s="12"/>
      <c r="AL21" s="13"/>
      <c r="AM21" s="12"/>
      <c r="AN21" s="13"/>
      <c r="AO21" s="12"/>
      <c r="AP21" s="13"/>
      <c r="AQ21" s="12"/>
      <c r="AR21" s="13"/>
      <c r="AS21" s="12"/>
      <c r="AT21" s="13"/>
      <c r="AU21" s="12"/>
      <c r="AV21" s="13"/>
      <c r="AW21" s="12"/>
      <c r="AX21" s="13"/>
      <c r="AY21" s="12"/>
      <c r="AZ21" s="13"/>
      <c r="BA21" s="12"/>
      <c r="BB21" s="13"/>
      <c r="BC21" s="12"/>
      <c r="BD21" s="13"/>
      <c r="BE21" s="12"/>
      <c r="BF21" s="13"/>
      <c r="BG21" s="12"/>
      <c r="BH21" s="13"/>
      <c r="BI21" s="12"/>
      <c r="BJ21" s="13"/>
      <c r="BK21" s="12"/>
      <c r="BL21" s="13"/>
      <c r="BM21" s="12"/>
      <c r="BN21" s="13"/>
      <c r="BO21" s="12"/>
      <c r="BP21" s="13"/>
      <c r="BQ21" s="12"/>
      <c r="BR21" s="13"/>
    </row>
    <row r="22" spans="1:70" x14ac:dyDescent="0.3">
      <c r="A22" s="5">
        <v>20</v>
      </c>
      <c r="B22" s="5"/>
      <c r="C22" s="5"/>
      <c r="D22" s="10" t="str">
        <f>IFERROR(VLOOKUP(C:C,[1]Основания!A:E,5,0),"")</f>
        <v/>
      </c>
      <c r="E22" s="10" t="str">
        <f t="shared" si="0"/>
        <v/>
      </c>
      <c r="F22" s="10" t="str">
        <f t="shared" si="1"/>
        <v/>
      </c>
      <c r="G22" s="10" t="str">
        <f t="shared" si="2"/>
        <v/>
      </c>
      <c r="H22" s="11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  <c r="Y22" s="12"/>
      <c r="Z22" s="13"/>
      <c r="AA22" s="12"/>
      <c r="AB22" s="13"/>
      <c r="AC22" s="12"/>
      <c r="AD22" s="13"/>
      <c r="AE22" s="12"/>
      <c r="AF22" s="13"/>
      <c r="AG22" s="12"/>
      <c r="AH22" s="13"/>
      <c r="AI22" s="12"/>
      <c r="AJ22" s="13"/>
      <c r="AK22" s="12"/>
      <c r="AL22" s="13"/>
      <c r="AM22" s="12"/>
      <c r="AN22" s="13"/>
      <c r="AO22" s="12"/>
      <c r="AP22" s="13"/>
      <c r="AQ22" s="12"/>
      <c r="AR22" s="13"/>
      <c r="AS22" s="12"/>
      <c r="AT22" s="13"/>
      <c r="AU22" s="12"/>
      <c r="AV22" s="13"/>
      <c r="AW22" s="12"/>
      <c r="AX22" s="13"/>
      <c r="AY22" s="12"/>
      <c r="AZ22" s="13"/>
      <c r="BA22" s="12"/>
      <c r="BB22" s="13"/>
      <c r="BC22" s="12"/>
      <c r="BD22" s="13"/>
      <c r="BE22" s="12"/>
      <c r="BF22" s="13"/>
      <c r="BG22" s="12"/>
      <c r="BH22" s="13"/>
      <c r="BI22" s="12"/>
      <c r="BJ22" s="13"/>
      <c r="BK22" s="12"/>
      <c r="BL22" s="13"/>
      <c r="BM22" s="12"/>
      <c r="BN22" s="13"/>
      <c r="BO22" s="12"/>
      <c r="BP22" s="13"/>
      <c r="BQ22" s="12"/>
      <c r="BR22" s="13"/>
    </row>
    <row r="23" spans="1:70" x14ac:dyDescent="0.3">
      <c r="A23" s="5">
        <v>21</v>
      </c>
      <c r="B23" s="5"/>
      <c r="C23" s="5"/>
      <c r="D23" s="10" t="str">
        <f>IFERROR(VLOOKUP(C:C,[1]Основания!A:E,5,0),"")</f>
        <v/>
      </c>
      <c r="E23" s="10" t="str">
        <f t="shared" si="0"/>
        <v/>
      </c>
      <c r="F23" s="10" t="str">
        <f t="shared" si="1"/>
        <v/>
      </c>
      <c r="G23" s="10" t="str">
        <f t="shared" si="2"/>
        <v/>
      </c>
      <c r="H23" s="11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  <c r="Y23" s="12"/>
      <c r="Z23" s="13"/>
      <c r="AA23" s="12"/>
      <c r="AB23" s="13"/>
      <c r="AC23" s="12"/>
      <c r="AD23" s="13"/>
      <c r="AE23" s="12"/>
      <c r="AF23" s="13"/>
      <c r="AG23" s="12"/>
      <c r="AH23" s="13"/>
      <c r="AI23" s="12"/>
      <c r="AJ23" s="13"/>
      <c r="AK23" s="12"/>
      <c r="AL23" s="13"/>
      <c r="AM23" s="12"/>
      <c r="AN23" s="13"/>
      <c r="AO23" s="12"/>
      <c r="AP23" s="13"/>
      <c r="AQ23" s="12"/>
      <c r="AR23" s="13"/>
      <c r="AS23" s="12"/>
      <c r="AT23" s="13"/>
      <c r="AU23" s="12"/>
      <c r="AV23" s="13"/>
      <c r="AW23" s="12"/>
      <c r="AX23" s="13"/>
      <c r="AY23" s="12"/>
      <c r="AZ23" s="13"/>
      <c r="BA23" s="12"/>
      <c r="BB23" s="13"/>
      <c r="BC23" s="12"/>
      <c r="BD23" s="13"/>
      <c r="BE23" s="12"/>
      <c r="BF23" s="13"/>
      <c r="BG23" s="12"/>
      <c r="BH23" s="13"/>
      <c r="BI23" s="12"/>
      <c r="BJ23" s="13"/>
      <c r="BK23" s="12"/>
      <c r="BL23" s="13"/>
      <c r="BM23" s="12"/>
      <c r="BN23" s="13"/>
      <c r="BO23" s="12"/>
      <c r="BP23" s="13"/>
      <c r="BQ23" s="12"/>
      <c r="BR23" s="13"/>
    </row>
    <row r="24" spans="1:70" x14ac:dyDescent="0.3">
      <c r="A24" s="5">
        <v>22</v>
      </c>
      <c r="B24" s="5"/>
      <c r="C24" s="5"/>
      <c r="D24" s="10" t="str">
        <f>IFERROR(VLOOKUP(C:C,[1]Основания!A:E,5,0),"")</f>
        <v/>
      </c>
      <c r="E24" s="10" t="str">
        <f t="shared" si="0"/>
        <v/>
      </c>
      <c r="F24" s="10" t="str">
        <f t="shared" si="1"/>
        <v/>
      </c>
      <c r="G24" s="10" t="str">
        <f t="shared" si="2"/>
        <v/>
      </c>
      <c r="H24" s="11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  <c r="Y24" s="12"/>
      <c r="Z24" s="13"/>
      <c r="AA24" s="12"/>
      <c r="AB24" s="13"/>
      <c r="AC24" s="12"/>
      <c r="AD24" s="13"/>
      <c r="AE24" s="12"/>
      <c r="AF24" s="13"/>
      <c r="AG24" s="12"/>
      <c r="AH24" s="13"/>
      <c r="AI24" s="12"/>
      <c r="AJ24" s="13"/>
      <c r="AK24" s="12"/>
      <c r="AL24" s="13"/>
      <c r="AM24" s="12"/>
      <c r="AN24" s="13"/>
      <c r="AO24" s="12"/>
      <c r="AP24" s="13"/>
      <c r="AQ24" s="12"/>
      <c r="AR24" s="13"/>
      <c r="AS24" s="12"/>
      <c r="AT24" s="13"/>
      <c r="AU24" s="12"/>
      <c r="AV24" s="13"/>
      <c r="AW24" s="12"/>
      <c r="AX24" s="13"/>
      <c r="AY24" s="12"/>
      <c r="AZ24" s="13"/>
      <c r="BA24" s="12"/>
      <c r="BB24" s="13"/>
      <c r="BC24" s="12"/>
      <c r="BD24" s="13"/>
      <c r="BE24" s="12"/>
      <c r="BF24" s="13"/>
      <c r="BG24" s="12"/>
      <c r="BH24" s="13"/>
      <c r="BI24" s="12"/>
      <c r="BJ24" s="13"/>
      <c r="BK24" s="12"/>
      <c r="BL24" s="13"/>
      <c r="BM24" s="12"/>
      <c r="BN24" s="13"/>
      <c r="BO24" s="12"/>
      <c r="BP24" s="13"/>
      <c r="BQ24" s="12"/>
      <c r="BR24" s="13"/>
    </row>
    <row r="25" spans="1:70" x14ac:dyDescent="0.3">
      <c r="A25" s="5">
        <v>23</v>
      </c>
      <c r="B25" s="5"/>
      <c r="C25" s="5"/>
      <c r="D25" s="10" t="str">
        <f>IFERROR(VLOOKUP(C:C,[1]Основания!A:E,5,0),"")</f>
        <v/>
      </c>
      <c r="E25" s="10" t="str">
        <f t="shared" si="0"/>
        <v/>
      </c>
      <c r="F25" s="10" t="str">
        <f t="shared" si="1"/>
        <v/>
      </c>
      <c r="G25" s="10" t="str">
        <f t="shared" si="2"/>
        <v/>
      </c>
      <c r="H25" s="11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  <c r="AG25" s="12"/>
      <c r="AH25" s="13"/>
      <c r="AI25" s="12"/>
      <c r="AJ25" s="13"/>
      <c r="AK25" s="12"/>
      <c r="AL25" s="13"/>
      <c r="AM25" s="12"/>
      <c r="AN25" s="13"/>
      <c r="AO25" s="12"/>
      <c r="AP25" s="13"/>
      <c r="AQ25" s="12"/>
      <c r="AR25" s="13"/>
      <c r="AS25" s="12"/>
      <c r="AT25" s="13"/>
      <c r="AU25" s="12"/>
      <c r="AV25" s="13"/>
      <c r="AW25" s="12"/>
      <c r="AX25" s="13"/>
      <c r="AY25" s="12"/>
      <c r="AZ25" s="13"/>
      <c r="BA25" s="12"/>
      <c r="BB25" s="13"/>
      <c r="BC25" s="12"/>
      <c r="BD25" s="13"/>
      <c r="BE25" s="12"/>
      <c r="BF25" s="13"/>
      <c r="BG25" s="12"/>
      <c r="BH25" s="13"/>
      <c r="BI25" s="12"/>
      <c r="BJ25" s="13"/>
      <c r="BK25" s="12"/>
      <c r="BL25" s="13"/>
      <c r="BM25" s="12"/>
      <c r="BN25" s="13"/>
      <c r="BO25" s="12"/>
      <c r="BP25" s="13"/>
      <c r="BQ25" s="12"/>
      <c r="BR25" s="13"/>
    </row>
    <row r="26" spans="1:70" x14ac:dyDescent="0.3">
      <c r="A26" s="5">
        <v>24</v>
      </c>
      <c r="B26" s="5"/>
      <c r="C26" s="5"/>
      <c r="D26" s="10" t="str">
        <f>IFERROR(VLOOKUP(C:C,[1]Основания!A:E,5,0),"")</f>
        <v/>
      </c>
      <c r="E26" s="10" t="str">
        <f t="shared" si="0"/>
        <v/>
      </c>
      <c r="F26" s="10" t="str">
        <f t="shared" si="1"/>
        <v/>
      </c>
      <c r="G26" s="10" t="str">
        <f t="shared" si="2"/>
        <v/>
      </c>
      <c r="H26" s="11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  <c r="AI26" s="12"/>
      <c r="AJ26" s="13"/>
      <c r="AK26" s="12"/>
      <c r="AL26" s="13"/>
      <c r="AM26" s="12"/>
      <c r="AN26" s="13"/>
      <c r="AO26" s="12"/>
      <c r="AP26" s="13"/>
      <c r="AQ26" s="12"/>
      <c r="AR26" s="13"/>
      <c r="AS26" s="12"/>
      <c r="AT26" s="13"/>
      <c r="AU26" s="12"/>
      <c r="AV26" s="13"/>
      <c r="AW26" s="12"/>
      <c r="AX26" s="13"/>
      <c r="AY26" s="12"/>
      <c r="AZ26" s="13"/>
      <c r="BA26" s="12"/>
      <c r="BB26" s="13"/>
      <c r="BC26" s="12"/>
      <c r="BD26" s="13"/>
      <c r="BE26" s="12"/>
      <c r="BF26" s="13"/>
      <c r="BG26" s="12"/>
      <c r="BH26" s="13"/>
      <c r="BI26" s="12"/>
      <c r="BJ26" s="13"/>
      <c r="BK26" s="12"/>
      <c r="BL26" s="13"/>
      <c r="BM26" s="12"/>
      <c r="BN26" s="13"/>
      <c r="BO26" s="12"/>
      <c r="BP26" s="13"/>
      <c r="BQ26" s="12"/>
      <c r="BR26" s="13"/>
    </row>
    <row r="27" spans="1:70" x14ac:dyDescent="0.3">
      <c r="A27" s="5">
        <v>25</v>
      </c>
      <c r="B27" s="5"/>
      <c r="C27" s="5"/>
      <c r="D27" s="10" t="str">
        <f>IFERROR(VLOOKUP(C:C,[1]Основания!A:E,5,0),"")</f>
        <v/>
      </c>
      <c r="E27" s="10" t="str">
        <f t="shared" si="0"/>
        <v/>
      </c>
      <c r="F27" s="10" t="str">
        <f t="shared" si="1"/>
        <v/>
      </c>
      <c r="G27" s="10" t="str">
        <f t="shared" si="2"/>
        <v/>
      </c>
      <c r="H27" s="11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  <c r="Y27" s="12"/>
      <c r="Z27" s="13"/>
      <c r="AA27" s="12"/>
      <c r="AB27" s="13"/>
      <c r="AC27" s="12"/>
      <c r="AD27" s="13"/>
      <c r="AE27" s="12"/>
      <c r="AF27" s="13"/>
      <c r="AG27" s="12"/>
      <c r="AH27" s="13"/>
      <c r="AI27" s="12"/>
      <c r="AJ27" s="13"/>
      <c r="AK27" s="12"/>
      <c r="AL27" s="13"/>
      <c r="AM27" s="12"/>
      <c r="AN27" s="13"/>
      <c r="AO27" s="12"/>
      <c r="AP27" s="13"/>
      <c r="AQ27" s="12"/>
      <c r="AR27" s="13"/>
      <c r="AS27" s="12"/>
      <c r="AT27" s="13"/>
      <c r="AU27" s="12"/>
      <c r="AV27" s="13"/>
      <c r="AW27" s="12"/>
      <c r="AX27" s="13"/>
      <c r="AY27" s="12"/>
      <c r="AZ27" s="13"/>
      <c r="BA27" s="12"/>
      <c r="BB27" s="13"/>
      <c r="BC27" s="12"/>
      <c r="BD27" s="13"/>
      <c r="BE27" s="12"/>
      <c r="BF27" s="13"/>
      <c r="BG27" s="12"/>
      <c r="BH27" s="13"/>
      <c r="BI27" s="12"/>
      <c r="BJ27" s="13"/>
      <c r="BK27" s="12"/>
      <c r="BL27" s="13"/>
      <c r="BM27" s="12"/>
      <c r="BN27" s="13"/>
      <c r="BO27" s="12"/>
      <c r="BP27" s="13"/>
      <c r="BQ27" s="12"/>
      <c r="BR27" s="13"/>
    </row>
    <row r="28" spans="1:70" x14ac:dyDescent="0.3">
      <c r="A28" s="5">
        <v>26</v>
      </c>
      <c r="B28" s="5"/>
      <c r="C28" s="5"/>
      <c r="D28" s="10" t="str">
        <f>IFERROR(VLOOKUP(C:C,[1]Основания!A:E,5,0),"")</f>
        <v/>
      </c>
      <c r="E28" s="10" t="str">
        <f t="shared" si="0"/>
        <v/>
      </c>
      <c r="F28" s="10" t="str">
        <f t="shared" si="1"/>
        <v/>
      </c>
      <c r="G28" s="10" t="str">
        <f t="shared" si="2"/>
        <v/>
      </c>
      <c r="H28" s="11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/>
      <c r="AG28" s="12"/>
      <c r="AH28" s="13"/>
      <c r="AI28" s="12"/>
      <c r="AJ28" s="13"/>
      <c r="AK28" s="12"/>
      <c r="AL28" s="13"/>
      <c r="AM28" s="12"/>
      <c r="AN28" s="13"/>
      <c r="AO28" s="12"/>
      <c r="AP28" s="13"/>
      <c r="AQ28" s="12"/>
      <c r="AR28" s="13"/>
      <c r="AS28" s="12"/>
      <c r="AT28" s="13"/>
      <c r="AU28" s="12"/>
      <c r="AV28" s="13"/>
      <c r="AW28" s="12"/>
      <c r="AX28" s="13"/>
      <c r="AY28" s="12"/>
      <c r="AZ28" s="13"/>
      <c r="BA28" s="12"/>
      <c r="BB28" s="13"/>
      <c r="BC28" s="12"/>
      <c r="BD28" s="13"/>
      <c r="BE28" s="12"/>
      <c r="BF28" s="13"/>
      <c r="BG28" s="12"/>
      <c r="BH28" s="13"/>
      <c r="BI28" s="12"/>
      <c r="BJ28" s="13"/>
      <c r="BK28" s="12"/>
      <c r="BL28" s="13"/>
      <c r="BM28" s="12"/>
      <c r="BN28" s="13"/>
      <c r="BO28" s="12"/>
      <c r="BP28" s="13"/>
      <c r="BQ28" s="12"/>
      <c r="BR28" s="13"/>
    </row>
    <row r="29" spans="1:70" x14ac:dyDescent="0.3">
      <c r="A29" s="5">
        <v>27</v>
      </c>
      <c r="B29" s="5"/>
      <c r="C29" s="5"/>
      <c r="D29" s="10" t="str">
        <f>IFERROR(VLOOKUP(C:C,[1]Основания!A:E,5,0),"")</f>
        <v/>
      </c>
      <c r="E29" s="10" t="str">
        <f t="shared" si="0"/>
        <v/>
      </c>
      <c r="F29" s="10" t="str">
        <f t="shared" si="1"/>
        <v/>
      </c>
      <c r="G29" s="10" t="str">
        <f t="shared" si="2"/>
        <v/>
      </c>
      <c r="H29" s="11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  <c r="Y29" s="12"/>
      <c r="Z29" s="13"/>
      <c r="AA29" s="12"/>
      <c r="AB29" s="13"/>
      <c r="AC29" s="12"/>
      <c r="AD29" s="13"/>
      <c r="AE29" s="12"/>
      <c r="AF29" s="13"/>
      <c r="AG29" s="12"/>
      <c r="AH29" s="13"/>
      <c r="AI29" s="12"/>
      <c r="AJ29" s="13"/>
      <c r="AK29" s="12"/>
      <c r="AL29" s="13"/>
      <c r="AM29" s="12"/>
      <c r="AN29" s="13"/>
      <c r="AO29" s="12"/>
      <c r="AP29" s="13"/>
      <c r="AQ29" s="12"/>
      <c r="AR29" s="13"/>
      <c r="AS29" s="12"/>
      <c r="AT29" s="13"/>
      <c r="AU29" s="12"/>
      <c r="AV29" s="13"/>
      <c r="AW29" s="12"/>
      <c r="AX29" s="13"/>
      <c r="AY29" s="12"/>
      <c r="AZ29" s="13"/>
      <c r="BA29" s="12"/>
      <c r="BB29" s="13"/>
      <c r="BC29" s="12"/>
      <c r="BD29" s="13"/>
      <c r="BE29" s="12"/>
      <c r="BF29" s="13"/>
      <c r="BG29" s="12"/>
      <c r="BH29" s="13"/>
      <c r="BI29" s="12"/>
      <c r="BJ29" s="13"/>
      <c r="BK29" s="12"/>
      <c r="BL29" s="13"/>
      <c r="BM29" s="12"/>
      <c r="BN29" s="13"/>
      <c r="BO29" s="12"/>
      <c r="BP29" s="13"/>
      <c r="BQ29" s="12"/>
      <c r="BR29" s="13"/>
    </row>
    <row r="30" spans="1:70" x14ac:dyDescent="0.3">
      <c r="A30" s="5">
        <v>28</v>
      </c>
      <c r="B30" s="5"/>
      <c r="C30" s="5"/>
      <c r="D30" s="10" t="str">
        <f>IFERROR(VLOOKUP(C:C,[1]Основания!A:E,5,0),"")</f>
        <v/>
      </c>
      <c r="E30" s="10" t="str">
        <f t="shared" si="0"/>
        <v/>
      </c>
      <c r="F30" s="10" t="str">
        <f t="shared" si="1"/>
        <v/>
      </c>
      <c r="G30" s="10" t="str">
        <f t="shared" si="2"/>
        <v/>
      </c>
      <c r="H30" s="11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/>
      <c r="AE30" s="12"/>
      <c r="AF30" s="13"/>
      <c r="AG30" s="12"/>
      <c r="AH30" s="13"/>
      <c r="AI30" s="12"/>
      <c r="AJ30" s="13"/>
      <c r="AK30" s="12"/>
      <c r="AL30" s="13"/>
      <c r="AM30" s="12"/>
      <c r="AN30" s="13"/>
      <c r="AO30" s="12"/>
      <c r="AP30" s="13"/>
      <c r="AQ30" s="12"/>
      <c r="AR30" s="13"/>
      <c r="AS30" s="12"/>
      <c r="AT30" s="13"/>
      <c r="AU30" s="12"/>
      <c r="AV30" s="13"/>
      <c r="AW30" s="12"/>
      <c r="AX30" s="13"/>
      <c r="AY30" s="12"/>
      <c r="AZ30" s="13"/>
      <c r="BA30" s="12"/>
      <c r="BB30" s="13"/>
      <c r="BC30" s="12"/>
      <c r="BD30" s="13"/>
      <c r="BE30" s="12"/>
      <c r="BF30" s="13"/>
      <c r="BG30" s="12"/>
      <c r="BH30" s="13"/>
      <c r="BI30" s="12"/>
      <c r="BJ30" s="13"/>
      <c r="BK30" s="12"/>
      <c r="BL30" s="13"/>
      <c r="BM30" s="12"/>
      <c r="BN30" s="13"/>
      <c r="BO30" s="12"/>
      <c r="BP30" s="13"/>
      <c r="BQ30" s="12"/>
      <c r="BR30" s="13"/>
    </row>
    <row r="31" spans="1:70" x14ac:dyDescent="0.3">
      <c r="A31" s="5">
        <v>29</v>
      </c>
      <c r="B31" s="5"/>
      <c r="C31" s="5"/>
      <c r="D31" s="10" t="str">
        <f>IFERROR(VLOOKUP(C:C,[1]Основания!A:E,5,0),"")</f>
        <v/>
      </c>
      <c r="E31" s="10" t="str">
        <f t="shared" si="0"/>
        <v/>
      </c>
      <c r="F31" s="10" t="str">
        <f t="shared" si="1"/>
        <v/>
      </c>
      <c r="G31" s="10" t="str">
        <f t="shared" si="2"/>
        <v/>
      </c>
      <c r="H31" s="11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/>
      <c r="AG31" s="12"/>
      <c r="AH31" s="13"/>
      <c r="AI31" s="12"/>
      <c r="AJ31" s="13"/>
      <c r="AK31" s="12"/>
      <c r="AL31" s="13"/>
      <c r="AM31" s="12"/>
      <c r="AN31" s="13"/>
      <c r="AO31" s="12"/>
      <c r="AP31" s="13"/>
      <c r="AQ31" s="12"/>
      <c r="AR31" s="13"/>
      <c r="AS31" s="12"/>
      <c r="AT31" s="13"/>
      <c r="AU31" s="12"/>
      <c r="AV31" s="13"/>
      <c r="AW31" s="12"/>
      <c r="AX31" s="13"/>
      <c r="AY31" s="12"/>
      <c r="AZ31" s="13"/>
      <c r="BA31" s="12"/>
      <c r="BB31" s="13"/>
      <c r="BC31" s="12"/>
      <c r="BD31" s="13"/>
      <c r="BE31" s="12"/>
      <c r="BF31" s="13"/>
      <c r="BG31" s="12"/>
      <c r="BH31" s="13"/>
      <c r="BI31" s="12"/>
      <c r="BJ31" s="13"/>
      <c r="BK31" s="12"/>
      <c r="BL31" s="13"/>
      <c r="BM31" s="12"/>
      <c r="BN31" s="13"/>
      <c r="BO31" s="12"/>
      <c r="BP31" s="13"/>
      <c r="BQ31" s="12"/>
      <c r="BR31" s="13"/>
    </row>
    <row r="32" spans="1:70" x14ac:dyDescent="0.3">
      <c r="A32" s="5">
        <v>30</v>
      </c>
      <c r="B32" s="5"/>
      <c r="C32" s="5"/>
      <c r="D32" s="10" t="str">
        <f>IFERROR(VLOOKUP(C:C,[1]Основания!A:E,5,0),"")</f>
        <v/>
      </c>
      <c r="E32" s="10" t="str">
        <f t="shared" si="0"/>
        <v/>
      </c>
      <c r="F32" s="10" t="str">
        <f t="shared" si="1"/>
        <v/>
      </c>
      <c r="G32" s="10" t="str">
        <f t="shared" si="2"/>
        <v/>
      </c>
      <c r="H32" s="11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  <c r="AI32" s="12"/>
      <c r="AJ32" s="13"/>
      <c r="AK32" s="12"/>
      <c r="AL32" s="13"/>
      <c r="AM32" s="12"/>
      <c r="AN32" s="13"/>
      <c r="AO32" s="12"/>
      <c r="AP32" s="13"/>
      <c r="AQ32" s="12"/>
      <c r="AR32" s="13"/>
      <c r="AS32" s="12"/>
      <c r="AT32" s="13"/>
      <c r="AU32" s="12"/>
      <c r="AV32" s="13"/>
      <c r="AW32" s="12"/>
      <c r="AX32" s="13"/>
      <c r="AY32" s="12"/>
      <c r="AZ32" s="13"/>
      <c r="BA32" s="12"/>
      <c r="BB32" s="13"/>
      <c r="BC32" s="12"/>
      <c r="BD32" s="13"/>
      <c r="BE32" s="12"/>
      <c r="BF32" s="13"/>
      <c r="BG32" s="12"/>
      <c r="BH32" s="13"/>
      <c r="BI32" s="12"/>
      <c r="BJ32" s="13"/>
      <c r="BK32" s="12"/>
      <c r="BL32" s="13"/>
      <c r="BM32" s="12"/>
      <c r="BN32" s="13"/>
      <c r="BO32" s="12"/>
      <c r="BP32" s="13"/>
      <c r="BQ32" s="12"/>
      <c r="BR32" s="13"/>
    </row>
    <row r="33" spans="1:70" x14ac:dyDescent="0.3">
      <c r="A33" s="5">
        <v>31</v>
      </c>
      <c r="B33" s="5"/>
      <c r="C33" s="5"/>
      <c r="D33" s="10" t="str">
        <f>IFERROR(VLOOKUP(C:C,[1]Основания!A:E,5,0),"")</f>
        <v/>
      </c>
      <c r="E33" s="10" t="str">
        <f t="shared" si="0"/>
        <v/>
      </c>
      <c r="F33" s="10" t="str">
        <f t="shared" si="1"/>
        <v/>
      </c>
      <c r="G33" s="10" t="str">
        <f t="shared" si="2"/>
        <v/>
      </c>
      <c r="H33" s="11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  <c r="AD33" s="13"/>
      <c r="AE33" s="12"/>
      <c r="AF33" s="13"/>
      <c r="AG33" s="12"/>
      <c r="AH33" s="13"/>
      <c r="AI33" s="12"/>
      <c r="AJ33" s="13"/>
      <c r="AK33" s="12"/>
      <c r="AL33" s="13"/>
      <c r="AM33" s="12"/>
      <c r="AN33" s="13"/>
      <c r="AO33" s="12"/>
      <c r="AP33" s="13"/>
      <c r="AQ33" s="12"/>
      <c r="AR33" s="13"/>
      <c r="AS33" s="12"/>
      <c r="AT33" s="13"/>
      <c r="AU33" s="12"/>
      <c r="AV33" s="13"/>
      <c r="AW33" s="12"/>
      <c r="AX33" s="13"/>
      <c r="AY33" s="12"/>
      <c r="AZ33" s="13"/>
      <c r="BA33" s="12"/>
      <c r="BB33" s="13"/>
      <c r="BC33" s="12"/>
      <c r="BD33" s="13"/>
      <c r="BE33" s="12"/>
      <c r="BF33" s="13"/>
      <c r="BG33" s="12"/>
      <c r="BH33" s="13"/>
      <c r="BI33" s="12"/>
      <c r="BJ33" s="13"/>
      <c r="BK33" s="12"/>
      <c r="BL33" s="13"/>
      <c r="BM33" s="12"/>
      <c r="BN33" s="13"/>
      <c r="BO33" s="12"/>
      <c r="BP33" s="13"/>
      <c r="BQ33" s="12"/>
      <c r="BR33" s="13"/>
    </row>
    <row r="34" spans="1:70" x14ac:dyDescent="0.3">
      <c r="A34" s="5">
        <v>32</v>
      </c>
      <c r="B34" s="5"/>
      <c r="C34" s="5"/>
      <c r="D34" s="10" t="str">
        <f>IFERROR(VLOOKUP(C:C,[1]Основания!A:E,5,0),"")</f>
        <v/>
      </c>
      <c r="E34" s="10" t="str">
        <f t="shared" si="0"/>
        <v/>
      </c>
      <c r="F34" s="10" t="str">
        <f t="shared" si="1"/>
        <v/>
      </c>
      <c r="G34" s="10" t="str">
        <f t="shared" si="2"/>
        <v/>
      </c>
      <c r="H34" s="11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  <c r="Y34" s="12"/>
      <c r="Z34" s="13"/>
      <c r="AA34" s="12"/>
      <c r="AB34" s="13"/>
      <c r="AC34" s="12"/>
      <c r="AD34" s="13"/>
      <c r="AE34" s="12"/>
      <c r="AF34" s="13"/>
      <c r="AG34" s="12"/>
      <c r="AH34" s="13"/>
      <c r="AI34" s="12"/>
      <c r="AJ34" s="13"/>
      <c r="AK34" s="12"/>
      <c r="AL34" s="13"/>
      <c r="AM34" s="12"/>
      <c r="AN34" s="13"/>
      <c r="AO34" s="12"/>
      <c r="AP34" s="13"/>
      <c r="AQ34" s="12"/>
      <c r="AR34" s="13"/>
      <c r="AS34" s="12"/>
      <c r="AT34" s="13"/>
      <c r="AU34" s="12"/>
      <c r="AV34" s="13"/>
      <c r="AW34" s="12"/>
      <c r="AX34" s="13"/>
      <c r="AY34" s="12"/>
      <c r="AZ34" s="13"/>
      <c r="BA34" s="12"/>
      <c r="BB34" s="13"/>
      <c r="BC34" s="12"/>
      <c r="BD34" s="13"/>
      <c r="BE34" s="12"/>
      <c r="BF34" s="13"/>
      <c r="BG34" s="12"/>
      <c r="BH34" s="13"/>
      <c r="BI34" s="12"/>
      <c r="BJ34" s="13"/>
      <c r="BK34" s="12"/>
      <c r="BL34" s="13"/>
      <c r="BM34" s="12"/>
      <c r="BN34" s="13"/>
      <c r="BO34" s="12"/>
      <c r="BP34" s="13"/>
      <c r="BQ34" s="12"/>
      <c r="BR34" s="13"/>
    </row>
    <row r="35" spans="1:70" x14ac:dyDescent="0.3">
      <c r="A35" s="5">
        <v>33</v>
      </c>
      <c r="B35" s="5"/>
      <c r="C35" s="5"/>
      <c r="D35" s="10" t="str">
        <f>IFERROR(VLOOKUP(C:C,[1]Основания!A:E,5,0),"")</f>
        <v/>
      </c>
      <c r="E35" s="10" t="str">
        <f t="shared" si="0"/>
        <v/>
      </c>
      <c r="F35" s="10" t="str">
        <f t="shared" si="1"/>
        <v/>
      </c>
      <c r="G35" s="10" t="str">
        <f t="shared" si="2"/>
        <v/>
      </c>
      <c r="H35" s="11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  <c r="Y35" s="12"/>
      <c r="Z35" s="13"/>
      <c r="AA35" s="12"/>
      <c r="AB35" s="13"/>
      <c r="AC35" s="12"/>
      <c r="AD35" s="13"/>
      <c r="AE35" s="12"/>
      <c r="AF35" s="13"/>
      <c r="AG35" s="12"/>
      <c r="AH35" s="13"/>
      <c r="AI35" s="12"/>
      <c r="AJ35" s="13"/>
      <c r="AK35" s="12"/>
      <c r="AL35" s="13"/>
      <c r="AM35" s="12"/>
      <c r="AN35" s="13"/>
      <c r="AO35" s="12"/>
      <c r="AP35" s="13"/>
      <c r="AQ35" s="12"/>
      <c r="AR35" s="13"/>
      <c r="AS35" s="12"/>
      <c r="AT35" s="13"/>
      <c r="AU35" s="12"/>
      <c r="AV35" s="13"/>
      <c r="AW35" s="12"/>
      <c r="AX35" s="13"/>
      <c r="AY35" s="12"/>
      <c r="AZ35" s="13"/>
      <c r="BA35" s="12"/>
      <c r="BB35" s="13"/>
      <c r="BC35" s="12"/>
      <c r="BD35" s="13"/>
      <c r="BE35" s="12"/>
      <c r="BF35" s="13"/>
      <c r="BG35" s="12"/>
      <c r="BH35" s="13"/>
      <c r="BI35" s="12"/>
      <c r="BJ35" s="13"/>
      <c r="BK35" s="12"/>
      <c r="BL35" s="13"/>
      <c r="BM35" s="12"/>
      <c r="BN35" s="13"/>
      <c r="BO35" s="12"/>
      <c r="BP35" s="13"/>
      <c r="BQ35" s="12"/>
      <c r="BR35" s="13"/>
    </row>
    <row r="36" spans="1:70" x14ac:dyDescent="0.3">
      <c r="A36" s="5">
        <v>34</v>
      </c>
      <c r="B36" s="5"/>
      <c r="C36" s="5"/>
      <c r="D36" s="10" t="str">
        <f>IFERROR(VLOOKUP(C:C,[1]Основания!A:E,5,0),"")</f>
        <v/>
      </c>
      <c r="E36" s="10" t="str">
        <f t="shared" si="0"/>
        <v/>
      </c>
      <c r="F36" s="10" t="str">
        <f t="shared" si="1"/>
        <v/>
      </c>
      <c r="G36" s="10" t="str">
        <f t="shared" si="2"/>
        <v/>
      </c>
      <c r="H36" s="11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  <c r="Y36" s="12"/>
      <c r="Z36" s="13"/>
      <c r="AA36" s="12"/>
      <c r="AB36" s="13"/>
      <c r="AC36" s="12"/>
      <c r="AD36" s="13"/>
      <c r="AE36" s="12"/>
      <c r="AF36" s="13"/>
      <c r="AG36" s="12"/>
      <c r="AH36" s="13"/>
      <c r="AI36" s="12"/>
      <c r="AJ36" s="13"/>
      <c r="AK36" s="12"/>
      <c r="AL36" s="13"/>
      <c r="AM36" s="12"/>
      <c r="AN36" s="13"/>
      <c r="AO36" s="12"/>
      <c r="AP36" s="13"/>
      <c r="AQ36" s="12"/>
      <c r="AR36" s="13"/>
      <c r="AS36" s="12"/>
      <c r="AT36" s="13"/>
      <c r="AU36" s="12"/>
      <c r="AV36" s="13"/>
      <c r="AW36" s="12"/>
      <c r="AX36" s="13"/>
      <c r="AY36" s="12"/>
      <c r="AZ36" s="13"/>
      <c r="BA36" s="12"/>
      <c r="BB36" s="13"/>
      <c r="BC36" s="12"/>
      <c r="BD36" s="13"/>
      <c r="BE36" s="12"/>
      <c r="BF36" s="13"/>
      <c r="BG36" s="12"/>
      <c r="BH36" s="13"/>
      <c r="BI36" s="12"/>
      <c r="BJ36" s="13"/>
      <c r="BK36" s="12"/>
      <c r="BL36" s="13"/>
      <c r="BM36" s="12"/>
      <c r="BN36" s="13"/>
      <c r="BO36" s="12"/>
      <c r="BP36" s="13"/>
      <c r="BQ36" s="12"/>
      <c r="BR36" s="13"/>
    </row>
    <row r="37" spans="1:70" x14ac:dyDescent="0.3">
      <c r="A37" s="5">
        <v>35</v>
      </c>
      <c r="B37" s="5"/>
      <c r="C37" s="5"/>
      <c r="D37" s="10" t="str">
        <f>IFERROR(VLOOKUP(C:C,[1]Основания!A:E,5,0),"")</f>
        <v/>
      </c>
      <c r="E37" s="10" t="str">
        <f t="shared" si="0"/>
        <v/>
      </c>
      <c r="F37" s="10" t="str">
        <f t="shared" si="1"/>
        <v/>
      </c>
      <c r="G37" s="10" t="str">
        <f t="shared" si="2"/>
        <v/>
      </c>
      <c r="H37" s="11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/>
      <c r="AE37" s="12"/>
      <c r="AF37" s="13"/>
      <c r="AG37" s="12"/>
      <c r="AH37" s="13"/>
      <c r="AI37" s="12"/>
      <c r="AJ37" s="13"/>
      <c r="AK37" s="12"/>
      <c r="AL37" s="13"/>
      <c r="AM37" s="12"/>
      <c r="AN37" s="13"/>
      <c r="AO37" s="12"/>
      <c r="AP37" s="13"/>
      <c r="AQ37" s="12"/>
      <c r="AR37" s="13"/>
      <c r="AS37" s="12"/>
      <c r="AT37" s="13"/>
      <c r="AU37" s="12"/>
      <c r="AV37" s="13"/>
      <c r="AW37" s="12"/>
      <c r="AX37" s="13"/>
      <c r="AY37" s="12"/>
      <c r="AZ37" s="13"/>
      <c r="BA37" s="12"/>
      <c r="BB37" s="13"/>
      <c r="BC37" s="12"/>
      <c r="BD37" s="13"/>
      <c r="BE37" s="12"/>
      <c r="BF37" s="13"/>
      <c r="BG37" s="12"/>
      <c r="BH37" s="13"/>
      <c r="BI37" s="12"/>
      <c r="BJ37" s="13"/>
      <c r="BK37" s="12"/>
      <c r="BL37" s="13"/>
      <c r="BM37" s="12"/>
      <c r="BN37" s="13"/>
      <c r="BO37" s="12"/>
      <c r="BP37" s="13"/>
      <c r="BQ37" s="12"/>
      <c r="BR37" s="13"/>
    </row>
    <row r="38" spans="1:70" x14ac:dyDescent="0.3">
      <c r="A38" s="5">
        <v>36</v>
      </c>
      <c r="B38" s="5"/>
      <c r="C38" s="5"/>
      <c r="D38" s="10" t="str">
        <f>IFERROR(VLOOKUP(C:C,[1]Основания!A:E,5,0),"")</f>
        <v/>
      </c>
      <c r="E38" s="10" t="str">
        <f t="shared" si="0"/>
        <v/>
      </c>
      <c r="F38" s="10" t="str">
        <f t="shared" si="1"/>
        <v/>
      </c>
      <c r="G38" s="10" t="str">
        <f t="shared" si="2"/>
        <v/>
      </c>
      <c r="H38" s="11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  <c r="AI38" s="12"/>
      <c r="AJ38" s="13"/>
      <c r="AK38" s="12"/>
      <c r="AL38" s="13"/>
      <c r="AM38" s="12"/>
      <c r="AN38" s="13"/>
      <c r="AO38" s="12"/>
      <c r="AP38" s="13"/>
      <c r="AQ38" s="12"/>
      <c r="AR38" s="13"/>
      <c r="AS38" s="12"/>
      <c r="AT38" s="13"/>
      <c r="AU38" s="12"/>
      <c r="AV38" s="13"/>
      <c r="AW38" s="12"/>
      <c r="AX38" s="13"/>
      <c r="AY38" s="12"/>
      <c r="AZ38" s="13"/>
      <c r="BA38" s="12"/>
      <c r="BB38" s="13"/>
      <c r="BC38" s="12"/>
      <c r="BD38" s="13"/>
      <c r="BE38" s="12"/>
      <c r="BF38" s="13"/>
      <c r="BG38" s="12"/>
      <c r="BH38" s="13"/>
      <c r="BI38" s="12"/>
      <c r="BJ38" s="13"/>
      <c r="BK38" s="12"/>
      <c r="BL38" s="13"/>
      <c r="BM38" s="12"/>
      <c r="BN38" s="13"/>
      <c r="BO38" s="12"/>
      <c r="BP38" s="13"/>
      <c r="BQ38" s="12"/>
      <c r="BR38" s="13"/>
    </row>
    <row r="39" spans="1:70" x14ac:dyDescent="0.3">
      <c r="A39" s="5">
        <v>37</v>
      </c>
      <c r="B39" s="5"/>
      <c r="C39" s="5"/>
      <c r="D39" s="10" t="str">
        <f>IFERROR(VLOOKUP(C:C,[1]Основания!A:E,5,0),"")</f>
        <v/>
      </c>
      <c r="E39" s="10" t="str">
        <f t="shared" si="0"/>
        <v/>
      </c>
      <c r="F39" s="10" t="str">
        <f t="shared" si="1"/>
        <v/>
      </c>
      <c r="G39" s="10" t="str">
        <f t="shared" si="2"/>
        <v/>
      </c>
      <c r="H39" s="11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  <c r="AI39" s="12"/>
      <c r="AJ39" s="13"/>
      <c r="AK39" s="12"/>
      <c r="AL39" s="13"/>
      <c r="AM39" s="12"/>
      <c r="AN39" s="13"/>
      <c r="AO39" s="12"/>
      <c r="AP39" s="13"/>
      <c r="AQ39" s="12"/>
      <c r="AR39" s="13"/>
      <c r="AS39" s="12"/>
      <c r="AT39" s="13"/>
      <c r="AU39" s="12"/>
      <c r="AV39" s="13"/>
      <c r="AW39" s="12"/>
      <c r="AX39" s="13"/>
      <c r="AY39" s="12"/>
      <c r="AZ39" s="13"/>
      <c r="BA39" s="12"/>
      <c r="BB39" s="13"/>
      <c r="BC39" s="12"/>
      <c r="BD39" s="13"/>
      <c r="BE39" s="12"/>
      <c r="BF39" s="13"/>
      <c r="BG39" s="12"/>
      <c r="BH39" s="13"/>
      <c r="BI39" s="12"/>
      <c r="BJ39" s="13"/>
      <c r="BK39" s="12"/>
      <c r="BL39" s="13"/>
      <c r="BM39" s="12"/>
      <c r="BN39" s="13"/>
      <c r="BO39" s="12"/>
      <c r="BP39" s="13"/>
      <c r="BQ39" s="12"/>
      <c r="BR39" s="13"/>
    </row>
    <row r="40" spans="1:70" x14ac:dyDescent="0.3">
      <c r="A40" s="5">
        <v>38</v>
      </c>
      <c r="B40" s="5"/>
      <c r="C40" s="5"/>
      <c r="D40" s="10" t="str">
        <f>IFERROR(VLOOKUP(C:C,[1]Основания!A:E,5,0),"")</f>
        <v/>
      </c>
      <c r="E40" s="10" t="str">
        <f t="shared" si="0"/>
        <v/>
      </c>
      <c r="F40" s="10" t="str">
        <f t="shared" si="1"/>
        <v/>
      </c>
      <c r="G40" s="10" t="str">
        <f t="shared" si="2"/>
        <v/>
      </c>
      <c r="H40" s="11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  <c r="AI40" s="12"/>
      <c r="AJ40" s="13"/>
      <c r="AK40" s="12"/>
      <c r="AL40" s="13"/>
      <c r="AM40" s="12"/>
      <c r="AN40" s="13"/>
      <c r="AO40" s="12"/>
      <c r="AP40" s="13"/>
      <c r="AQ40" s="12"/>
      <c r="AR40" s="13"/>
      <c r="AS40" s="12"/>
      <c r="AT40" s="13"/>
      <c r="AU40" s="12"/>
      <c r="AV40" s="13"/>
      <c r="AW40" s="12"/>
      <c r="AX40" s="13"/>
      <c r="AY40" s="12"/>
      <c r="AZ40" s="13"/>
      <c r="BA40" s="12"/>
      <c r="BB40" s="13"/>
      <c r="BC40" s="12"/>
      <c r="BD40" s="13"/>
      <c r="BE40" s="12"/>
      <c r="BF40" s="13"/>
      <c r="BG40" s="12"/>
      <c r="BH40" s="13"/>
      <c r="BI40" s="12"/>
      <c r="BJ40" s="13"/>
      <c r="BK40" s="12"/>
      <c r="BL40" s="13"/>
      <c r="BM40" s="12"/>
      <c r="BN40" s="13"/>
      <c r="BO40" s="12"/>
      <c r="BP40" s="13"/>
      <c r="BQ40" s="12"/>
      <c r="BR40" s="13"/>
    </row>
    <row r="41" spans="1:70" x14ac:dyDescent="0.3">
      <c r="A41" s="5">
        <v>39</v>
      </c>
      <c r="B41" s="5"/>
      <c r="C41" s="5"/>
      <c r="D41" s="10" t="str">
        <f>IFERROR(VLOOKUP(C:C,[1]Основания!A:E,5,0),"")</f>
        <v/>
      </c>
      <c r="E41" s="10" t="str">
        <f t="shared" si="0"/>
        <v/>
      </c>
      <c r="F41" s="10" t="str">
        <f t="shared" si="1"/>
        <v/>
      </c>
      <c r="G41" s="10" t="str">
        <f t="shared" si="2"/>
        <v/>
      </c>
      <c r="H41" s="11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  <c r="AI41" s="12"/>
      <c r="AJ41" s="13"/>
      <c r="AK41" s="12"/>
      <c r="AL41" s="13"/>
      <c r="AM41" s="12"/>
      <c r="AN41" s="13"/>
      <c r="AO41" s="12"/>
      <c r="AP41" s="13"/>
      <c r="AQ41" s="12"/>
      <c r="AR41" s="13"/>
      <c r="AS41" s="12"/>
      <c r="AT41" s="13"/>
      <c r="AU41" s="12"/>
      <c r="AV41" s="13"/>
      <c r="AW41" s="12"/>
      <c r="AX41" s="13"/>
      <c r="AY41" s="12"/>
      <c r="AZ41" s="13"/>
      <c r="BA41" s="12"/>
      <c r="BB41" s="13"/>
      <c r="BC41" s="12"/>
      <c r="BD41" s="13"/>
      <c r="BE41" s="12"/>
      <c r="BF41" s="13"/>
      <c r="BG41" s="12"/>
      <c r="BH41" s="13"/>
      <c r="BI41" s="12"/>
      <c r="BJ41" s="13"/>
      <c r="BK41" s="12"/>
      <c r="BL41" s="13"/>
      <c r="BM41" s="12"/>
      <c r="BN41" s="13"/>
      <c r="BO41" s="12"/>
      <c r="BP41" s="13"/>
      <c r="BQ41" s="12"/>
      <c r="BR41" s="13"/>
    </row>
    <row r="42" spans="1:70" x14ac:dyDescent="0.3">
      <c r="A42" s="5">
        <v>40</v>
      </c>
      <c r="B42" s="5"/>
      <c r="C42" s="5"/>
      <c r="D42" s="10" t="str">
        <f>IFERROR(VLOOKUP(C:C,[1]Основания!A:E,5,0),"")</f>
        <v/>
      </c>
      <c r="E42" s="10" t="str">
        <f t="shared" si="0"/>
        <v/>
      </c>
      <c r="F42" s="10" t="str">
        <f t="shared" si="1"/>
        <v/>
      </c>
      <c r="G42" s="10" t="str">
        <f t="shared" si="2"/>
        <v/>
      </c>
      <c r="H42" s="11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  <c r="Y42" s="12"/>
      <c r="Z42" s="13"/>
      <c r="AA42" s="12"/>
      <c r="AB42" s="13"/>
      <c r="AC42" s="12"/>
      <c r="AD42" s="13"/>
      <c r="AE42" s="12"/>
      <c r="AF42" s="13"/>
      <c r="AG42" s="12"/>
      <c r="AH42" s="13"/>
      <c r="AI42" s="12"/>
      <c r="AJ42" s="13"/>
      <c r="AK42" s="12"/>
      <c r="AL42" s="13"/>
      <c r="AM42" s="12"/>
      <c r="AN42" s="13"/>
      <c r="AO42" s="12"/>
      <c r="AP42" s="13"/>
      <c r="AQ42" s="12"/>
      <c r="AR42" s="13"/>
      <c r="AS42" s="12"/>
      <c r="AT42" s="13"/>
      <c r="AU42" s="12"/>
      <c r="AV42" s="13"/>
      <c r="AW42" s="12"/>
      <c r="AX42" s="13"/>
      <c r="AY42" s="12"/>
      <c r="AZ42" s="13"/>
      <c r="BA42" s="12"/>
      <c r="BB42" s="13"/>
      <c r="BC42" s="12"/>
      <c r="BD42" s="13"/>
      <c r="BE42" s="12"/>
      <c r="BF42" s="13"/>
      <c r="BG42" s="12"/>
      <c r="BH42" s="13"/>
      <c r="BI42" s="12"/>
      <c r="BJ42" s="13"/>
      <c r="BK42" s="12"/>
      <c r="BL42" s="13"/>
      <c r="BM42" s="12"/>
      <c r="BN42" s="13"/>
      <c r="BO42" s="12"/>
      <c r="BP42" s="13"/>
      <c r="BQ42" s="12"/>
      <c r="BR42" s="13"/>
    </row>
    <row r="43" spans="1:70" x14ac:dyDescent="0.3">
      <c r="A43" s="5">
        <v>41</v>
      </c>
      <c r="B43" s="5"/>
      <c r="C43" s="5"/>
      <c r="D43" s="10" t="str">
        <f>IFERROR(VLOOKUP(C:C,[1]Основания!A:E,5,0),"")</f>
        <v/>
      </c>
      <c r="E43" s="10" t="str">
        <f t="shared" si="0"/>
        <v/>
      </c>
      <c r="F43" s="10" t="str">
        <f t="shared" si="1"/>
        <v/>
      </c>
      <c r="G43" s="10" t="str">
        <f t="shared" si="2"/>
        <v/>
      </c>
      <c r="H43" s="11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/>
      <c r="AE43" s="12"/>
      <c r="AF43" s="13"/>
      <c r="AG43" s="12"/>
      <c r="AH43" s="13"/>
      <c r="AI43" s="12"/>
      <c r="AJ43" s="13"/>
      <c r="AK43" s="12"/>
      <c r="AL43" s="13"/>
      <c r="AM43" s="12"/>
      <c r="AN43" s="13"/>
      <c r="AO43" s="12"/>
      <c r="AP43" s="13"/>
      <c r="AQ43" s="12"/>
      <c r="AR43" s="13"/>
      <c r="AS43" s="12"/>
      <c r="AT43" s="13"/>
      <c r="AU43" s="12"/>
      <c r="AV43" s="13"/>
      <c r="AW43" s="12"/>
      <c r="AX43" s="13"/>
      <c r="AY43" s="12"/>
      <c r="AZ43" s="13"/>
      <c r="BA43" s="12"/>
      <c r="BB43" s="13"/>
      <c r="BC43" s="12"/>
      <c r="BD43" s="13"/>
      <c r="BE43" s="12"/>
      <c r="BF43" s="13"/>
      <c r="BG43" s="12"/>
      <c r="BH43" s="13"/>
      <c r="BI43" s="12"/>
      <c r="BJ43" s="13"/>
      <c r="BK43" s="12"/>
      <c r="BL43" s="13"/>
      <c r="BM43" s="12"/>
      <c r="BN43" s="13"/>
      <c r="BO43" s="12"/>
      <c r="BP43" s="13"/>
      <c r="BQ43" s="12"/>
      <c r="BR43" s="13"/>
    </row>
    <row r="44" spans="1:70" x14ac:dyDescent="0.3">
      <c r="A44" s="5">
        <v>42</v>
      </c>
      <c r="B44" s="5"/>
      <c r="C44" s="5"/>
      <c r="D44" s="10" t="str">
        <f>IFERROR(VLOOKUP(C:C,[1]Основания!A:E,5,0),"")</f>
        <v/>
      </c>
      <c r="E44" s="10" t="str">
        <f t="shared" si="0"/>
        <v/>
      </c>
      <c r="F44" s="10" t="str">
        <f t="shared" si="1"/>
        <v/>
      </c>
      <c r="G44" s="10" t="str">
        <f t="shared" si="2"/>
        <v/>
      </c>
      <c r="H44" s="11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  <c r="AI44" s="12"/>
      <c r="AJ44" s="13"/>
      <c r="AK44" s="12"/>
      <c r="AL44" s="13"/>
      <c r="AM44" s="12"/>
      <c r="AN44" s="13"/>
      <c r="AO44" s="12"/>
      <c r="AP44" s="13"/>
      <c r="AQ44" s="12"/>
      <c r="AR44" s="13"/>
      <c r="AS44" s="12"/>
      <c r="AT44" s="13"/>
      <c r="AU44" s="12"/>
      <c r="AV44" s="13"/>
      <c r="AW44" s="12"/>
      <c r="AX44" s="13"/>
      <c r="AY44" s="12"/>
      <c r="AZ44" s="13"/>
      <c r="BA44" s="12"/>
      <c r="BB44" s="13"/>
      <c r="BC44" s="12"/>
      <c r="BD44" s="13"/>
      <c r="BE44" s="12"/>
      <c r="BF44" s="13"/>
      <c r="BG44" s="12"/>
      <c r="BH44" s="13"/>
      <c r="BI44" s="12"/>
      <c r="BJ44" s="13"/>
      <c r="BK44" s="12"/>
      <c r="BL44" s="13"/>
      <c r="BM44" s="12"/>
      <c r="BN44" s="13"/>
      <c r="BO44" s="12"/>
      <c r="BP44" s="13"/>
      <c r="BQ44" s="12"/>
      <c r="BR44" s="13"/>
    </row>
    <row r="45" spans="1:70" x14ac:dyDescent="0.3">
      <c r="A45" s="5">
        <v>43</v>
      </c>
      <c r="B45" s="5"/>
      <c r="C45" s="5"/>
      <c r="D45" s="10" t="str">
        <f>IFERROR(VLOOKUP(C:C,[1]Основания!A:E,5,0),"")</f>
        <v/>
      </c>
      <c r="E45" s="10" t="str">
        <f t="shared" si="0"/>
        <v/>
      </c>
      <c r="F45" s="10" t="str">
        <f t="shared" si="1"/>
        <v/>
      </c>
      <c r="G45" s="10" t="str">
        <f t="shared" si="2"/>
        <v/>
      </c>
      <c r="H45" s="11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  <c r="AI45" s="12"/>
      <c r="AJ45" s="13"/>
      <c r="AK45" s="12"/>
      <c r="AL45" s="13"/>
      <c r="AM45" s="12"/>
      <c r="AN45" s="13"/>
      <c r="AO45" s="12"/>
      <c r="AP45" s="13"/>
      <c r="AQ45" s="12"/>
      <c r="AR45" s="13"/>
      <c r="AS45" s="12"/>
      <c r="AT45" s="13"/>
      <c r="AU45" s="12"/>
      <c r="AV45" s="13"/>
      <c r="AW45" s="12"/>
      <c r="AX45" s="13"/>
      <c r="AY45" s="12"/>
      <c r="AZ45" s="13"/>
      <c r="BA45" s="12"/>
      <c r="BB45" s="13"/>
      <c r="BC45" s="12"/>
      <c r="BD45" s="13"/>
      <c r="BE45" s="12"/>
      <c r="BF45" s="13"/>
      <c r="BG45" s="12"/>
      <c r="BH45" s="13"/>
      <c r="BI45" s="12"/>
      <c r="BJ45" s="13"/>
      <c r="BK45" s="12"/>
      <c r="BL45" s="13"/>
      <c r="BM45" s="12"/>
      <c r="BN45" s="13"/>
      <c r="BO45" s="12"/>
      <c r="BP45" s="13"/>
      <c r="BQ45" s="12"/>
      <c r="BR45" s="13"/>
    </row>
    <row r="46" spans="1:70" x14ac:dyDescent="0.3">
      <c r="A46" s="5">
        <v>44</v>
      </c>
      <c r="B46" s="5"/>
      <c r="C46" s="5"/>
      <c r="D46" s="10" t="str">
        <f>IFERROR(VLOOKUP(C:C,[1]Основания!A:E,5,0),"")</f>
        <v/>
      </c>
      <c r="E46" s="10" t="str">
        <f t="shared" si="0"/>
        <v/>
      </c>
      <c r="F46" s="10" t="str">
        <f t="shared" si="1"/>
        <v/>
      </c>
      <c r="G46" s="10" t="str">
        <f t="shared" si="2"/>
        <v/>
      </c>
      <c r="H46" s="11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13"/>
      <c r="AG46" s="12"/>
      <c r="AH46" s="13"/>
      <c r="AI46" s="12"/>
      <c r="AJ46" s="13"/>
      <c r="AK46" s="12"/>
      <c r="AL46" s="13"/>
      <c r="AM46" s="12"/>
      <c r="AN46" s="13"/>
      <c r="AO46" s="12"/>
      <c r="AP46" s="13"/>
      <c r="AQ46" s="12"/>
      <c r="AR46" s="13"/>
      <c r="AS46" s="12"/>
      <c r="AT46" s="13"/>
      <c r="AU46" s="12"/>
      <c r="AV46" s="13"/>
      <c r="AW46" s="12"/>
      <c r="AX46" s="13"/>
      <c r="AY46" s="12"/>
      <c r="AZ46" s="13"/>
      <c r="BA46" s="12"/>
      <c r="BB46" s="13"/>
      <c r="BC46" s="12"/>
      <c r="BD46" s="13"/>
      <c r="BE46" s="12"/>
      <c r="BF46" s="13"/>
      <c r="BG46" s="12"/>
      <c r="BH46" s="13"/>
      <c r="BI46" s="12"/>
      <c r="BJ46" s="13"/>
      <c r="BK46" s="12"/>
      <c r="BL46" s="13"/>
      <c r="BM46" s="12"/>
      <c r="BN46" s="13"/>
      <c r="BO46" s="12"/>
      <c r="BP46" s="13"/>
      <c r="BQ46" s="12"/>
      <c r="BR46" s="13"/>
    </row>
    <row r="47" spans="1:70" x14ac:dyDescent="0.3">
      <c r="A47" s="5">
        <v>45</v>
      </c>
      <c r="B47" s="5"/>
      <c r="C47" s="5"/>
      <c r="D47" s="10" t="str">
        <f>IFERROR(VLOOKUP(C:C,[1]Основания!A:E,5,0),"")</f>
        <v/>
      </c>
      <c r="E47" s="10" t="str">
        <f t="shared" si="0"/>
        <v/>
      </c>
      <c r="F47" s="10" t="str">
        <f t="shared" si="1"/>
        <v/>
      </c>
      <c r="G47" s="10" t="str">
        <f t="shared" si="2"/>
        <v/>
      </c>
      <c r="H47" s="11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  <c r="Y47" s="12"/>
      <c r="Z47" s="13"/>
      <c r="AA47" s="12"/>
      <c r="AB47" s="13"/>
      <c r="AC47" s="12"/>
      <c r="AD47" s="13"/>
      <c r="AE47" s="12"/>
      <c r="AF47" s="13"/>
      <c r="AG47" s="12"/>
      <c r="AH47" s="13"/>
      <c r="AI47" s="12"/>
      <c r="AJ47" s="13"/>
      <c r="AK47" s="12"/>
      <c r="AL47" s="13"/>
      <c r="AM47" s="12"/>
      <c r="AN47" s="13"/>
      <c r="AO47" s="12"/>
      <c r="AP47" s="13"/>
      <c r="AQ47" s="12"/>
      <c r="AR47" s="13"/>
      <c r="AS47" s="12"/>
      <c r="AT47" s="13"/>
      <c r="AU47" s="12"/>
      <c r="AV47" s="13"/>
      <c r="AW47" s="12"/>
      <c r="AX47" s="13"/>
      <c r="AY47" s="12"/>
      <c r="AZ47" s="13"/>
      <c r="BA47" s="12"/>
      <c r="BB47" s="13"/>
      <c r="BC47" s="12"/>
      <c r="BD47" s="13"/>
      <c r="BE47" s="12"/>
      <c r="BF47" s="13"/>
      <c r="BG47" s="12"/>
      <c r="BH47" s="13"/>
      <c r="BI47" s="12"/>
      <c r="BJ47" s="13"/>
      <c r="BK47" s="12"/>
      <c r="BL47" s="13"/>
      <c r="BM47" s="12"/>
      <c r="BN47" s="13"/>
      <c r="BO47" s="12"/>
      <c r="BP47" s="13"/>
      <c r="BQ47" s="12"/>
      <c r="BR47" s="13"/>
    </row>
    <row r="48" spans="1:70" x14ac:dyDescent="0.3">
      <c r="A48" s="5">
        <v>46</v>
      </c>
      <c r="B48" s="5"/>
      <c r="C48" s="5"/>
      <c r="D48" s="10" t="str">
        <f>IFERROR(VLOOKUP(C:C,[1]Основания!A:E,5,0),"")</f>
        <v/>
      </c>
      <c r="E48" s="10" t="str">
        <f t="shared" si="0"/>
        <v/>
      </c>
      <c r="F48" s="10" t="str">
        <f t="shared" si="1"/>
        <v/>
      </c>
      <c r="G48" s="10" t="str">
        <f t="shared" si="2"/>
        <v/>
      </c>
      <c r="H48" s="11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  <c r="Y48" s="12"/>
      <c r="Z48" s="13"/>
      <c r="AA48" s="12"/>
      <c r="AB48" s="13"/>
      <c r="AC48" s="12"/>
      <c r="AD48" s="13"/>
      <c r="AE48" s="12"/>
      <c r="AF48" s="13"/>
      <c r="AG48" s="12"/>
      <c r="AH48" s="13"/>
      <c r="AI48" s="12"/>
      <c r="AJ48" s="13"/>
      <c r="AK48" s="12"/>
      <c r="AL48" s="13"/>
      <c r="AM48" s="12"/>
      <c r="AN48" s="13"/>
      <c r="AO48" s="12"/>
      <c r="AP48" s="13"/>
      <c r="AQ48" s="12"/>
      <c r="AR48" s="13"/>
      <c r="AS48" s="12"/>
      <c r="AT48" s="13"/>
      <c r="AU48" s="12"/>
      <c r="AV48" s="13"/>
      <c r="AW48" s="12"/>
      <c r="AX48" s="13"/>
      <c r="AY48" s="12"/>
      <c r="AZ48" s="13"/>
      <c r="BA48" s="12"/>
      <c r="BB48" s="13"/>
      <c r="BC48" s="12"/>
      <c r="BD48" s="13"/>
      <c r="BE48" s="12"/>
      <c r="BF48" s="13"/>
      <c r="BG48" s="12"/>
      <c r="BH48" s="13"/>
      <c r="BI48" s="12"/>
      <c r="BJ48" s="13"/>
      <c r="BK48" s="12"/>
      <c r="BL48" s="13"/>
      <c r="BM48" s="12"/>
      <c r="BN48" s="13"/>
      <c r="BO48" s="12"/>
      <c r="BP48" s="13"/>
      <c r="BQ48" s="12"/>
      <c r="BR48" s="13"/>
    </row>
    <row r="49" spans="1:70" x14ac:dyDescent="0.3">
      <c r="A49" s="5">
        <v>47</v>
      </c>
      <c r="B49" s="5"/>
      <c r="C49" s="5"/>
      <c r="D49" s="10" t="str">
        <f>IFERROR(VLOOKUP(C:C,[1]Основания!A:E,5,0),"")</f>
        <v/>
      </c>
      <c r="E49" s="10" t="str">
        <f t="shared" si="0"/>
        <v/>
      </c>
      <c r="F49" s="10" t="str">
        <f t="shared" si="1"/>
        <v/>
      </c>
      <c r="G49" s="10" t="str">
        <f t="shared" si="2"/>
        <v/>
      </c>
      <c r="H49" s="11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/>
      <c r="AA49" s="12"/>
      <c r="AB49" s="13"/>
      <c r="AC49" s="12"/>
      <c r="AD49" s="13"/>
      <c r="AE49" s="12"/>
      <c r="AF49" s="13"/>
      <c r="AG49" s="12"/>
      <c r="AH49" s="13"/>
      <c r="AI49" s="12"/>
      <c r="AJ49" s="13"/>
      <c r="AK49" s="12"/>
      <c r="AL49" s="13"/>
      <c r="AM49" s="12"/>
      <c r="AN49" s="13"/>
      <c r="AO49" s="12"/>
      <c r="AP49" s="13"/>
      <c r="AQ49" s="12"/>
      <c r="AR49" s="13"/>
      <c r="AS49" s="12"/>
      <c r="AT49" s="13"/>
      <c r="AU49" s="12"/>
      <c r="AV49" s="13"/>
      <c r="AW49" s="12"/>
      <c r="AX49" s="13"/>
      <c r="AY49" s="12"/>
      <c r="AZ49" s="13"/>
      <c r="BA49" s="12"/>
      <c r="BB49" s="13"/>
      <c r="BC49" s="12"/>
      <c r="BD49" s="13"/>
      <c r="BE49" s="12"/>
      <c r="BF49" s="13"/>
      <c r="BG49" s="12"/>
      <c r="BH49" s="13"/>
      <c r="BI49" s="12"/>
      <c r="BJ49" s="13"/>
      <c r="BK49" s="12"/>
      <c r="BL49" s="13"/>
      <c r="BM49" s="12"/>
      <c r="BN49" s="13"/>
      <c r="BO49" s="12"/>
      <c r="BP49" s="13"/>
      <c r="BQ49" s="12"/>
      <c r="BR49" s="13"/>
    </row>
    <row r="50" spans="1:70" x14ac:dyDescent="0.3">
      <c r="A50" s="5">
        <v>48</v>
      </c>
      <c r="B50" s="5"/>
      <c r="C50" s="5"/>
      <c r="D50" s="10" t="str">
        <f>IFERROR(VLOOKUP(C:C,[1]Основания!A:E,5,0),"")</f>
        <v/>
      </c>
      <c r="E50" s="10" t="str">
        <f t="shared" si="0"/>
        <v/>
      </c>
      <c r="F50" s="10" t="str">
        <f t="shared" si="1"/>
        <v/>
      </c>
      <c r="G50" s="10" t="str">
        <f t="shared" si="2"/>
        <v/>
      </c>
      <c r="H50" s="11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  <c r="AI50" s="12"/>
      <c r="AJ50" s="13"/>
      <c r="AK50" s="12"/>
      <c r="AL50" s="13"/>
      <c r="AM50" s="12"/>
      <c r="AN50" s="13"/>
      <c r="AO50" s="12"/>
      <c r="AP50" s="13"/>
      <c r="AQ50" s="12"/>
      <c r="AR50" s="13"/>
      <c r="AS50" s="12"/>
      <c r="AT50" s="13"/>
      <c r="AU50" s="12"/>
      <c r="AV50" s="13"/>
      <c r="AW50" s="12"/>
      <c r="AX50" s="13"/>
      <c r="AY50" s="12"/>
      <c r="AZ50" s="13"/>
      <c r="BA50" s="12"/>
      <c r="BB50" s="13"/>
      <c r="BC50" s="12"/>
      <c r="BD50" s="13"/>
      <c r="BE50" s="12"/>
      <c r="BF50" s="13"/>
      <c r="BG50" s="12"/>
      <c r="BH50" s="13"/>
      <c r="BI50" s="12"/>
      <c r="BJ50" s="13"/>
      <c r="BK50" s="12"/>
      <c r="BL50" s="13"/>
      <c r="BM50" s="12"/>
      <c r="BN50" s="13"/>
      <c r="BO50" s="12"/>
      <c r="BP50" s="13"/>
      <c r="BQ50" s="12"/>
      <c r="BR50" s="13"/>
    </row>
    <row r="51" spans="1:70" x14ac:dyDescent="0.3">
      <c r="A51" s="5">
        <v>49</v>
      </c>
      <c r="B51" s="5"/>
      <c r="C51" s="5"/>
      <c r="D51" s="10" t="str">
        <f>IFERROR(VLOOKUP(C:C,[1]Основания!A:E,5,0),"")</f>
        <v/>
      </c>
      <c r="E51" s="10" t="str">
        <f t="shared" si="0"/>
        <v/>
      </c>
      <c r="F51" s="10" t="str">
        <f t="shared" si="1"/>
        <v/>
      </c>
      <c r="G51" s="10" t="str">
        <f t="shared" si="2"/>
        <v/>
      </c>
      <c r="H51" s="11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  <c r="AI51" s="12"/>
      <c r="AJ51" s="13"/>
      <c r="AK51" s="12"/>
      <c r="AL51" s="13"/>
      <c r="AM51" s="12"/>
      <c r="AN51" s="13"/>
      <c r="AO51" s="12"/>
      <c r="AP51" s="13"/>
      <c r="AQ51" s="12"/>
      <c r="AR51" s="13"/>
      <c r="AS51" s="12"/>
      <c r="AT51" s="13"/>
      <c r="AU51" s="12"/>
      <c r="AV51" s="13"/>
      <c r="AW51" s="12"/>
      <c r="AX51" s="13"/>
      <c r="AY51" s="12"/>
      <c r="AZ51" s="13"/>
      <c r="BA51" s="12"/>
      <c r="BB51" s="13"/>
      <c r="BC51" s="12"/>
      <c r="BD51" s="13"/>
      <c r="BE51" s="12"/>
      <c r="BF51" s="13"/>
      <c r="BG51" s="12"/>
      <c r="BH51" s="13"/>
      <c r="BI51" s="12"/>
      <c r="BJ51" s="13"/>
      <c r="BK51" s="12"/>
      <c r="BL51" s="13"/>
      <c r="BM51" s="12"/>
      <c r="BN51" s="13"/>
      <c r="BO51" s="12"/>
      <c r="BP51" s="13"/>
      <c r="BQ51" s="12"/>
      <c r="BR51" s="13"/>
    </row>
    <row r="52" spans="1:70" x14ac:dyDescent="0.3">
      <c r="A52" s="5">
        <v>50</v>
      </c>
      <c r="B52" s="5"/>
      <c r="C52" s="5"/>
      <c r="D52" s="10" t="str">
        <f>IFERROR(VLOOKUP(C:C,[1]Основания!A:E,5,0),"")</f>
        <v/>
      </c>
      <c r="E52" s="10" t="str">
        <f t="shared" si="0"/>
        <v/>
      </c>
      <c r="F52" s="10" t="str">
        <f t="shared" si="1"/>
        <v/>
      </c>
      <c r="G52" s="10" t="str">
        <f t="shared" si="2"/>
        <v/>
      </c>
      <c r="H52" s="11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  <c r="AI52" s="12"/>
      <c r="AJ52" s="13"/>
      <c r="AK52" s="12"/>
      <c r="AL52" s="13"/>
      <c r="AM52" s="12"/>
      <c r="AN52" s="13"/>
      <c r="AO52" s="12"/>
      <c r="AP52" s="13"/>
      <c r="AQ52" s="12"/>
      <c r="AR52" s="13"/>
      <c r="AS52" s="12"/>
      <c r="AT52" s="13"/>
      <c r="AU52" s="12"/>
      <c r="AV52" s="13"/>
      <c r="AW52" s="12"/>
      <c r="AX52" s="13"/>
      <c r="AY52" s="12"/>
      <c r="AZ52" s="13"/>
      <c r="BA52" s="12"/>
      <c r="BB52" s="13"/>
      <c r="BC52" s="12"/>
      <c r="BD52" s="13"/>
      <c r="BE52" s="12"/>
      <c r="BF52" s="13"/>
      <c r="BG52" s="12"/>
      <c r="BH52" s="13"/>
      <c r="BI52" s="12"/>
      <c r="BJ52" s="13"/>
      <c r="BK52" s="12"/>
      <c r="BL52" s="13"/>
      <c r="BM52" s="12"/>
      <c r="BN52" s="13"/>
      <c r="BO52" s="12"/>
      <c r="BP52" s="13"/>
      <c r="BQ52" s="12"/>
      <c r="BR52" s="13"/>
    </row>
    <row r="53" spans="1:70" x14ac:dyDescent="0.3">
      <c r="A53" s="5">
        <v>51</v>
      </c>
      <c r="B53" s="5"/>
      <c r="C53" s="5"/>
      <c r="D53" s="10" t="str">
        <f>IFERROR(VLOOKUP(C:C,[1]Основания!A:E,5,0),"")</f>
        <v/>
      </c>
      <c r="E53" s="10" t="str">
        <f t="shared" si="0"/>
        <v/>
      </c>
      <c r="F53" s="10" t="str">
        <f t="shared" si="1"/>
        <v/>
      </c>
      <c r="G53" s="10" t="str">
        <f t="shared" si="2"/>
        <v/>
      </c>
      <c r="H53" s="11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  <c r="AI53" s="12"/>
      <c r="AJ53" s="13"/>
      <c r="AK53" s="12"/>
      <c r="AL53" s="13"/>
      <c r="AM53" s="12"/>
      <c r="AN53" s="13"/>
      <c r="AO53" s="12"/>
      <c r="AP53" s="13"/>
      <c r="AQ53" s="12"/>
      <c r="AR53" s="13"/>
      <c r="AS53" s="12"/>
      <c r="AT53" s="13"/>
      <c r="AU53" s="12"/>
      <c r="AV53" s="13"/>
      <c r="AW53" s="12"/>
      <c r="AX53" s="13"/>
      <c r="AY53" s="12"/>
      <c r="AZ53" s="13"/>
      <c r="BA53" s="12"/>
      <c r="BB53" s="13"/>
      <c r="BC53" s="12"/>
      <c r="BD53" s="13"/>
      <c r="BE53" s="12"/>
      <c r="BF53" s="13"/>
      <c r="BG53" s="12"/>
      <c r="BH53" s="13"/>
      <c r="BI53" s="12"/>
      <c r="BJ53" s="13"/>
      <c r="BK53" s="12"/>
      <c r="BL53" s="13"/>
      <c r="BM53" s="12"/>
      <c r="BN53" s="13"/>
      <c r="BO53" s="12"/>
      <c r="BP53" s="13"/>
      <c r="BQ53" s="12"/>
      <c r="BR53" s="13"/>
    </row>
    <row r="54" spans="1:70" x14ac:dyDescent="0.3">
      <c r="A54" s="5">
        <v>52</v>
      </c>
      <c r="B54" s="5"/>
      <c r="C54" s="5"/>
      <c r="D54" s="10" t="str">
        <f>IFERROR(VLOOKUP(C:C,[1]Основания!A:E,5,0),"")</f>
        <v/>
      </c>
      <c r="E54" s="10" t="str">
        <f t="shared" si="0"/>
        <v/>
      </c>
      <c r="F54" s="10" t="str">
        <f t="shared" si="1"/>
        <v/>
      </c>
      <c r="G54" s="10" t="str">
        <f t="shared" si="2"/>
        <v/>
      </c>
      <c r="H54" s="11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  <c r="AI54" s="12"/>
      <c r="AJ54" s="13"/>
      <c r="AK54" s="12"/>
      <c r="AL54" s="13"/>
      <c r="AM54" s="12"/>
      <c r="AN54" s="13"/>
      <c r="AO54" s="12"/>
      <c r="AP54" s="13"/>
      <c r="AQ54" s="12"/>
      <c r="AR54" s="13"/>
      <c r="AS54" s="12"/>
      <c r="AT54" s="13"/>
      <c r="AU54" s="12"/>
      <c r="AV54" s="13"/>
      <c r="AW54" s="12"/>
      <c r="AX54" s="13"/>
      <c r="AY54" s="12"/>
      <c r="AZ54" s="13"/>
      <c r="BA54" s="12"/>
      <c r="BB54" s="13"/>
      <c r="BC54" s="12"/>
      <c r="BD54" s="13"/>
      <c r="BE54" s="12"/>
      <c r="BF54" s="13"/>
      <c r="BG54" s="12"/>
      <c r="BH54" s="13"/>
      <c r="BI54" s="12"/>
      <c r="BJ54" s="13"/>
      <c r="BK54" s="12"/>
      <c r="BL54" s="13"/>
      <c r="BM54" s="12"/>
      <c r="BN54" s="13"/>
      <c r="BO54" s="12"/>
      <c r="BP54" s="13"/>
      <c r="BQ54" s="12"/>
      <c r="BR54" s="13"/>
    </row>
    <row r="55" spans="1:70" x14ac:dyDescent="0.3">
      <c r="A55" s="5">
        <v>53</v>
      </c>
      <c r="B55" s="5"/>
      <c r="C55" s="5"/>
      <c r="D55" s="10" t="str">
        <f>IFERROR(VLOOKUP(C:C,[1]Основания!A:E,5,0),"")</f>
        <v/>
      </c>
      <c r="E55" s="10" t="str">
        <f t="shared" si="0"/>
        <v/>
      </c>
      <c r="F55" s="10" t="str">
        <f t="shared" si="1"/>
        <v/>
      </c>
      <c r="G55" s="10" t="str">
        <f t="shared" si="2"/>
        <v/>
      </c>
      <c r="H55" s="11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/>
      <c r="AA55" s="12"/>
      <c r="AB55" s="13"/>
      <c r="AC55" s="12"/>
      <c r="AD55" s="13"/>
      <c r="AE55" s="12"/>
      <c r="AF55" s="13"/>
      <c r="AG55" s="12"/>
      <c r="AH55" s="13"/>
      <c r="AI55" s="12"/>
      <c r="AJ55" s="13"/>
      <c r="AK55" s="12"/>
      <c r="AL55" s="13"/>
      <c r="AM55" s="12"/>
      <c r="AN55" s="13"/>
      <c r="AO55" s="12"/>
      <c r="AP55" s="13"/>
      <c r="AQ55" s="12"/>
      <c r="AR55" s="13"/>
      <c r="AS55" s="12"/>
      <c r="AT55" s="13"/>
      <c r="AU55" s="12"/>
      <c r="AV55" s="13"/>
      <c r="AW55" s="12"/>
      <c r="AX55" s="13"/>
      <c r="AY55" s="12"/>
      <c r="AZ55" s="13"/>
      <c r="BA55" s="12"/>
      <c r="BB55" s="13"/>
      <c r="BC55" s="12"/>
      <c r="BD55" s="13"/>
      <c r="BE55" s="12"/>
      <c r="BF55" s="13"/>
      <c r="BG55" s="12"/>
      <c r="BH55" s="13"/>
      <c r="BI55" s="12"/>
      <c r="BJ55" s="13"/>
      <c r="BK55" s="12"/>
      <c r="BL55" s="13"/>
      <c r="BM55" s="12"/>
      <c r="BN55" s="13"/>
      <c r="BO55" s="12"/>
      <c r="BP55" s="13"/>
      <c r="BQ55" s="12"/>
      <c r="BR55" s="13"/>
    </row>
    <row r="56" spans="1:70" x14ac:dyDescent="0.3">
      <c r="A56" s="5">
        <v>54</v>
      </c>
      <c r="B56" s="5"/>
      <c r="C56" s="5"/>
      <c r="D56" s="10" t="str">
        <f>IFERROR(VLOOKUP(C:C,[1]Основания!A:E,5,0),"")</f>
        <v/>
      </c>
      <c r="E56" s="10" t="str">
        <f t="shared" si="0"/>
        <v/>
      </c>
      <c r="F56" s="10" t="str">
        <f t="shared" si="1"/>
        <v/>
      </c>
      <c r="G56" s="10" t="str">
        <f t="shared" si="2"/>
        <v/>
      </c>
      <c r="H56" s="11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  <c r="AI56" s="12"/>
      <c r="AJ56" s="13"/>
      <c r="AK56" s="12"/>
      <c r="AL56" s="13"/>
      <c r="AM56" s="12"/>
      <c r="AN56" s="13"/>
      <c r="AO56" s="12"/>
      <c r="AP56" s="13"/>
      <c r="AQ56" s="12"/>
      <c r="AR56" s="13"/>
      <c r="AS56" s="12"/>
      <c r="AT56" s="13"/>
      <c r="AU56" s="12"/>
      <c r="AV56" s="13"/>
      <c r="AW56" s="12"/>
      <c r="AX56" s="13"/>
      <c r="AY56" s="12"/>
      <c r="AZ56" s="13"/>
      <c r="BA56" s="12"/>
      <c r="BB56" s="13"/>
      <c r="BC56" s="12"/>
      <c r="BD56" s="13"/>
      <c r="BE56" s="12"/>
      <c r="BF56" s="13"/>
      <c r="BG56" s="12"/>
      <c r="BH56" s="13"/>
      <c r="BI56" s="12"/>
      <c r="BJ56" s="13"/>
      <c r="BK56" s="12"/>
      <c r="BL56" s="13"/>
      <c r="BM56" s="12"/>
      <c r="BN56" s="13"/>
      <c r="BO56" s="12"/>
      <c r="BP56" s="13"/>
      <c r="BQ56" s="12"/>
      <c r="BR56" s="13"/>
    </row>
    <row r="57" spans="1:70" x14ac:dyDescent="0.3">
      <c r="A57" s="5">
        <v>55</v>
      </c>
      <c r="B57" s="5"/>
      <c r="C57" s="5"/>
      <c r="D57" s="10" t="str">
        <f>IFERROR(VLOOKUP(C:C,[1]Основания!A:E,5,0),"")</f>
        <v/>
      </c>
      <c r="E57" s="10" t="str">
        <f t="shared" si="0"/>
        <v/>
      </c>
      <c r="F57" s="10" t="str">
        <f t="shared" si="1"/>
        <v/>
      </c>
      <c r="G57" s="10" t="str">
        <f t="shared" si="2"/>
        <v/>
      </c>
      <c r="H57" s="11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  <c r="AI57" s="12"/>
      <c r="AJ57" s="13"/>
      <c r="AK57" s="12"/>
      <c r="AL57" s="13"/>
      <c r="AM57" s="12"/>
      <c r="AN57" s="13"/>
      <c r="AO57" s="12"/>
      <c r="AP57" s="13"/>
      <c r="AQ57" s="12"/>
      <c r="AR57" s="13"/>
      <c r="AS57" s="12"/>
      <c r="AT57" s="13"/>
      <c r="AU57" s="12"/>
      <c r="AV57" s="13"/>
      <c r="AW57" s="12"/>
      <c r="AX57" s="13"/>
      <c r="AY57" s="12"/>
      <c r="AZ57" s="13"/>
      <c r="BA57" s="12"/>
      <c r="BB57" s="13"/>
      <c r="BC57" s="12"/>
      <c r="BD57" s="13"/>
      <c r="BE57" s="12"/>
      <c r="BF57" s="13"/>
      <c r="BG57" s="12"/>
      <c r="BH57" s="13"/>
      <c r="BI57" s="12"/>
      <c r="BJ57" s="13"/>
      <c r="BK57" s="12"/>
      <c r="BL57" s="13"/>
      <c r="BM57" s="12"/>
      <c r="BN57" s="13"/>
      <c r="BO57" s="12"/>
      <c r="BP57" s="13"/>
      <c r="BQ57" s="12"/>
      <c r="BR57" s="13"/>
    </row>
    <row r="58" spans="1:70" x14ac:dyDescent="0.3">
      <c r="A58" s="5">
        <v>56</v>
      </c>
      <c r="B58" s="5"/>
      <c r="C58" s="5"/>
      <c r="D58" s="10" t="str">
        <f>IFERROR(VLOOKUP(C:C,[1]Основания!A:E,5,0),"")</f>
        <v/>
      </c>
      <c r="E58" s="10" t="str">
        <f t="shared" si="0"/>
        <v/>
      </c>
      <c r="F58" s="10" t="str">
        <f t="shared" si="1"/>
        <v/>
      </c>
      <c r="G58" s="10" t="str">
        <f t="shared" si="2"/>
        <v/>
      </c>
      <c r="H58" s="11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  <c r="AI58" s="12"/>
      <c r="AJ58" s="13"/>
      <c r="AK58" s="12"/>
      <c r="AL58" s="13"/>
      <c r="AM58" s="12"/>
      <c r="AN58" s="13"/>
      <c r="AO58" s="12"/>
      <c r="AP58" s="13"/>
      <c r="AQ58" s="12"/>
      <c r="AR58" s="13"/>
      <c r="AS58" s="12"/>
      <c r="AT58" s="13"/>
      <c r="AU58" s="12"/>
      <c r="AV58" s="13"/>
      <c r="AW58" s="12"/>
      <c r="AX58" s="13"/>
      <c r="AY58" s="12"/>
      <c r="AZ58" s="13"/>
      <c r="BA58" s="12"/>
      <c r="BB58" s="13"/>
      <c r="BC58" s="12"/>
      <c r="BD58" s="13"/>
      <c r="BE58" s="12"/>
      <c r="BF58" s="13"/>
      <c r="BG58" s="12"/>
      <c r="BH58" s="13"/>
      <c r="BI58" s="12"/>
      <c r="BJ58" s="13"/>
      <c r="BK58" s="12"/>
      <c r="BL58" s="13"/>
      <c r="BM58" s="12"/>
      <c r="BN58" s="13"/>
      <c r="BO58" s="12"/>
      <c r="BP58" s="13"/>
      <c r="BQ58" s="12"/>
      <c r="BR58" s="13"/>
    </row>
    <row r="59" spans="1:70" x14ac:dyDescent="0.3">
      <c r="A59" s="5">
        <v>57</v>
      </c>
      <c r="B59" s="5"/>
      <c r="C59" s="5"/>
      <c r="D59" s="10" t="str">
        <f>IFERROR(VLOOKUP(C:C,[1]Основания!A:E,5,0),"")</f>
        <v/>
      </c>
      <c r="E59" s="10" t="str">
        <f t="shared" si="0"/>
        <v/>
      </c>
      <c r="F59" s="10" t="str">
        <f t="shared" si="1"/>
        <v/>
      </c>
      <c r="G59" s="10" t="str">
        <f t="shared" si="2"/>
        <v/>
      </c>
      <c r="H59" s="11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  <c r="AD59" s="13"/>
      <c r="AE59" s="12"/>
      <c r="AF59" s="13"/>
      <c r="AG59" s="12"/>
      <c r="AH59" s="13"/>
      <c r="AI59" s="12"/>
      <c r="AJ59" s="13"/>
      <c r="AK59" s="12"/>
      <c r="AL59" s="13"/>
      <c r="AM59" s="12"/>
      <c r="AN59" s="13"/>
      <c r="AO59" s="12"/>
      <c r="AP59" s="13"/>
      <c r="AQ59" s="12"/>
      <c r="AR59" s="13"/>
      <c r="AS59" s="12"/>
      <c r="AT59" s="13"/>
      <c r="AU59" s="12"/>
      <c r="AV59" s="13"/>
      <c r="AW59" s="12"/>
      <c r="AX59" s="13"/>
      <c r="AY59" s="12"/>
      <c r="AZ59" s="13"/>
      <c r="BA59" s="12"/>
      <c r="BB59" s="13"/>
      <c r="BC59" s="12"/>
      <c r="BD59" s="13"/>
      <c r="BE59" s="12"/>
      <c r="BF59" s="13"/>
      <c r="BG59" s="12"/>
      <c r="BH59" s="13"/>
      <c r="BI59" s="12"/>
      <c r="BJ59" s="13"/>
      <c r="BK59" s="12"/>
      <c r="BL59" s="13"/>
      <c r="BM59" s="12"/>
      <c r="BN59" s="13"/>
      <c r="BO59" s="12"/>
      <c r="BP59" s="13"/>
      <c r="BQ59" s="12"/>
      <c r="BR59" s="13"/>
    </row>
    <row r="60" spans="1:70" x14ac:dyDescent="0.3">
      <c r="A60" s="5">
        <v>58</v>
      </c>
      <c r="B60" s="5"/>
      <c r="C60" s="5"/>
      <c r="D60" s="10" t="str">
        <f>IFERROR(VLOOKUP(C:C,[1]Основания!A:E,5,0),"")</f>
        <v/>
      </c>
      <c r="E60" s="10" t="str">
        <f t="shared" si="0"/>
        <v/>
      </c>
      <c r="F60" s="10" t="str">
        <f t="shared" si="1"/>
        <v/>
      </c>
      <c r="G60" s="10" t="str">
        <f t="shared" si="2"/>
        <v/>
      </c>
      <c r="H60" s="11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2"/>
      <c r="V60" s="13"/>
      <c r="W60" s="12"/>
      <c r="X60" s="13"/>
      <c r="Y60" s="12"/>
      <c r="Z60" s="13"/>
      <c r="AA60" s="12"/>
      <c r="AB60" s="13"/>
      <c r="AC60" s="12"/>
      <c r="AD60" s="13"/>
      <c r="AE60" s="12"/>
      <c r="AF60" s="13"/>
      <c r="AG60" s="12"/>
      <c r="AH60" s="13"/>
      <c r="AI60" s="12"/>
      <c r="AJ60" s="13"/>
      <c r="AK60" s="12"/>
      <c r="AL60" s="13"/>
      <c r="AM60" s="12"/>
      <c r="AN60" s="13"/>
      <c r="AO60" s="12"/>
      <c r="AP60" s="13"/>
      <c r="AQ60" s="12"/>
      <c r="AR60" s="13"/>
      <c r="AS60" s="12"/>
      <c r="AT60" s="13"/>
      <c r="AU60" s="12"/>
      <c r="AV60" s="13"/>
      <c r="AW60" s="12"/>
      <c r="AX60" s="13"/>
      <c r="AY60" s="12"/>
      <c r="AZ60" s="13"/>
      <c r="BA60" s="12"/>
      <c r="BB60" s="13"/>
      <c r="BC60" s="12"/>
      <c r="BD60" s="13"/>
      <c r="BE60" s="12"/>
      <c r="BF60" s="13"/>
      <c r="BG60" s="12"/>
      <c r="BH60" s="13"/>
      <c r="BI60" s="12"/>
      <c r="BJ60" s="13"/>
      <c r="BK60" s="12"/>
      <c r="BL60" s="13"/>
      <c r="BM60" s="12"/>
      <c r="BN60" s="13"/>
      <c r="BO60" s="12"/>
      <c r="BP60" s="13"/>
      <c r="BQ60" s="12"/>
      <c r="BR60" s="13"/>
    </row>
    <row r="61" spans="1:70" x14ac:dyDescent="0.3">
      <c r="A61" s="5">
        <v>59</v>
      </c>
      <c r="B61" s="5"/>
      <c r="C61" s="5"/>
      <c r="D61" s="10" t="str">
        <f>IFERROR(VLOOKUP(C:C,[1]Основания!A:E,5,0),"")</f>
        <v/>
      </c>
      <c r="E61" s="10" t="str">
        <f t="shared" si="0"/>
        <v/>
      </c>
      <c r="F61" s="10" t="str">
        <f t="shared" si="1"/>
        <v/>
      </c>
      <c r="G61" s="10" t="str">
        <f t="shared" si="2"/>
        <v/>
      </c>
      <c r="H61" s="11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2"/>
      <c r="V61" s="13"/>
      <c r="W61" s="12"/>
      <c r="X61" s="13"/>
      <c r="Y61" s="12"/>
      <c r="Z61" s="13"/>
      <c r="AA61" s="12"/>
      <c r="AB61" s="13"/>
      <c r="AC61" s="12"/>
      <c r="AD61" s="13"/>
      <c r="AE61" s="12"/>
      <c r="AF61" s="13"/>
      <c r="AG61" s="12"/>
      <c r="AH61" s="13"/>
      <c r="AI61" s="12"/>
      <c r="AJ61" s="13"/>
      <c r="AK61" s="12"/>
      <c r="AL61" s="13"/>
      <c r="AM61" s="12"/>
      <c r="AN61" s="13"/>
      <c r="AO61" s="12"/>
      <c r="AP61" s="13"/>
      <c r="AQ61" s="12"/>
      <c r="AR61" s="13"/>
      <c r="AS61" s="12"/>
      <c r="AT61" s="13"/>
      <c r="AU61" s="12"/>
      <c r="AV61" s="13"/>
      <c r="AW61" s="12"/>
      <c r="AX61" s="13"/>
      <c r="AY61" s="12"/>
      <c r="AZ61" s="13"/>
      <c r="BA61" s="12"/>
      <c r="BB61" s="13"/>
      <c r="BC61" s="12"/>
      <c r="BD61" s="13"/>
      <c r="BE61" s="12"/>
      <c r="BF61" s="13"/>
      <c r="BG61" s="12"/>
      <c r="BH61" s="13"/>
      <c r="BI61" s="12"/>
      <c r="BJ61" s="13"/>
      <c r="BK61" s="12"/>
      <c r="BL61" s="13"/>
      <c r="BM61" s="12"/>
      <c r="BN61" s="13"/>
      <c r="BO61" s="12"/>
      <c r="BP61" s="13"/>
      <c r="BQ61" s="12"/>
      <c r="BR61" s="13"/>
    </row>
    <row r="62" spans="1:70" x14ac:dyDescent="0.3">
      <c r="A62" s="5">
        <v>60</v>
      </c>
      <c r="B62" s="5"/>
      <c r="C62" s="5"/>
      <c r="D62" s="10" t="str">
        <f>IFERROR(VLOOKUP(C:C,[1]Основания!A:E,5,0),"")</f>
        <v/>
      </c>
      <c r="E62" s="10" t="str">
        <f t="shared" si="0"/>
        <v/>
      </c>
      <c r="F62" s="10" t="str">
        <f t="shared" si="1"/>
        <v/>
      </c>
      <c r="G62" s="10" t="str">
        <f t="shared" si="2"/>
        <v/>
      </c>
      <c r="H62" s="11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  <c r="AI62" s="12"/>
      <c r="AJ62" s="13"/>
      <c r="AK62" s="12"/>
      <c r="AL62" s="13"/>
      <c r="AM62" s="12"/>
      <c r="AN62" s="13"/>
      <c r="AO62" s="12"/>
      <c r="AP62" s="13"/>
      <c r="AQ62" s="12"/>
      <c r="AR62" s="13"/>
      <c r="AS62" s="12"/>
      <c r="AT62" s="13"/>
      <c r="AU62" s="12"/>
      <c r="AV62" s="13"/>
      <c r="AW62" s="12"/>
      <c r="AX62" s="13"/>
      <c r="AY62" s="12"/>
      <c r="AZ62" s="13"/>
      <c r="BA62" s="12"/>
      <c r="BB62" s="13"/>
      <c r="BC62" s="12"/>
      <c r="BD62" s="13"/>
      <c r="BE62" s="12"/>
      <c r="BF62" s="13"/>
      <c r="BG62" s="12"/>
      <c r="BH62" s="13"/>
      <c r="BI62" s="12"/>
      <c r="BJ62" s="13"/>
      <c r="BK62" s="12"/>
      <c r="BL62" s="13"/>
      <c r="BM62" s="12"/>
      <c r="BN62" s="13"/>
      <c r="BO62" s="12"/>
      <c r="BP62" s="13"/>
      <c r="BQ62" s="12"/>
      <c r="BR62" s="13"/>
    </row>
    <row r="63" spans="1:70" x14ac:dyDescent="0.3">
      <c r="A63" s="5">
        <v>61</v>
      </c>
      <c r="B63" s="5"/>
      <c r="C63" s="5"/>
      <c r="D63" s="10" t="str">
        <f>IFERROR(VLOOKUP(C:C,[1]Основания!A:E,5,0),"")</f>
        <v/>
      </c>
      <c r="E63" s="10" t="str">
        <f t="shared" si="0"/>
        <v/>
      </c>
      <c r="F63" s="10" t="str">
        <f t="shared" si="1"/>
        <v/>
      </c>
      <c r="G63" s="10" t="str">
        <f t="shared" si="2"/>
        <v/>
      </c>
      <c r="H63" s="11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  <c r="AI63" s="12"/>
      <c r="AJ63" s="13"/>
      <c r="AK63" s="12"/>
      <c r="AL63" s="13"/>
      <c r="AM63" s="12"/>
      <c r="AN63" s="13"/>
      <c r="AO63" s="12"/>
      <c r="AP63" s="13"/>
      <c r="AQ63" s="12"/>
      <c r="AR63" s="13"/>
      <c r="AS63" s="12"/>
      <c r="AT63" s="13"/>
      <c r="AU63" s="12"/>
      <c r="AV63" s="13"/>
      <c r="AW63" s="12"/>
      <c r="AX63" s="13"/>
      <c r="AY63" s="12"/>
      <c r="AZ63" s="13"/>
      <c r="BA63" s="12"/>
      <c r="BB63" s="13"/>
      <c r="BC63" s="12"/>
      <c r="BD63" s="13"/>
      <c r="BE63" s="12"/>
      <c r="BF63" s="13"/>
      <c r="BG63" s="12"/>
      <c r="BH63" s="13"/>
      <c r="BI63" s="12"/>
      <c r="BJ63" s="13"/>
      <c r="BK63" s="12"/>
      <c r="BL63" s="13"/>
      <c r="BM63" s="12"/>
      <c r="BN63" s="13"/>
      <c r="BO63" s="12"/>
      <c r="BP63" s="13"/>
      <c r="BQ63" s="12"/>
      <c r="BR63" s="13"/>
    </row>
    <row r="64" spans="1:70" x14ac:dyDescent="0.3">
      <c r="A64" s="5">
        <v>62</v>
      </c>
      <c r="B64" s="5"/>
      <c r="C64" s="5"/>
      <c r="D64" s="10" t="str">
        <f>IFERROR(VLOOKUP(C:C,[1]Основания!A:E,5,0),"")</f>
        <v/>
      </c>
      <c r="E64" s="10" t="str">
        <f t="shared" si="0"/>
        <v/>
      </c>
      <c r="F64" s="10" t="str">
        <f t="shared" si="1"/>
        <v/>
      </c>
      <c r="G64" s="10" t="str">
        <f t="shared" si="2"/>
        <v/>
      </c>
      <c r="H64" s="11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  <c r="AI64" s="12"/>
      <c r="AJ64" s="13"/>
      <c r="AK64" s="12"/>
      <c r="AL64" s="13"/>
      <c r="AM64" s="12"/>
      <c r="AN64" s="13"/>
      <c r="AO64" s="12"/>
      <c r="AP64" s="13"/>
      <c r="AQ64" s="12"/>
      <c r="AR64" s="13"/>
      <c r="AS64" s="12"/>
      <c r="AT64" s="13"/>
      <c r="AU64" s="12"/>
      <c r="AV64" s="13"/>
      <c r="AW64" s="12"/>
      <c r="AX64" s="13"/>
      <c r="AY64" s="12"/>
      <c r="AZ64" s="13"/>
      <c r="BA64" s="12"/>
      <c r="BB64" s="13"/>
      <c r="BC64" s="12"/>
      <c r="BD64" s="13"/>
      <c r="BE64" s="12"/>
      <c r="BF64" s="13"/>
      <c r="BG64" s="12"/>
      <c r="BH64" s="13"/>
      <c r="BI64" s="12"/>
      <c r="BJ64" s="13"/>
      <c r="BK64" s="12"/>
      <c r="BL64" s="13"/>
      <c r="BM64" s="12"/>
      <c r="BN64" s="13"/>
      <c r="BO64" s="12"/>
      <c r="BP64" s="13"/>
      <c r="BQ64" s="12"/>
      <c r="BR64" s="13"/>
    </row>
    <row r="65" spans="1:70" x14ac:dyDescent="0.3">
      <c r="A65" s="5">
        <v>63</v>
      </c>
      <c r="B65" s="5"/>
      <c r="C65" s="5"/>
      <c r="D65" s="10" t="str">
        <f>IFERROR(VLOOKUP(C:C,[1]Основания!A:E,5,0),"")</f>
        <v/>
      </c>
      <c r="E65" s="10" t="str">
        <f t="shared" si="0"/>
        <v/>
      </c>
      <c r="F65" s="10" t="str">
        <f t="shared" si="1"/>
        <v/>
      </c>
      <c r="G65" s="10" t="str">
        <f t="shared" si="2"/>
        <v/>
      </c>
      <c r="H65" s="11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  <c r="AI65" s="12"/>
      <c r="AJ65" s="13"/>
      <c r="AK65" s="12"/>
      <c r="AL65" s="13"/>
      <c r="AM65" s="12"/>
      <c r="AN65" s="13"/>
      <c r="AO65" s="12"/>
      <c r="AP65" s="13"/>
      <c r="AQ65" s="12"/>
      <c r="AR65" s="13"/>
      <c r="AS65" s="12"/>
      <c r="AT65" s="13"/>
      <c r="AU65" s="12"/>
      <c r="AV65" s="13"/>
      <c r="AW65" s="12"/>
      <c r="AX65" s="13"/>
      <c r="AY65" s="12"/>
      <c r="AZ65" s="13"/>
      <c r="BA65" s="12"/>
      <c r="BB65" s="13"/>
      <c r="BC65" s="12"/>
      <c r="BD65" s="13"/>
      <c r="BE65" s="12"/>
      <c r="BF65" s="13"/>
      <c r="BG65" s="12"/>
      <c r="BH65" s="13"/>
      <c r="BI65" s="12"/>
      <c r="BJ65" s="13"/>
      <c r="BK65" s="12"/>
      <c r="BL65" s="13"/>
      <c r="BM65" s="12"/>
      <c r="BN65" s="13"/>
      <c r="BO65" s="12"/>
      <c r="BP65" s="13"/>
      <c r="BQ65" s="12"/>
      <c r="BR65" s="13"/>
    </row>
    <row r="66" spans="1:70" x14ac:dyDescent="0.3">
      <c r="A66" s="5">
        <v>64</v>
      </c>
      <c r="B66" s="5"/>
      <c r="C66" s="5"/>
      <c r="D66" s="10" t="str">
        <f>IFERROR(VLOOKUP(C:C,[1]Основания!A:E,5,0),"")</f>
        <v/>
      </c>
      <c r="E66" s="10" t="str">
        <f t="shared" si="0"/>
        <v/>
      </c>
      <c r="F66" s="10" t="str">
        <f t="shared" si="1"/>
        <v/>
      </c>
      <c r="G66" s="10" t="str">
        <f t="shared" si="2"/>
        <v/>
      </c>
      <c r="H66" s="11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  <c r="AI66" s="12"/>
      <c r="AJ66" s="13"/>
      <c r="AK66" s="12"/>
      <c r="AL66" s="13"/>
      <c r="AM66" s="12"/>
      <c r="AN66" s="13"/>
      <c r="AO66" s="12"/>
      <c r="AP66" s="13"/>
      <c r="AQ66" s="12"/>
      <c r="AR66" s="13"/>
      <c r="AS66" s="12"/>
      <c r="AT66" s="13"/>
      <c r="AU66" s="12"/>
      <c r="AV66" s="13"/>
      <c r="AW66" s="12"/>
      <c r="AX66" s="13"/>
      <c r="AY66" s="12"/>
      <c r="AZ66" s="13"/>
      <c r="BA66" s="12"/>
      <c r="BB66" s="13"/>
      <c r="BC66" s="12"/>
      <c r="BD66" s="13"/>
      <c r="BE66" s="12"/>
      <c r="BF66" s="13"/>
      <c r="BG66" s="12"/>
      <c r="BH66" s="13"/>
      <c r="BI66" s="12"/>
      <c r="BJ66" s="13"/>
      <c r="BK66" s="12"/>
      <c r="BL66" s="13"/>
      <c r="BM66" s="12"/>
      <c r="BN66" s="13"/>
      <c r="BO66" s="12"/>
      <c r="BP66" s="13"/>
      <c r="BQ66" s="12"/>
      <c r="BR66" s="13"/>
    </row>
    <row r="67" spans="1:70" x14ac:dyDescent="0.3">
      <c r="A67" s="5">
        <v>65</v>
      </c>
      <c r="B67" s="5"/>
      <c r="C67" s="5"/>
      <c r="D67" s="10" t="str">
        <f>IFERROR(VLOOKUP(C:C,[1]Основания!A:E,5,0),"")</f>
        <v/>
      </c>
      <c r="E67" s="10" t="str">
        <f t="shared" si="0"/>
        <v/>
      </c>
      <c r="F67" s="10" t="str">
        <f t="shared" si="1"/>
        <v/>
      </c>
      <c r="G67" s="10" t="str">
        <f t="shared" si="2"/>
        <v/>
      </c>
      <c r="H67" s="11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  <c r="AI67" s="12"/>
      <c r="AJ67" s="13"/>
      <c r="AK67" s="12"/>
      <c r="AL67" s="13"/>
      <c r="AM67" s="12"/>
      <c r="AN67" s="13"/>
      <c r="AO67" s="12"/>
      <c r="AP67" s="13"/>
      <c r="AQ67" s="12"/>
      <c r="AR67" s="13"/>
      <c r="AS67" s="12"/>
      <c r="AT67" s="13"/>
      <c r="AU67" s="12"/>
      <c r="AV67" s="13"/>
      <c r="AW67" s="12"/>
      <c r="AX67" s="13"/>
      <c r="AY67" s="12"/>
      <c r="AZ67" s="13"/>
      <c r="BA67" s="12"/>
      <c r="BB67" s="13"/>
      <c r="BC67" s="12"/>
      <c r="BD67" s="13"/>
      <c r="BE67" s="12"/>
      <c r="BF67" s="13"/>
      <c r="BG67" s="12"/>
      <c r="BH67" s="13"/>
      <c r="BI67" s="12"/>
      <c r="BJ67" s="13"/>
      <c r="BK67" s="12"/>
      <c r="BL67" s="13"/>
      <c r="BM67" s="12"/>
      <c r="BN67" s="13"/>
      <c r="BO67" s="12"/>
      <c r="BP67" s="13"/>
      <c r="BQ67" s="12"/>
      <c r="BR67" s="13"/>
    </row>
    <row r="68" spans="1:70" x14ac:dyDescent="0.3">
      <c r="A68" s="5">
        <v>66</v>
      </c>
      <c r="B68" s="5"/>
      <c r="C68" s="5"/>
      <c r="D68" s="10" t="str">
        <f>IFERROR(VLOOKUP(C:C,[1]Основания!A:E,5,0),"")</f>
        <v/>
      </c>
      <c r="E68" s="10" t="str">
        <f t="shared" ref="E68:E101" si="3">IFERROR(D68*$E$2,"")</f>
        <v/>
      </c>
      <c r="F68" s="10" t="str">
        <f t="shared" ref="F68:F101" si="4">IFERROR(D68*$F$2,"")</f>
        <v/>
      </c>
      <c r="G68" s="10" t="str">
        <f t="shared" ref="G68:G101" si="5">IFERROR(D68*$G$2,"")</f>
        <v/>
      </c>
      <c r="H68" s="11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  <c r="AI68" s="12"/>
      <c r="AJ68" s="13"/>
      <c r="AK68" s="12"/>
      <c r="AL68" s="13"/>
      <c r="AM68" s="12"/>
      <c r="AN68" s="13"/>
      <c r="AO68" s="12"/>
      <c r="AP68" s="13"/>
      <c r="AQ68" s="12"/>
      <c r="AR68" s="13"/>
      <c r="AS68" s="12"/>
      <c r="AT68" s="13"/>
      <c r="AU68" s="12"/>
      <c r="AV68" s="13"/>
      <c r="AW68" s="12"/>
      <c r="AX68" s="13"/>
      <c r="AY68" s="12"/>
      <c r="AZ68" s="13"/>
      <c r="BA68" s="12"/>
      <c r="BB68" s="13"/>
      <c r="BC68" s="12"/>
      <c r="BD68" s="13"/>
      <c r="BE68" s="12"/>
      <c r="BF68" s="13"/>
      <c r="BG68" s="12"/>
      <c r="BH68" s="13"/>
      <c r="BI68" s="12"/>
      <c r="BJ68" s="13"/>
      <c r="BK68" s="12"/>
      <c r="BL68" s="13"/>
      <c r="BM68" s="12"/>
      <c r="BN68" s="13"/>
      <c r="BO68" s="12"/>
      <c r="BP68" s="13"/>
      <c r="BQ68" s="12"/>
      <c r="BR68" s="13"/>
    </row>
    <row r="69" spans="1:70" x14ac:dyDescent="0.3">
      <c r="A69" s="5">
        <v>67</v>
      </c>
      <c r="B69" s="5"/>
      <c r="C69" s="5"/>
      <c r="D69" s="10" t="str">
        <f>IFERROR(VLOOKUP(C:C,[1]Основания!A:E,5,0),"")</f>
        <v/>
      </c>
      <c r="E69" s="10" t="str">
        <f t="shared" si="3"/>
        <v/>
      </c>
      <c r="F69" s="10" t="str">
        <f t="shared" si="4"/>
        <v/>
      </c>
      <c r="G69" s="10" t="str">
        <f t="shared" si="5"/>
        <v/>
      </c>
      <c r="H69" s="11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  <c r="AI69" s="12"/>
      <c r="AJ69" s="13"/>
      <c r="AK69" s="12"/>
      <c r="AL69" s="13"/>
      <c r="AM69" s="12"/>
      <c r="AN69" s="13"/>
      <c r="AO69" s="12"/>
      <c r="AP69" s="13"/>
      <c r="AQ69" s="12"/>
      <c r="AR69" s="13"/>
      <c r="AS69" s="12"/>
      <c r="AT69" s="13"/>
      <c r="AU69" s="12"/>
      <c r="AV69" s="13"/>
      <c r="AW69" s="12"/>
      <c r="AX69" s="13"/>
      <c r="AY69" s="12"/>
      <c r="AZ69" s="13"/>
      <c r="BA69" s="12"/>
      <c r="BB69" s="13"/>
      <c r="BC69" s="12"/>
      <c r="BD69" s="13"/>
      <c r="BE69" s="12"/>
      <c r="BF69" s="13"/>
      <c r="BG69" s="12"/>
      <c r="BH69" s="13"/>
      <c r="BI69" s="12"/>
      <c r="BJ69" s="13"/>
      <c r="BK69" s="12"/>
      <c r="BL69" s="13"/>
      <c r="BM69" s="12"/>
      <c r="BN69" s="13"/>
      <c r="BO69" s="12"/>
      <c r="BP69" s="13"/>
      <c r="BQ69" s="12"/>
      <c r="BR69" s="13"/>
    </row>
    <row r="70" spans="1:70" x14ac:dyDescent="0.3">
      <c r="A70" s="5">
        <v>68</v>
      </c>
      <c r="B70" s="5"/>
      <c r="C70" s="5"/>
      <c r="D70" s="10" t="str">
        <f>IFERROR(VLOOKUP(C:C,[1]Основания!A:E,5,0),"")</f>
        <v/>
      </c>
      <c r="E70" s="10" t="str">
        <f t="shared" si="3"/>
        <v/>
      </c>
      <c r="F70" s="10" t="str">
        <f t="shared" si="4"/>
        <v/>
      </c>
      <c r="G70" s="10" t="str">
        <f t="shared" si="5"/>
        <v/>
      </c>
      <c r="H70" s="11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  <c r="AI70" s="12"/>
      <c r="AJ70" s="13"/>
      <c r="AK70" s="12"/>
      <c r="AL70" s="13"/>
      <c r="AM70" s="12"/>
      <c r="AN70" s="13"/>
      <c r="AO70" s="12"/>
      <c r="AP70" s="13"/>
      <c r="AQ70" s="12"/>
      <c r="AR70" s="13"/>
      <c r="AS70" s="12"/>
      <c r="AT70" s="13"/>
      <c r="AU70" s="12"/>
      <c r="AV70" s="13"/>
      <c r="AW70" s="12"/>
      <c r="AX70" s="13"/>
      <c r="AY70" s="12"/>
      <c r="AZ70" s="13"/>
      <c r="BA70" s="12"/>
      <c r="BB70" s="13"/>
      <c r="BC70" s="12"/>
      <c r="BD70" s="13"/>
      <c r="BE70" s="12"/>
      <c r="BF70" s="13"/>
      <c r="BG70" s="12"/>
      <c r="BH70" s="13"/>
      <c r="BI70" s="12"/>
      <c r="BJ70" s="13"/>
      <c r="BK70" s="12"/>
      <c r="BL70" s="13"/>
      <c r="BM70" s="12"/>
      <c r="BN70" s="13"/>
      <c r="BO70" s="12"/>
      <c r="BP70" s="13"/>
      <c r="BQ70" s="12"/>
      <c r="BR70" s="13"/>
    </row>
    <row r="71" spans="1:70" x14ac:dyDescent="0.3">
      <c r="A71" s="5">
        <v>69</v>
      </c>
      <c r="B71" s="5"/>
      <c r="C71" s="5"/>
      <c r="D71" s="10" t="str">
        <f>IFERROR(VLOOKUP(C:C,[1]Основания!A:E,5,0),"")</f>
        <v/>
      </c>
      <c r="E71" s="10" t="str">
        <f t="shared" si="3"/>
        <v/>
      </c>
      <c r="F71" s="10" t="str">
        <f t="shared" si="4"/>
        <v/>
      </c>
      <c r="G71" s="10" t="str">
        <f t="shared" si="5"/>
        <v/>
      </c>
      <c r="H71" s="11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  <c r="AI71" s="12"/>
      <c r="AJ71" s="13"/>
      <c r="AK71" s="12"/>
      <c r="AL71" s="13"/>
      <c r="AM71" s="12"/>
      <c r="AN71" s="13"/>
      <c r="AO71" s="12"/>
      <c r="AP71" s="13"/>
      <c r="AQ71" s="12"/>
      <c r="AR71" s="13"/>
      <c r="AS71" s="12"/>
      <c r="AT71" s="13"/>
      <c r="AU71" s="12"/>
      <c r="AV71" s="13"/>
      <c r="AW71" s="12"/>
      <c r="AX71" s="13"/>
      <c r="AY71" s="12"/>
      <c r="AZ71" s="13"/>
      <c r="BA71" s="12"/>
      <c r="BB71" s="13"/>
      <c r="BC71" s="12"/>
      <c r="BD71" s="13"/>
      <c r="BE71" s="12"/>
      <c r="BF71" s="13"/>
      <c r="BG71" s="12"/>
      <c r="BH71" s="13"/>
      <c r="BI71" s="12"/>
      <c r="BJ71" s="13"/>
      <c r="BK71" s="12"/>
      <c r="BL71" s="13"/>
      <c r="BM71" s="12"/>
      <c r="BN71" s="13"/>
      <c r="BO71" s="12"/>
      <c r="BP71" s="13"/>
      <c r="BQ71" s="12"/>
      <c r="BR71" s="13"/>
    </row>
    <row r="72" spans="1:70" x14ac:dyDescent="0.3">
      <c r="A72" s="5">
        <v>70</v>
      </c>
      <c r="B72" s="5"/>
      <c r="C72" s="5"/>
      <c r="D72" s="10" t="str">
        <f>IFERROR(VLOOKUP(C:C,[1]Основания!A:E,5,0),"")</f>
        <v/>
      </c>
      <c r="E72" s="10" t="str">
        <f t="shared" si="3"/>
        <v/>
      </c>
      <c r="F72" s="10" t="str">
        <f t="shared" si="4"/>
        <v/>
      </c>
      <c r="G72" s="10" t="str">
        <f t="shared" si="5"/>
        <v/>
      </c>
      <c r="H72" s="11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  <c r="AD72" s="13"/>
      <c r="AE72" s="12"/>
      <c r="AF72" s="13"/>
      <c r="AG72" s="12"/>
      <c r="AH72" s="13"/>
      <c r="AI72" s="12"/>
      <c r="AJ72" s="13"/>
      <c r="AK72" s="12"/>
      <c r="AL72" s="13"/>
      <c r="AM72" s="12"/>
      <c r="AN72" s="13"/>
      <c r="AO72" s="12"/>
      <c r="AP72" s="13"/>
      <c r="AQ72" s="12"/>
      <c r="AR72" s="13"/>
      <c r="AS72" s="12"/>
      <c r="AT72" s="13"/>
      <c r="AU72" s="12"/>
      <c r="AV72" s="13"/>
      <c r="AW72" s="12"/>
      <c r="AX72" s="13"/>
      <c r="AY72" s="12"/>
      <c r="AZ72" s="13"/>
      <c r="BA72" s="12"/>
      <c r="BB72" s="13"/>
      <c r="BC72" s="12"/>
      <c r="BD72" s="13"/>
      <c r="BE72" s="12"/>
      <c r="BF72" s="13"/>
      <c r="BG72" s="12"/>
      <c r="BH72" s="13"/>
      <c r="BI72" s="12"/>
      <c r="BJ72" s="13"/>
      <c r="BK72" s="12"/>
      <c r="BL72" s="13"/>
      <c r="BM72" s="12"/>
      <c r="BN72" s="13"/>
      <c r="BO72" s="12"/>
      <c r="BP72" s="13"/>
      <c r="BQ72" s="12"/>
      <c r="BR72" s="13"/>
    </row>
    <row r="73" spans="1:70" x14ac:dyDescent="0.3">
      <c r="A73" s="5">
        <v>71</v>
      </c>
      <c r="B73" s="5" t="str">
        <f>IFERROR(VLOOKUP(C:C,[1]Основания!A:B,2,0),"")</f>
        <v/>
      </c>
      <c r="C73" s="5"/>
      <c r="D73" s="10" t="str">
        <f>IFERROR(VLOOKUP(C:C,[1]Основания!A:E,5,0),"")</f>
        <v/>
      </c>
      <c r="E73" s="10" t="str">
        <f t="shared" si="3"/>
        <v/>
      </c>
      <c r="F73" s="10" t="str">
        <f t="shared" si="4"/>
        <v/>
      </c>
      <c r="G73" s="10" t="str">
        <f t="shared" si="5"/>
        <v/>
      </c>
      <c r="H73" s="11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2"/>
      <c r="V73" s="13"/>
      <c r="W73" s="12"/>
      <c r="X73" s="13"/>
      <c r="Y73" s="12"/>
      <c r="Z73" s="13"/>
      <c r="AA73" s="12"/>
      <c r="AB73" s="13"/>
      <c r="AC73" s="12"/>
      <c r="AD73" s="13"/>
      <c r="AE73" s="12"/>
      <c r="AF73" s="13"/>
      <c r="AG73" s="12"/>
      <c r="AH73" s="13"/>
      <c r="AI73" s="12"/>
      <c r="AJ73" s="13"/>
      <c r="AK73" s="12"/>
      <c r="AL73" s="13"/>
      <c r="AM73" s="12"/>
      <c r="AN73" s="13"/>
      <c r="AO73" s="12"/>
      <c r="AP73" s="13"/>
      <c r="AQ73" s="12"/>
      <c r="AR73" s="13"/>
      <c r="AS73" s="12"/>
      <c r="AT73" s="13"/>
      <c r="AU73" s="12"/>
      <c r="AV73" s="13"/>
      <c r="AW73" s="12"/>
      <c r="AX73" s="13"/>
      <c r="AY73" s="12"/>
      <c r="AZ73" s="13"/>
      <c r="BA73" s="12"/>
      <c r="BB73" s="13"/>
      <c r="BC73" s="12"/>
      <c r="BD73" s="13"/>
      <c r="BE73" s="12"/>
      <c r="BF73" s="13"/>
      <c r="BG73" s="12"/>
      <c r="BH73" s="13"/>
      <c r="BI73" s="12"/>
      <c r="BJ73" s="13"/>
      <c r="BK73" s="12"/>
      <c r="BL73" s="13"/>
      <c r="BM73" s="12"/>
      <c r="BN73" s="13"/>
      <c r="BO73" s="12"/>
      <c r="BP73" s="13"/>
      <c r="BQ73" s="12"/>
      <c r="BR73" s="13"/>
    </row>
    <row r="74" spans="1:70" x14ac:dyDescent="0.3">
      <c r="A74" s="5">
        <v>72</v>
      </c>
      <c r="B74" s="5" t="str">
        <f>IFERROR(VLOOKUP(C:C,[1]Основания!A:B,2,0),"")</f>
        <v/>
      </c>
      <c r="C74" s="5"/>
      <c r="D74" s="10" t="str">
        <f>IFERROR(VLOOKUP(C:C,[1]Основания!A:E,5,0),"")</f>
        <v/>
      </c>
      <c r="E74" s="10" t="str">
        <f t="shared" si="3"/>
        <v/>
      </c>
      <c r="F74" s="10" t="str">
        <f t="shared" si="4"/>
        <v/>
      </c>
      <c r="G74" s="10" t="str">
        <f t="shared" si="5"/>
        <v/>
      </c>
      <c r="H74" s="11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2"/>
      <c r="V74" s="13"/>
      <c r="W74" s="12"/>
      <c r="X74" s="13"/>
      <c r="Y74" s="12"/>
      <c r="Z74" s="13"/>
      <c r="AA74" s="12"/>
      <c r="AB74" s="13"/>
      <c r="AC74" s="12"/>
      <c r="AD74" s="13"/>
      <c r="AE74" s="12"/>
      <c r="AF74" s="13"/>
      <c r="AG74" s="12"/>
      <c r="AH74" s="13"/>
      <c r="AI74" s="12"/>
      <c r="AJ74" s="13"/>
      <c r="AK74" s="12"/>
      <c r="AL74" s="13"/>
      <c r="AM74" s="12"/>
      <c r="AN74" s="13"/>
      <c r="AO74" s="12"/>
      <c r="AP74" s="13"/>
      <c r="AQ74" s="12"/>
      <c r="AR74" s="13"/>
      <c r="AS74" s="12"/>
      <c r="AT74" s="13"/>
      <c r="AU74" s="12"/>
      <c r="AV74" s="13"/>
      <c r="AW74" s="12"/>
      <c r="AX74" s="13"/>
      <c r="AY74" s="12"/>
      <c r="AZ74" s="13"/>
      <c r="BA74" s="12"/>
      <c r="BB74" s="13"/>
      <c r="BC74" s="12"/>
      <c r="BD74" s="13"/>
      <c r="BE74" s="12"/>
      <c r="BF74" s="13"/>
      <c r="BG74" s="12"/>
      <c r="BH74" s="13"/>
      <c r="BI74" s="12"/>
      <c r="BJ74" s="13"/>
      <c r="BK74" s="12"/>
      <c r="BL74" s="13"/>
      <c r="BM74" s="12"/>
      <c r="BN74" s="13"/>
      <c r="BO74" s="12"/>
      <c r="BP74" s="13"/>
      <c r="BQ74" s="12"/>
      <c r="BR74" s="13"/>
    </row>
    <row r="75" spans="1:70" x14ac:dyDescent="0.3">
      <c r="A75" s="5">
        <v>73</v>
      </c>
      <c r="B75" s="5" t="str">
        <f>IFERROR(VLOOKUP(C:C,[1]Основания!A:B,2,0),"")</f>
        <v/>
      </c>
      <c r="C75" s="5"/>
      <c r="D75" s="10" t="str">
        <f>IFERROR(VLOOKUP(C:C,[1]Основания!A:E,5,0),"")</f>
        <v/>
      </c>
      <c r="E75" s="10" t="str">
        <f t="shared" si="3"/>
        <v/>
      </c>
      <c r="F75" s="10" t="str">
        <f t="shared" si="4"/>
        <v/>
      </c>
      <c r="G75" s="10" t="str">
        <f t="shared" si="5"/>
        <v/>
      </c>
      <c r="H75" s="11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2"/>
      <c r="V75" s="13"/>
      <c r="W75" s="12"/>
      <c r="X75" s="13"/>
      <c r="Y75" s="12"/>
      <c r="Z75" s="13"/>
      <c r="AA75" s="12"/>
      <c r="AB75" s="13"/>
      <c r="AC75" s="12"/>
      <c r="AD75" s="13"/>
      <c r="AE75" s="12"/>
      <c r="AF75" s="13"/>
      <c r="AG75" s="12"/>
      <c r="AH75" s="13"/>
      <c r="AI75" s="12"/>
      <c r="AJ75" s="13"/>
      <c r="AK75" s="12"/>
      <c r="AL75" s="13"/>
      <c r="AM75" s="12"/>
      <c r="AN75" s="13"/>
      <c r="AO75" s="12"/>
      <c r="AP75" s="13"/>
      <c r="AQ75" s="12"/>
      <c r="AR75" s="13"/>
      <c r="AS75" s="12"/>
      <c r="AT75" s="13"/>
      <c r="AU75" s="12"/>
      <c r="AV75" s="13"/>
      <c r="AW75" s="12"/>
      <c r="AX75" s="13"/>
      <c r="AY75" s="12"/>
      <c r="AZ75" s="13"/>
      <c r="BA75" s="12"/>
      <c r="BB75" s="13"/>
      <c r="BC75" s="12"/>
      <c r="BD75" s="13"/>
      <c r="BE75" s="12"/>
      <c r="BF75" s="13"/>
      <c r="BG75" s="12"/>
      <c r="BH75" s="13"/>
      <c r="BI75" s="12"/>
      <c r="BJ75" s="13"/>
      <c r="BK75" s="12"/>
      <c r="BL75" s="13"/>
      <c r="BM75" s="12"/>
      <c r="BN75" s="13"/>
      <c r="BO75" s="12"/>
      <c r="BP75" s="13"/>
      <c r="BQ75" s="12"/>
      <c r="BR75" s="13"/>
    </row>
    <row r="76" spans="1:70" x14ac:dyDescent="0.3">
      <c r="A76" s="5">
        <v>74</v>
      </c>
      <c r="B76" s="5" t="str">
        <f>IFERROR(VLOOKUP(C:C,[1]Основания!A:B,2,0),"")</f>
        <v/>
      </c>
      <c r="C76" s="5"/>
      <c r="D76" s="10" t="str">
        <f>IFERROR(VLOOKUP(C:C,[1]Основания!A:E,5,0),"")</f>
        <v/>
      </c>
      <c r="E76" s="10" t="str">
        <f t="shared" si="3"/>
        <v/>
      </c>
      <c r="F76" s="10" t="str">
        <f t="shared" si="4"/>
        <v/>
      </c>
      <c r="G76" s="10" t="str">
        <f t="shared" si="5"/>
        <v/>
      </c>
      <c r="H76" s="11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2"/>
      <c r="V76" s="13"/>
      <c r="W76" s="12"/>
      <c r="X76" s="13"/>
      <c r="Y76" s="12"/>
      <c r="Z76" s="13"/>
      <c r="AA76" s="12"/>
      <c r="AB76" s="13"/>
      <c r="AC76" s="12"/>
      <c r="AD76" s="13"/>
      <c r="AE76" s="12"/>
      <c r="AF76" s="13"/>
      <c r="AG76" s="12"/>
      <c r="AH76" s="13"/>
      <c r="AI76" s="12"/>
      <c r="AJ76" s="13"/>
      <c r="AK76" s="12"/>
      <c r="AL76" s="13"/>
      <c r="AM76" s="12"/>
      <c r="AN76" s="13"/>
      <c r="AO76" s="12"/>
      <c r="AP76" s="13"/>
      <c r="AQ76" s="12"/>
      <c r="AR76" s="13"/>
      <c r="AS76" s="12"/>
      <c r="AT76" s="13"/>
      <c r="AU76" s="12"/>
      <c r="AV76" s="13"/>
      <c r="AW76" s="12"/>
      <c r="AX76" s="13"/>
      <c r="AY76" s="12"/>
      <c r="AZ76" s="13"/>
      <c r="BA76" s="12"/>
      <c r="BB76" s="13"/>
      <c r="BC76" s="12"/>
      <c r="BD76" s="13"/>
      <c r="BE76" s="12"/>
      <c r="BF76" s="13"/>
      <c r="BG76" s="12"/>
      <c r="BH76" s="13"/>
      <c r="BI76" s="12"/>
      <c r="BJ76" s="13"/>
      <c r="BK76" s="12"/>
      <c r="BL76" s="13"/>
      <c r="BM76" s="12"/>
      <c r="BN76" s="13"/>
      <c r="BO76" s="12"/>
      <c r="BP76" s="13"/>
      <c r="BQ76" s="12"/>
      <c r="BR76" s="13"/>
    </row>
    <row r="77" spans="1:70" x14ac:dyDescent="0.3">
      <c r="A77" s="5">
        <v>75</v>
      </c>
      <c r="B77" s="5" t="str">
        <f>IFERROR(VLOOKUP(C:C,[1]Основания!A:B,2,0),"")</f>
        <v/>
      </c>
      <c r="C77" s="5"/>
      <c r="D77" s="10" t="str">
        <f>IFERROR(VLOOKUP(C:C,[1]Основания!A:E,5,0),"")</f>
        <v/>
      </c>
      <c r="E77" s="10" t="str">
        <f t="shared" si="3"/>
        <v/>
      </c>
      <c r="F77" s="10" t="str">
        <f t="shared" si="4"/>
        <v/>
      </c>
      <c r="G77" s="10" t="str">
        <f t="shared" si="5"/>
        <v/>
      </c>
      <c r="H77" s="11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2"/>
      <c r="V77" s="13"/>
      <c r="W77" s="12"/>
      <c r="X77" s="13"/>
      <c r="Y77" s="12"/>
      <c r="Z77" s="13"/>
      <c r="AA77" s="12"/>
      <c r="AB77" s="13"/>
      <c r="AC77" s="12"/>
      <c r="AD77" s="13"/>
      <c r="AE77" s="12"/>
      <c r="AF77" s="13"/>
      <c r="AG77" s="12"/>
      <c r="AH77" s="13"/>
      <c r="AI77" s="12"/>
      <c r="AJ77" s="13"/>
      <c r="AK77" s="12"/>
      <c r="AL77" s="13"/>
      <c r="AM77" s="12"/>
      <c r="AN77" s="13"/>
      <c r="AO77" s="12"/>
      <c r="AP77" s="13"/>
      <c r="AQ77" s="12"/>
      <c r="AR77" s="13"/>
      <c r="AS77" s="12"/>
      <c r="AT77" s="13"/>
      <c r="AU77" s="12"/>
      <c r="AV77" s="13"/>
      <c r="AW77" s="12"/>
      <c r="AX77" s="13"/>
      <c r="AY77" s="12"/>
      <c r="AZ77" s="13"/>
      <c r="BA77" s="12"/>
      <c r="BB77" s="13"/>
      <c r="BC77" s="12"/>
      <c r="BD77" s="13"/>
      <c r="BE77" s="12"/>
      <c r="BF77" s="13"/>
      <c r="BG77" s="12"/>
      <c r="BH77" s="13"/>
      <c r="BI77" s="12"/>
      <c r="BJ77" s="13"/>
      <c r="BK77" s="12"/>
      <c r="BL77" s="13"/>
      <c r="BM77" s="12"/>
      <c r="BN77" s="13"/>
      <c r="BO77" s="12"/>
      <c r="BP77" s="13"/>
      <c r="BQ77" s="12"/>
      <c r="BR77" s="13"/>
    </row>
    <row r="78" spans="1:70" x14ac:dyDescent="0.3">
      <c r="A78" s="5">
        <v>76</v>
      </c>
      <c r="B78" s="5" t="str">
        <f>IFERROR(VLOOKUP(C:C,[1]Основания!A:B,2,0),"")</f>
        <v/>
      </c>
      <c r="C78" s="5"/>
      <c r="D78" s="10" t="str">
        <f>IFERROR(VLOOKUP(C:C,[1]Основания!A:E,5,0),"")</f>
        <v/>
      </c>
      <c r="E78" s="10" t="str">
        <f t="shared" si="3"/>
        <v/>
      </c>
      <c r="F78" s="10" t="str">
        <f t="shared" si="4"/>
        <v/>
      </c>
      <c r="G78" s="10" t="str">
        <f t="shared" si="5"/>
        <v/>
      </c>
      <c r="H78" s="11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2"/>
      <c r="V78" s="13"/>
      <c r="W78" s="12"/>
      <c r="X78" s="13"/>
      <c r="Y78" s="12"/>
      <c r="Z78" s="13"/>
      <c r="AA78" s="12"/>
      <c r="AB78" s="13"/>
      <c r="AC78" s="12"/>
      <c r="AD78" s="13"/>
      <c r="AE78" s="12"/>
      <c r="AF78" s="13"/>
      <c r="AG78" s="12"/>
      <c r="AH78" s="13"/>
      <c r="AI78" s="12"/>
      <c r="AJ78" s="13"/>
      <c r="AK78" s="12"/>
      <c r="AL78" s="13"/>
      <c r="AM78" s="12"/>
      <c r="AN78" s="13"/>
      <c r="AO78" s="12"/>
      <c r="AP78" s="13"/>
      <c r="AQ78" s="12"/>
      <c r="AR78" s="13"/>
      <c r="AS78" s="12"/>
      <c r="AT78" s="13"/>
      <c r="AU78" s="12"/>
      <c r="AV78" s="13"/>
      <c r="AW78" s="12"/>
      <c r="AX78" s="13"/>
      <c r="AY78" s="12"/>
      <c r="AZ78" s="13"/>
      <c r="BA78" s="12"/>
      <c r="BB78" s="13"/>
      <c r="BC78" s="12"/>
      <c r="BD78" s="13"/>
      <c r="BE78" s="12"/>
      <c r="BF78" s="13"/>
      <c r="BG78" s="12"/>
      <c r="BH78" s="13"/>
      <c r="BI78" s="12"/>
      <c r="BJ78" s="13"/>
      <c r="BK78" s="12"/>
      <c r="BL78" s="13"/>
      <c r="BM78" s="12"/>
      <c r="BN78" s="13"/>
      <c r="BO78" s="12"/>
      <c r="BP78" s="13"/>
      <c r="BQ78" s="12"/>
      <c r="BR78" s="13"/>
    </row>
    <row r="79" spans="1:70" x14ac:dyDescent="0.3">
      <c r="A79" s="5">
        <v>77</v>
      </c>
      <c r="B79" s="5" t="str">
        <f>IFERROR(VLOOKUP(C:C,[1]Основания!A:B,2,0),"")</f>
        <v/>
      </c>
      <c r="C79" s="5"/>
      <c r="D79" s="10" t="str">
        <f>IFERROR(VLOOKUP(C:C,[1]Основания!A:E,5,0),"")</f>
        <v/>
      </c>
      <c r="E79" s="10" t="str">
        <f t="shared" si="3"/>
        <v/>
      </c>
      <c r="F79" s="10" t="str">
        <f t="shared" si="4"/>
        <v/>
      </c>
      <c r="G79" s="10" t="str">
        <f t="shared" si="5"/>
        <v/>
      </c>
      <c r="H79" s="11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2"/>
      <c r="V79" s="13"/>
      <c r="W79" s="12"/>
      <c r="X79" s="13"/>
      <c r="Y79" s="12"/>
      <c r="Z79" s="13"/>
      <c r="AA79" s="12"/>
      <c r="AB79" s="13"/>
      <c r="AC79" s="12"/>
      <c r="AD79" s="13"/>
      <c r="AE79" s="12"/>
      <c r="AF79" s="13"/>
      <c r="AG79" s="12"/>
      <c r="AH79" s="13"/>
      <c r="AI79" s="12"/>
      <c r="AJ79" s="13"/>
      <c r="AK79" s="12"/>
      <c r="AL79" s="13"/>
      <c r="AM79" s="12"/>
      <c r="AN79" s="13"/>
      <c r="AO79" s="12"/>
      <c r="AP79" s="13"/>
      <c r="AQ79" s="12"/>
      <c r="AR79" s="13"/>
      <c r="AS79" s="12"/>
      <c r="AT79" s="13"/>
      <c r="AU79" s="12"/>
      <c r="AV79" s="13"/>
      <c r="AW79" s="12"/>
      <c r="AX79" s="13"/>
      <c r="AY79" s="12"/>
      <c r="AZ79" s="13"/>
      <c r="BA79" s="12"/>
      <c r="BB79" s="13"/>
      <c r="BC79" s="12"/>
      <c r="BD79" s="13"/>
      <c r="BE79" s="12"/>
      <c r="BF79" s="13"/>
      <c r="BG79" s="12"/>
      <c r="BH79" s="13"/>
      <c r="BI79" s="12"/>
      <c r="BJ79" s="13"/>
      <c r="BK79" s="12"/>
      <c r="BL79" s="13"/>
      <c r="BM79" s="12"/>
      <c r="BN79" s="13"/>
      <c r="BO79" s="12"/>
      <c r="BP79" s="13"/>
      <c r="BQ79" s="12"/>
      <c r="BR79" s="13"/>
    </row>
    <row r="80" spans="1:70" x14ac:dyDescent="0.3">
      <c r="A80" s="5">
        <v>78</v>
      </c>
      <c r="B80" s="5" t="str">
        <f>IFERROR(VLOOKUP(C:C,[1]Основания!A:B,2,0),"")</f>
        <v/>
      </c>
      <c r="C80" s="5"/>
      <c r="D80" s="10" t="str">
        <f>IFERROR(VLOOKUP(C:C,[1]Основания!A:E,5,0),"")</f>
        <v/>
      </c>
      <c r="E80" s="10" t="str">
        <f t="shared" si="3"/>
        <v/>
      </c>
      <c r="F80" s="10" t="str">
        <f t="shared" si="4"/>
        <v/>
      </c>
      <c r="G80" s="10" t="str">
        <f t="shared" si="5"/>
        <v/>
      </c>
      <c r="H80" s="11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2"/>
      <c r="V80" s="13"/>
      <c r="W80" s="12"/>
      <c r="X80" s="13"/>
      <c r="Y80" s="12"/>
      <c r="Z80" s="13"/>
      <c r="AA80" s="12"/>
      <c r="AB80" s="13"/>
      <c r="AC80" s="12"/>
      <c r="AD80" s="13"/>
      <c r="AE80" s="12"/>
      <c r="AF80" s="13"/>
      <c r="AG80" s="12"/>
      <c r="AH80" s="13"/>
      <c r="AI80" s="12"/>
      <c r="AJ80" s="13"/>
      <c r="AK80" s="12"/>
      <c r="AL80" s="13"/>
      <c r="AM80" s="12"/>
      <c r="AN80" s="13"/>
      <c r="AO80" s="12"/>
      <c r="AP80" s="13"/>
      <c r="AQ80" s="12"/>
      <c r="AR80" s="13"/>
      <c r="AS80" s="12"/>
      <c r="AT80" s="13"/>
      <c r="AU80" s="12"/>
      <c r="AV80" s="13"/>
      <c r="AW80" s="12"/>
      <c r="AX80" s="13"/>
      <c r="AY80" s="12"/>
      <c r="AZ80" s="13"/>
      <c r="BA80" s="12"/>
      <c r="BB80" s="13"/>
      <c r="BC80" s="12"/>
      <c r="BD80" s="13"/>
      <c r="BE80" s="12"/>
      <c r="BF80" s="13"/>
      <c r="BG80" s="12"/>
      <c r="BH80" s="13"/>
      <c r="BI80" s="12"/>
      <c r="BJ80" s="13"/>
      <c r="BK80" s="12"/>
      <c r="BL80" s="13"/>
      <c r="BM80" s="12"/>
      <c r="BN80" s="13"/>
      <c r="BO80" s="12"/>
      <c r="BP80" s="13"/>
      <c r="BQ80" s="12"/>
      <c r="BR80" s="13"/>
    </row>
    <row r="81" spans="1:70" x14ac:dyDescent="0.3">
      <c r="A81" s="5">
        <v>79</v>
      </c>
      <c r="B81" s="5" t="str">
        <f>IFERROR(VLOOKUP(C:C,[1]Основания!A:B,2,0),"")</f>
        <v/>
      </c>
      <c r="C81" s="5"/>
      <c r="D81" s="10" t="str">
        <f>IFERROR(VLOOKUP(C:C,[1]Основания!A:E,5,0),"")</f>
        <v/>
      </c>
      <c r="E81" s="10" t="str">
        <f t="shared" si="3"/>
        <v/>
      </c>
      <c r="F81" s="10" t="str">
        <f t="shared" si="4"/>
        <v/>
      </c>
      <c r="G81" s="10" t="str">
        <f t="shared" si="5"/>
        <v/>
      </c>
      <c r="H81" s="11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2"/>
      <c r="V81" s="13"/>
      <c r="W81" s="12"/>
      <c r="X81" s="13"/>
      <c r="Y81" s="12"/>
      <c r="Z81" s="13"/>
      <c r="AA81" s="12"/>
      <c r="AB81" s="13"/>
      <c r="AC81" s="12"/>
      <c r="AD81" s="13"/>
      <c r="AE81" s="12"/>
      <c r="AF81" s="13"/>
      <c r="AG81" s="12"/>
      <c r="AH81" s="13"/>
      <c r="AI81" s="12"/>
      <c r="AJ81" s="13"/>
      <c r="AK81" s="12"/>
      <c r="AL81" s="13"/>
      <c r="AM81" s="12"/>
      <c r="AN81" s="13"/>
      <c r="AO81" s="12"/>
      <c r="AP81" s="13"/>
      <c r="AQ81" s="12"/>
      <c r="AR81" s="13"/>
      <c r="AS81" s="12"/>
      <c r="AT81" s="13"/>
      <c r="AU81" s="12"/>
      <c r="AV81" s="13"/>
      <c r="AW81" s="12"/>
      <c r="AX81" s="13"/>
      <c r="AY81" s="12"/>
      <c r="AZ81" s="13"/>
      <c r="BA81" s="12"/>
      <c r="BB81" s="13"/>
      <c r="BC81" s="12"/>
      <c r="BD81" s="13"/>
      <c r="BE81" s="12"/>
      <c r="BF81" s="13"/>
      <c r="BG81" s="12"/>
      <c r="BH81" s="13"/>
      <c r="BI81" s="12"/>
      <c r="BJ81" s="13"/>
      <c r="BK81" s="12"/>
      <c r="BL81" s="13"/>
      <c r="BM81" s="12"/>
      <c r="BN81" s="13"/>
      <c r="BO81" s="12"/>
      <c r="BP81" s="13"/>
      <c r="BQ81" s="12"/>
      <c r="BR81" s="13"/>
    </row>
    <row r="82" spans="1:70" x14ac:dyDescent="0.3">
      <c r="A82" s="5">
        <v>80</v>
      </c>
      <c r="B82" s="5" t="str">
        <f>IFERROR(VLOOKUP(C:C,[1]Основания!A:B,2,0),"")</f>
        <v/>
      </c>
      <c r="C82" s="5"/>
      <c r="D82" s="10" t="str">
        <f>IFERROR(VLOOKUP(C:C,[1]Основания!A:E,5,0),"")</f>
        <v/>
      </c>
      <c r="E82" s="10" t="str">
        <f t="shared" si="3"/>
        <v/>
      </c>
      <c r="F82" s="10" t="str">
        <f t="shared" si="4"/>
        <v/>
      </c>
      <c r="G82" s="10" t="str">
        <f t="shared" si="5"/>
        <v/>
      </c>
      <c r="H82" s="11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2"/>
      <c r="V82" s="13"/>
      <c r="W82" s="12"/>
      <c r="X82" s="13"/>
      <c r="Y82" s="12"/>
      <c r="Z82" s="13"/>
      <c r="AA82" s="12"/>
      <c r="AB82" s="13"/>
      <c r="AC82" s="12"/>
      <c r="AD82" s="13"/>
      <c r="AE82" s="12"/>
      <c r="AF82" s="13"/>
      <c r="AG82" s="12"/>
      <c r="AH82" s="13"/>
      <c r="AI82" s="12"/>
      <c r="AJ82" s="13"/>
      <c r="AK82" s="12"/>
      <c r="AL82" s="13"/>
      <c r="AM82" s="12"/>
      <c r="AN82" s="13"/>
      <c r="AO82" s="12"/>
      <c r="AP82" s="13"/>
      <c r="AQ82" s="12"/>
      <c r="AR82" s="13"/>
      <c r="AS82" s="12"/>
      <c r="AT82" s="13"/>
      <c r="AU82" s="12"/>
      <c r="AV82" s="13"/>
      <c r="AW82" s="12"/>
      <c r="AX82" s="13"/>
      <c r="AY82" s="12"/>
      <c r="AZ82" s="13"/>
      <c r="BA82" s="12"/>
      <c r="BB82" s="13"/>
      <c r="BC82" s="12"/>
      <c r="BD82" s="13"/>
      <c r="BE82" s="12"/>
      <c r="BF82" s="13"/>
      <c r="BG82" s="12"/>
      <c r="BH82" s="13"/>
      <c r="BI82" s="12"/>
      <c r="BJ82" s="13"/>
      <c r="BK82" s="12"/>
      <c r="BL82" s="13"/>
      <c r="BM82" s="12"/>
      <c r="BN82" s="13"/>
      <c r="BO82" s="12"/>
      <c r="BP82" s="13"/>
      <c r="BQ82" s="12"/>
      <c r="BR82" s="13"/>
    </row>
    <row r="83" spans="1:70" x14ac:dyDescent="0.3">
      <c r="A83" s="5">
        <v>81</v>
      </c>
      <c r="B83" s="5" t="str">
        <f>IFERROR(VLOOKUP(C:C,[1]Основания!A:B,2,0),"")</f>
        <v/>
      </c>
      <c r="C83" s="5"/>
      <c r="D83" s="10" t="str">
        <f>IFERROR(VLOOKUP(C:C,[1]Основания!A:E,5,0),"")</f>
        <v/>
      </c>
      <c r="E83" s="10" t="str">
        <f t="shared" si="3"/>
        <v/>
      </c>
      <c r="F83" s="10" t="str">
        <f t="shared" si="4"/>
        <v/>
      </c>
      <c r="G83" s="10" t="str">
        <f t="shared" si="5"/>
        <v/>
      </c>
      <c r="H83" s="11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2"/>
      <c r="V83" s="13"/>
      <c r="W83" s="12"/>
      <c r="X83" s="13"/>
      <c r="Y83" s="12"/>
      <c r="Z83" s="13"/>
      <c r="AA83" s="12"/>
      <c r="AB83" s="13"/>
      <c r="AC83" s="12"/>
      <c r="AD83" s="13"/>
      <c r="AE83" s="12"/>
      <c r="AF83" s="13"/>
      <c r="AG83" s="12"/>
      <c r="AH83" s="13"/>
      <c r="AI83" s="12"/>
      <c r="AJ83" s="13"/>
      <c r="AK83" s="12"/>
      <c r="AL83" s="13"/>
      <c r="AM83" s="12"/>
      <c r="AN83" s="13"/>
      <c r="AO83" s="12"/>
      <c r="AP83" s="13"/>
      <c r="AQ83" s="12"/>
      <c r="AR83" s="13"/>
      <c r="AS83" s="12"/>
      <c r="AT83" s="13"/>
      <c r="AU83" s="12"/>
      <c r="AV83" s="13"/>
      <c r="AW83" s="12"/>
      <c r="AX83" s="13"/>
      <c r="AY83" s="12"/>
      <c r="AZ83" s="13"/>
      <c r="BA83" s="12"/>
      <c r="BB83" s="13"/>
      <c r="BC83" s="12"/>
      <c r="BD83" s="13"/>
      <c r="BE83" s="12"/>
      <c r="BF83" s="13"/>
      <c r="BG83" s="12"/>
      <c r="BH83" s="13"/>
      <c r="BI83" s="12"/>
      <c r="BJ83" s="13"/>
      <c r="BK83" s="12"/>
      <c r="BL83" s="13"/>
      <c r="BM83" s="12"/>
      <c r="BN83" s="13"/>
      <c r="BO83" s="12"/>
      <c r="BP83" s="13"/>
      <c r="BQ83" s="12"/>
      <c r="BR83" s="13"/>
    </row>
    <row r="84" spans="1:70" x14ac:dyDescent="0.3">
      <c r="A84" s="5">
        <v>82</v>
      </c>
      <c r="B84" s="5" t="str">
        <f>IFERROR(VLOOKUP(C:C,[1]Основания!A:B,2,0),"")</f>
        <v/>
      </c>
      <c r="C84" s="5"/>
      <c r="D84" s="10" t="str">
        <f>IFERROR(VLOOKUP(C:C,[1]Основания!A:E,5,0),"")</f>
        <v/>
      </c>
      <c r="E84" s="10" t="str">
        <f t="shared" si="3"/>
        <v/>
      </c>
      <c r="F84" s="10" t="str">
        <f t="shared" si="4"/>
        <v/>
      </c>
      <c r="G84" s="10" t="str">
        <f t="shared" si="5"/>
        <v/>
      </c>
      <c r="H84" s="11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2"/>
      <c r="V84" s="13"/>
      <c r="W84" s="12"/>
      <c r="X84" s="13"/>
      <c r="Y84" s="12"/>
      <c r="Z84" s="13"/>
      <c r="AA84" s="12"/>
      <c r="AB84" s="13"/>
      <c r="AC84" s="12"/>
      <c r="AD84" s="13"/>
      <c r="AE84" s="12"/>
      <c r="AF84" s="13"/>
      <c r="AG84" s="12"/>
      <c r="AH84" s="13"/>
      <c r="AI84" s="12"/>
      <c r="AJ84" s="13"/>
      <c r="AK84" s="12"/>
      <c r="AL84" s="13"/>
      <c r="AM84" s="12"/>
      <c r="AN84" s="13"/>
      <c r="AO84" s="12"/>
      <c r="AP84" s="13"/>
      <c r="AQ84" s="12"/>
      <c r="AR84" s="13"/>
      <c r="AS84" s="12"/>
      <c r="AT84" s="13"/>
      <c r="AU84" s="12"/>
      <c r="AV84" s="13"/>
      <c r="AW84" s="12"/>
      <c r="AX84" s="13"/>
      <c r="AY84" s="12"/>
      <c r="AZ84" s="13"/>
      <c r="BA84" s="12"/>
      <c r="BB84" s="13"/>
      <c r="BC84" s="12"/>
      <c r="BD84" s="13"/>
      <c r="BE84" s="12"/>
      <c r="BF84" s="13"/>
      <c r="BG84" s="12"/>
      <c r="BH84" s="13"/>
      <c r="BI84" s="12"/>
      <c r="BJ84" s="13"/>
      <c r="BK84" s="12"/>
      <c r="BL84" s="13"/>
      <c r="BM84" s="12"/>
      <c r="BN84" s="13"/>
      <c r="BO84" s="12"/>
      <c r="BP84" s="13"/>
      <c r="BQ84" s="12"/>
      <c r="BR84" s="13"/>
    </row>
    <row r="85" spans="1:70" x14ac:dyDescent="0.3">
      <c r="A85" s="5">
        <v>83</v>
      </c>
      <c r="B85" s="5" t="str">
        <f>IFERROR(VLOOKUP(C:C,[1]Основания!A:B,2,0),"")</f>
        <v/>
      </c>
      <c r="C85" s="5"/>
      <c r="D85" s="10" t="str">
        <f>IFERROR(VLOOKUP(C:C,[1]Основания!A:E,5,0),"")</f>
        <v/>
      </c>
      <c r="E85" s="10" t="str">
        <f t="shared" si="3"/>
        <v/>
      </c>
      <c r="F85" s="10" t="str">
        <f t="shared" si="4"/>
        <v/>
      </c>
      <c r="G85" s="10" t="str">
        <f t="shared" si="5"/>
        <v/>
      </c>
      <c r="H85" s="11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2"/>
      <c r="V85" s="13"/>
      <c r="W85" s="12"/>
      <c r="X85" s="13"/>
      <c r="Y85" s="12"/>
      <c r="Z85" s="13"/>
      <c r="AA85" s="12"/>
      <c r="AB85" s="13"/>
      <c r="AC85" s="12"/>
      <c r="AD85" s="13"/>
      <c r="AE85" s="12"/>
      <c r="AF85" s="13"/>
      <c r="AG85" s="12"/>
      <c r="AH85" s="13"/>
      <c r="AI85" s="12"/>
      <c r="AJ85" s="13"/>
      <c r="AK85" s="12"/>
      <c r="AL85" s="13"/>
      <c r="AM85" s="12"/>
      <c r="AN85" s="13"/>
      <c r="AO85" s="12"/>
      <c r="AP85" s="13"/>
      <c r="AQ85" s="12"/>
      <c r="AR85" s="13"/>
      <c r="AS85" s="12"/>
      <c r="AT85" s="13"/>
      <c r="AU85" s="12"/>
      <c r="AV85" s="13"/>
      <c r="AW85" s="12"/>
      <c r="AX85" s="13"/>
      <c r="AY85" s="12"/>
      <c r="AZ85" s="13"/>
      <c r="BA85" s="12"/>
      <c r="BB85" s="13"/>
      <c r="BC85" s="12"/>
      <c r="BD85" s="13"/>
      <c r="BE85" s="12"/>
      <c r="BF85" s="13"/>
      <c r="BG85" s="12"/>
      <c r="BH85" s="13"/>
      <c r="BI85" s="12"/>
      <c r="BJ85" s="13"/>
      <c r="BK85" s="12"/>
      <c r="BL85" s="13"/>
      <c r="BM85" s="12"/>
      <c r="BN85" s="13"/>
      <c r="BO85" s="12"/>
      <c r="BP85" s="13"/>
      <c r="BQ85" s="12"/>
      <c r="BR85" s="13"/>
    </row>
    <row r="86" spans="1:70" x14ac:dyDescent="0.3">
      <c r="A86" s="5">
        <v>84</v>
      </c>
      <c r="B86" s="5" t="str">
        <f>IFERROR(VLOOKUP(C:C,[1]Основания!A:B,2,0),"")</f>
        <v/>
      </c>
      <c r="C86" s="5"/>
      <c r="D86" s="10" t="str">
        <f>IFERROR(VLOOKUP(C:C,[1]Основания!A:E,5,0),"")</f>
        <v/>
      </c>
      <c r="E86" s="10" t="str">
        <f t="shared" si="3"/>
        <v/>
      </c>
      <c r="F86" s="10" t="str">
        <f t="shared" si="4"/>
        <v/>
      </c>
      <c r="G86" s="10" t="str">
        <f t="shared" si="5"/>
        <v/>
      </c>
      <c r="H86" s="11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2"/>
      <c r="V86" s="13"/>
      <c r="W86" s="12"/>
      <c r="X86" s="13"/>
      <c r="Y86" s="12"/>
      <c r="Z86" s="13"/>
      <c r="AA86" s="12"/>
      <c r="AB86" s="13"/>
      <c r="AC86" s="12"/>
      <c r="AD86" s="13"/>
      <c r="AE86" s="12"/>
      <c r="AF86" s="13"/>
      <c r="AG86" s="12"/>
      <c r="AH86" s="13"/>
      <c r="AI86" s="12"/>
      <c r="AJ86" s="13"/>
      <c r="AK86" s="12"/>
      <c r="AL86" s="13"/>
      <c r="AM86" s="12"/>
      <c r="AN86" s="13"/>
      <c r="AO86" s="12"/>
      <c r="AP86" s="13"/>
      <c r="AQ86" s="12"/>
      <c r="AR86" s="13"/>
      <c r="AS86" s="12"/>
      <c r="AT86" s="13"/>
      <c r="AU86" s="12"/>
      <c r="AV86" s="13"/>
      <c r="AW86" s="12"/>
      <c r="AX86" s="13"/>
      <c r="AY86" s="12"/>
      <c r="AZ86" s="13"/>
      <c r="BA86" s="12"/>
      <c r="BB86" s="13"/>
      <c r="BC86" s="12"/>
      <c r="BD86" s="13"/>
      <c r="BE86" s="12"/>
      <c r="BF86" s="13"/>
      <c r="BG86" s="12"/>
      <c r="BH86" s="13"/>
      <c r="BI86" s="12"/>
      <c r="BJ86" s="13"/>
      <c r="BK86" s="12"/>
      <c r="BL86" s="13"/>
      <c r="BM86" s="12"/>
      <c r="BN86" s="13"/>
      <c r="BO86" s="12"/>
      <c r="BP86" s="13"/>
      <c r="BQ86" s="12"/>
      <c r="BR86" s="13"/>
    </row>
    <row r="87" spans="1:70" x14ac:dyDescent="0.3">
      <c r="A87" s="5">
        <v>85</v>
      </c>
      <c r="B87" s="5" t="str">
        <f>IFERROR(VLOOKUP(C:C,[1]Основания!A:B,2,0),"")</f>
        <v/>
      </c>
      <c r="C87" s="5"/>
      <c r="D87" s="10" t="str">
        <f>IFERROR(VLOOKUP(C:C,[1]Основания!A:E,5,0),"")</f>
        <v/>
      </c>
      <c r="E87" s="10" t="str">
        <f t="shared" si="3"/>
        <v/>
      </c>
      <c r="F87" s="10" t="str">
        <f t="shared" si="4"/>
        <v/>
      </c>
      <c r="G87" s="10" t="str">
        <f t="shared" si="5"/>
        <v/>
      </c>
      <c r="H87" s="11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  <c r="AD87" s="13"/>
      <c r="AE87" s="12"/>
      <c r="AF87" s="13"/>
      <c r="AG87" s="12"/>
      <c r="AH87" s="13"/>
      <c r="AI87" s="12"/>
      <c r="AJ87" s="13"/>
      <c r="AK87" s="12"/>
      <c r="AL87" s="13"/>
      <c r="AM87" s="12"/>
      <c r="AN87" s="13"/>
      <c r="AO87" s="12"/>
      <c r="AP87" s="13"/>
      <c r="AQ87" s="12"/>
      <c r="AR87" s="13"/>
      <c r="AS87" s="12"/>
      <c r="AT87" s="13"/>
      <c r="AU87" s="12"/>
      <c r="AV87" s="13"/>
      <c r="AW87" s="12"/>
      <c r="AX87" s="13"/>
      <c r="AY87" s="12"/>
      <c r="AZ87" s="13"/>
      <c r="BA87" s="12"/>
      <c r="BB87" s="13"/>
      <c r="BC87" s="12"/>
      <c r="BD87" s="13"/>
      <c r="BE87" s="12"/>
      <c r="BF87" s="13"/>
      <c r="BG87" s="12"/>
      <c r="BH87" s="13"/>
      <c r="BI87" s="12"/>
      <c r="BJ87" s="13"/>
      <c r="BK87" s="12"/>
      <c r="BL87" s="13"/>
      <c r="BM87" s="12"/>
      <c r="BN87" s="13"/>
      <c r="BO87" s="12"/>
      <c r="BP87" s="13"/>
      <c r="BQ87" s="12"/>
      <c r="BR87" s="13"/>
    </row>
    <row r="88" spans="1:70" x14ac:dyDescent="0.3">
      <c r="A88" s="5">
        <v>86</v>
      </c>
      <c r="B88" s="5" t="str">
        <f>IFERROR(VLOOKUP(C:C,[1]Основания!A:B,2,0),"")</f>
        <v/>
      </c>
      <c r="C88" s="5"/>
      <c r="D88" s="10" t="str">
        <f>IFERROR(VLOOKUP(C:C,[1]Основания!A:E,5,0),"")</f>
        <v/>
      </c>
      <c r="E88" s="10" t="str">
        <f t="shared" si="3"/>
        <v/>
      </c>
      <c r="F88" s="10" t="str">
        <f t="shared" si="4"/>
        <v/>
      </c>
      <c r="G88" s="10" t="str">
        <f t="shared" si="5"/>
        <v/>
      </c>
      <c r="H88" s="11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2"/>
      <c r="V88" s="13"/>
      <c r="W88" s="12"/>
      <c r="X88" s="13"/>
      <c r="Y88" s="12"/>
      <c r="Z88" s="13"/>
      <c r="AA88" s="12"/>
      <c r="AB88" s="13"/>
      <c r="AC88" s="12"/>
      <c r="AD88" s="13"/>
      <c r="AE88" s="12"/>
      <c r="AF88" s="13"/>
      <c r="AG88" s="12"/>
      <c r="AH88" s="13"/>
      <c r="AI88" s="12"/>
      <c r="AJ88" s="13"/>
      <c r="AK88" s="12"/>
      <c r="AL88" s="13"/>
      <c r="AM88" s="12"/>
      <c r="AN88" s="13"/>
      <c r="AO88" s="12"/>
      <c r="AP88" s="13"/>
      <c r="AQ88" s="12"/>
      <c r="AR88" s="13"/>
      <c r="AS88" s="12"/>
      <c r="AT88" s="13"/>
      <c r="AU88" s="12"/>
      <c r="AV88" s="13"/>
      <c r="AW88" s="12"/>
      <c r="AX88" s="13"/>
      <c r="AY88" s="12"/>
      <c r="AZ88" s="13"/>
      <c r="BA88" s="12"/>
      <c r="BB88" s="13"/>
      <c r="BC88" s="12"/>
      <c r="BD88" s="13"/>
      <c r="BE88" s="12"/>
      <c r="BF88" s="13"/>
      <c r="BG88" s="12"/>
      <c r="BH88" s="13"/>
      <c r="BI88" s="12"/>
      <c r="BJ88" s="13"/>
      <c r="BK88" s="12"/>
      <c r="BL88" s="13"/>
      <c r="BM88" s="12"/>
      <c r="BN88" s="13"/>
      <c r="BO88" s="12"/>
      <c r="BP88" s="13"/>
      <c r="BQ88" s="12"/>
      <c r="BR88" s="13"/>
    </row>
    <row r="89" spans="1:70" x14ac:dyDescent="0.3">
      <c r="A89" s="5">
        <v>87</v>
      </c>
      <c r="B89" s="5" t="str">
        <f>IFERROR(VLOOKUP(C:C,[1]Основания!A:B,2,0),"")</f>
        <v/>
      </c>
      <c r="C89" s="5"/>
      <c r="D89" s="10" t="str">
        <f>IFERROR(VLOOKUP(C:C,[1]Основания!A:E,5,0),"")</f>
        <v/>
      </c>
      <c r="E89" s="10" t="str">
        <f t="shared" si="3"/>
        <v/>
      </c>
      <c r="F89" s="10" t="str">
        <f t="shared" si="4"/>
        <v/>
      </c>
      <c r="G89" s="10" t="str">
        <f t="shared" si="5"/>
        <v/>
      </c>
      <c r="H89" s="11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2"/>
      <c r="V89" s="13"/>
      <c r="W89" s="12"/>
      <c r="X89" s="13"/>
      <c r="Y89" s="12"/>
      <c r="Z89" s="13"/>
      <c r="AA89" s="12"/>
      <c r="AB89" s="13"/>
      <c r="AC89" s="12"/>
      <c r="AD89" s="13"/>
      <c r="AE89" s="12"/>
      <c r="AF89" s="13"/>
      <c r="AG89" s="12"/>
      <c r="AH89" s="13"/>
      <c r="AI89" s="12"/>
      <c r="AJ89" s="13"/>
      <c r="AK89" s="12"/>
      <c r="AL89" s="13"/>
      <c r="AM89" s="12"/>
      <c r="AN89" s="13"/>
      <c r="AO89" s="12"/>
      <c r="AP89" s="13"/>
      <c r="AQ89" s="12"/>
      <c r="AR89" s="13"/>
      <c r="AS89" s="12"/>
      <c r="AT89" s="13"/>
      <c r="AU89" s="12"/>
      <c r="AV89" s="13"/>
      <c r="AW89" s="12"/>
      <c r="AX89" s="13"/>
      <c r="AY89" s="12"/>
      <c r="AZ89" s="13"/>
      <c r="BA89" s="12"/>
      <c r="BB89" s="13"/>
      <c r="BC89" s="12"/>
      <c r="BD89" s="13"/>
      <c r="BE89" s="12"/>
      <c r="BF89" s="13"/>
      <c r="BG89" s="12"/>
      <c r="BH89" s="13"/>
      <c r="BI89" s="12"/>
      <c r="BJ89" s="13"/>
      <c r="BK89" s="12"/>
      <c r="BL89" s="13"/>
      <c r="BM89" s="12"/>
      <c r="BN89" s="13"/>
      <c r="BO89" s="12"/>
      <c r="BP89" s="13"/>
      <c r="BQ89" s="12"/>
      <c r="BR89" s="13"/>
    </row>
    <row r="90" spans="1:70" x14ac:dyDescent="0.3">
      <c r="A90" s="5">
        <v>88</v>
      </c>
      <c r="B90" s="5" t="str">
        <f>IFERROR(VLOOKUP(C:C,[1]Основания!A:B,2,0),"")</f>
        <v/>
      </c>
      <c r="C90" s="5"/>
      <c r="D90" s="10" t="str">
        <f>IFERROR(VLOOKUP(C:C,[1]Основания!A:E,5,0),"")</f>
        <v/>
      </c>
      <c r="E90" s="10" t="str">
        <f t="shared" si="3"/>
        <v/>
      </c>
      <c r="F90" s="10" t="str">
        <f t="shared" si="4"/>
        <v/>
      </c>
      <c r="G90" s="10" t="str">
        <f t="shared" si="5"/>
        <v/>
      </c>
      <c r="H90" s="11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2"/>
      <c r="V90" s="13"/>
      <c r="W90" s="12"/>
      <c r="X90" s="13"/>
      <c r="Y90" s="12"/>
      <c r="Z90" s="13"/>
      <c r="AA90" s="12"/>
      <c r="AB90" s="13"/>
      <c r="AC90" s="12"/>
      <c r="AD90" s="13"/>
      <c r="AE90" s="12"/>
      <c r="AF90" s="13"/>
      <c r="AG90" s="12"/>
      <c r="AH90" s="13"/>
      <c r="AI90" s="12"/>
      <c r="AJ90" s="13"/>
      <c r="AK90" s="12"/>
      <c r="AL90" s="13"/>
      <c r="AM90" s="12"/>
      <c r="AN90" s="13"/>
      <c r="AO90" s="12"/>
      <c r="AP90" s="13"/>
      <c r="AQ90" s="12"/>
      <c r="AR90" s="13"/>
      <c r="AS90" s="12"/>
      <c r="AT90" s="13"/>
      <c r="AU90" s="12"/>
      <c r="AV90" s="13"/>
      <c r="AW90" s="12"/>
      <c r="AX90" s="13"/>
      <c r="AY90" s="12"/>
      <c r="AZ90" s="13"/>
      <c r="BA90" s="12"/>
      <c r="BB90" s="13"/>
      <c r="BC90" s="12"/>
      <c r="BD90" s="13"/>
      <c r="BE90" s="12"/>
      <c r="BF90" s="13"/>
      <c r="BG90" s="12"/>
      <c r="BH90" s="13"/>
      <c r="BI90" s="12"/>
      <c r="BJ90" s="13"/>
      <c r="BK90" s="12"/>
      <c r="BL90" s="13"/>
      <c r="BM90" s="12"/>
      <c r="BN90" s="13"/>
      <c r="BO90" s="12"/>
      <c r="BP90" s="13"/>
      <c r="BQ90" s="12"/>
      <c r="BR90" s="13"/>
    </row>
    <row r="91" spans="1:70" x14ac:dyDescent="0.3">
      <c r="A91" s="5">
        <v>89</v>
      </c>
      <c r="B91" s="5" t="str">
        <f>IFERROR(VLOOKUP(C:C,[1]Основания!A:B,2,0),"")</f>
        <v/>
      </c>
      <c r="C91" s="5"/>
      <c r="D91" s="10" t="str">
        <f>IFERROR(VLOOKUP(C:C,[1]Основания!A:E,5,0),"")</f>
        <v/>
      </c>
      <c r="E91" s="10" t="str">
        <f t="shared" si="3"/>
        <v/>
      </c>
      <c r="F91" s="10" t="str">
        <f t="shared" si="4"/>
        <v/>
      </c>
      <c r="G91" s="10" t="str">
        <f t="shared" si="5"/>
        <v/>
      </c>
      <c r="H91" s="11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2"/>
      <c r="V91" s="13"/>
      <c r="W91" s="12"/>
      <c r="X91" s="13"/>
      <c r="Y91" s="12"/>
      <c r="Z91" s="13"/>
      <c r="AA91" s="12"/>
      <c r="AB91" s="13"/>
      <c r="AC91" s="12"/>
      <c r="AD91" s="13"/>
      <c r="AE91" s="12"/>
      <c r="AF91" s="13"/>
      <c r="AG91" s="12"/>
      <c r="AH91" s="13"/>
      <c r="AI91" s="12"/>
      <c r="AJ91" s="13"/>
      <c r="AK91" s="12"/>
      <c r="AL91" s="13"/>
      <c r="AM91" s="12"/>
      <c r="AN91" s="13"/>
      <c r="AO91" s="12"/>
      <c r="AP91" s="13"/>
      <c r="AQ91" s="12"/>
      <c r="AR91" s="13"/>
      <c r="AS91" s="12"/>
      <c r="AT91" s="13"/>
      <c r="AU91" s="12"/>
      <c r="AV91" s="13"/>
      <c r="AW91" s="12"/>
      <c r="AX91" s="13"/>
      <c r="AY91" s="12"/>
      <c r="AZ91" s="13"/>
      <c r="BA91" s="12"/>
      <c r="BB91" s="13"/>
      <c r="BC91" s="12"/>
      <c r="BD91" s="13"/>
      <c r="BE91" s="12"/>
      <c r="BF91" s="13"/>
      <c r="BG91" s="12"/>
      <c r="BH91" s="13"/>
      <c r="BI91" s="12"/>
      <c r="BJ91" s="13"/>
      <c r="BK91" s="12"/>
      <c r="BL91" s="13"/>
      <c r="BM91" s="12"/>
      <c r="BN91" s="13"/>
      <c r="BO91" s="12"/>
      <c r="BP91" s="13"/>
      <c r="BQ91" s="12"/>
      <c r="BR91" s="13"/>
    </row>
    <row r="92" spans="1:70" x14ac:dyDescent="0.3">
      <c r="A92" s="5">
        <v>90</v>
      </c>
      <c r="B92" s="5" t="str">
        <f>IFERROR(VLOOKUP(C:C,[1]Основания!A:B,2,0),"")</f>
        <v/>
      </c>
      <c r="C92" s="5"/>
      <c r="D92" s="10" t="str">
        <f>IFERROR(VLOOKUP(C:C,[1]Основания!A:E,5,0),"")</f>
        <v/>
      </c>
      <c r="E92" s="10" t="str">
        <f t="shared" si="3"/>
        <v/>
      </c>
      <c r="F92" s="10" t="str">
        <f t="shared" si="4"/>
        <v/>
      </c>
      <c r="G92" s="10" t="str">
        <f t="shared" si="5"/>
        <v/>
      </c>
      <c r="H92" s="11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2"/>
      <c r="V92" s="13"/>
      <c r="W92" s="12"/>
      <c r="X92" s="13"/>
      <c r="Y92" s="12"/>
      <c r="Z92" s="13"/>
      <c r="AA92" s="12"/>
      <c r="AB92" s="13"/>
      <c r="AC92" s="12"/>
      <c r="AD92" s="13"/>
      <c r="AE92" s="12"/>
      <c r="AF92" s="13"/>
      <c r="AG92" s="12"/>
      <c r="AH92" s="13"/>
      <c r="AI92" s="12"/>
      <c r="AJ92" s="13"/>
      <c r="AK92" s="12"/>
      <c r="AL92" s="13"/>
      <c r="AM92" s="12"/>
      <c r="AN92" s="13"/>
      <c r="AO92" s="12"/>
      <c r="AP92" s="13"/>
      <c r="AQ92" s="12"/>
      <c r="AR92" s="13"/>
      <c r="AS92" s="12"/>
      <c r="AT92" s="13"/>
      <c r="AU92" s="12"/>
      <c r="AV92" s="13"/>
      <c r="AW92" s="12"/>
      <c r="AX92" s="13"/>
      <c r="AY92" s="12"/>
      <c r="AZ92" s="13"/>
      <c r="BA92" s="12"/>
      <c r="BB92" s="13"/>
      <c r="BC92" s="12"/>
      <c r="BD92" s="13"/>
      <c r="BE92" s="12"/>
      <c r="BF92" s="13"/>
      <c r="BG92" s="12"/>
      <c r="BH92" s="13"/>
      <c r="BI92" s="12"/>
      <c r="BJ92" s="13"/>
      <c r="BK92" s="12"/>
      <c r="BL92" s="13"/>
      <c r="BM92" s="12"/>
      <c r="BN92" s="13"/>
      <c r="BO92" s="12"/>
      <c r="BP92" s="13"/>
      <c r="BQ92" s="12"/>
      <c r="BR92" s="13"/>
    </row>
    <row r="93" spans="1:70" x14ac:dyDescent="0.3">
      <c r="A93" s="5">
        <v>91</v>
      </c>
      <c r="B93" s="5" t="str">
        <f>IFERROR(VLOOKUP(C:C,[1]Основания!A:B,2,0),"")</f>
        <v/>
      </c>
      <c r="C93" s="5"/>
      <c r="D93" s="10" t="str">
        <f>IFERROR(VLOOKUP(C:C,[1]Основания!A:E,5,0),"")</f>
        <v/>
      </c>
      <c r="E93" s="10" t="str">
        <f t="shared" si="3"/>
        <v/>
      </c>
      <c r="F93" s="10" t="str">
        <f t="shared" si="4"/>
        <v/>
      </c>
      <c r="G93" s="10" t="str">
        <f t="shared" si="5"/>
        <v/>
      </c>
      <c r="H93" s="11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2"/>
      <c r="V93" s="13"/>
      <c r="W93" s="12"/>
      <c r="X93" s="13"/>
      <c r="Y93" s="12"/>
      <c r="Z93" s="13"/>
      <c r="AA93" s="12"/>
      <c r="AB93" s="13"/>
      <c r="AC93" s="12"/>
      <c r="AD93" s="13"/>
      <c r="AE93" s="12"/>
      <c r="AF93" s="13"/>
      <c r="AG93" s="12"/>
      <c r="AH93" s="13"/>
      <c r="AI93" s="12"/>
      <c r="AJ93" s="13"/>
      <c r="AK93" s="12"/>
      <c r="AL93" s="13"/>
      <c r="AM93" s="12"/>
      <c r="AN93" s="13"/>
      <c r="AO93" s="12"/>
      <c r="AP93" s="13"/>
      <c r="AQ93" s="12"/>
      <c r="AR93" s="13"/>
      <c r="AS93" s="12"/>
      <c r="AT93" s="13"/>
      <c r="AU93" s="12"/>
      <c r="AV93" s="13"/>
      <c r="AW93" s="12"/>
      <c r="AX93" s="13"/>
      <c r="AY93" s="12"/>
      <c r="AZ93" s="13"/>
      <c r="BA93" s="12"/>
      <c r="BB93" s="13"/>
      <c r="BC93" s="12"/>
      <c r="BD93" s="13"/>
      <c r="BE93" s="12"/>
      <c r="BF93" s="13"/>
      <c r="BG93" s="12"/>
      <c r="BH93" s="13"/>
      <c r="BI93" s="12"/>
      <c r="BJ93" s="13"/>
      <c r="BK93" s="12"/>
      <c r="BL93" s="13"/>
      <c r="BM93" s="12"/>
      <c r="BN93" s="13"/>
      <c r="BO93" s="12"/>
      <c r="BP93" s="13"/>
      <c r="BQ93" s="12"/>
      <c r="BR93" s="13"/>
    </row>
    <row r="94" spans="1:70" x14ac:dyDescent="0.3">
      <c r="A94" s="5">
        <v>92</v>
      </c>
      <c r="B94" s="5" t="str">
        <f>IFERROR(VLOOKUP(C:C,[1]Основания!A:B,2,0),"")</f>
        <v/>
      </c>
      <c r="C94" s="5"/>
      <c r="D94" s="10" t="str">
        <f>IFERROR(VLOOKUP(C:C,[1]Основания!A:E,5,0),"")</f>
        <v/>
      </c>
      <c r="E94" s="10" t="str">
        <f t="shared" si="3"/>
        <v/>
      </c>
      <c r="F94" s="10" t="str">
        <f t="shared" si="4"/>
        <v/>
      </c>
      <c r="G94" s="10" t="str">
        <f t="shared" si="5"/>
        <v/>
      </c>
      <c r="H94" s="11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2"/>
      <c r="V94" s="13"/>
      <c r="W94" s="12"/>
      <c r="X94" s="13"/>
      <c r="Y94" s="12"/>
      <c r="Z94" s="13"/>
      <c r="AA94" s="12"/>
      <c r="AB94" s="13"/>
      <c r="AC94" s="12"/>
      <c r="AD94" s="13"/>
      <c r="AE94" s="12"/>
      <c r="AF94" s="13"/>
      <c r="AG94" s="12"/>
      <c r="AH94" s="13"/>
      <c r="AI94" s="12"/>
      <c r="AJ94" s="13"/>
      <c r="AK94" s="12"/>
      <c r="AL94" s="13"/>
      <c r="AM94" s="12"/>
      <c r="AN94" s="13"/>
      <c r="AO94" s="12"/>
      <c r="AP94" s="13"/>
      <c r="AQ94" s="12"/>
      <c r="AR94" s="13"/>
      <c r="AS94" s="12"/>
      <c r="AT94" s="13"/>
      <c r="AU94" s="12"/>
      <c r="AV94" s="13"/>
      <c r="AW94" s="12"/>
      <c r="AX94" s="13"/>
      <c r="AY94" s="12"/>
      <c r="AZ94" s="13"/>
      <c r="BA94" s="12"/>
      <c r="BB94" s="13"/>
      <c r="BC94" s="12"/>
      <c r="BD94" s="13"/>
      <c r="BE94" s="12"/>
      <c r="BF94" s="13"/>
      <c r="BG94" s="12"/>
      <c r="BH94" s="13"/>
      <c r="BI94" s="12"/>
      <c r="BJ94" s="13"/>
      <c r="BK94" s="12"/>
      <c r="BL94" s="13"/>
      <c r="BM94" s="12"/>
      <c r="BN94" s="13"/>
      <c r="BO94" s="12"/>
      <c r="BP94" s="13"/>
      <c r="BQ94" s="12"/>
      <c r="BR94" s="13"/>
    </row>
    <row r="95" spans="1:70" x14ac:dyDescent="0.3">
      <c r="A95" s="5">
        <v>93</v>
      </c>
      <c r="B95" s="5" t="str">
        <f>IFERROR(VLOOKUP(C:C,[1]Основания!A:B,2,0),"")</f>
        <v/>
      </c>
      <c r="C95" s="5"/>
      <c r="D95" s="10" t="str">
        <f>IFERROR(VLOOKUP(C:C,[1]Основания!A:E,5,0),"")</f>
        <v/>
      </c>
      <c r="E95" s="10" t="str">
        <f t="shared" si="3"/>
        <v/>
      </c>
      <c r="F95" s="10" t="str">
        <f t="shared" si="4"/>
        <v/>
      </c>
      <c r="G95" s="10" t="str">
        <f t="shared" si="5"/>
        <v/>
      </c>
      <c r="H95" s="11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2"/>
      <c r="V95" s="13"/>
      <c r="W95" s="12"/>
      <c r="X95" s="13"/>
      <c r="Y95" s="12"/>
      <c r="Z95" s="13"/>
      <c r="AA95" s="12"/>
      <c r="AB95" s="13"/>
      <c r="AC95" s="12"/>
      <c r="AD95" s="13"/>
      <c r="AE95" s="12"/>
      <c r="AF95" s="13"/>
      <c r="AG95" s="12"/>
      <c r="AH95" s="13"/>
      <c r="AI95" s="12"/>
      <c r="AJ95" s="13"/>
      <c r="AK95" s="12"/>
      <c r="AL95" s="13"/>
      <c r="AM95" s="12"/>
      <c r="AN95" s="13"/>
      <c r="AO95" s="12"/>
      <c r="AP95" s="13"/>
      <c r="AQ95" s="12"/>
      <c r="AR95" s="13"/>
      <c r="AS95" s="12"/>
      <c r="AT95" s="13"/>
      <c r="AU95" s="12"/>
      <c r="AV95" s="13"/>
      <c r="AW95" s="12"/>
      <c r="AX95" s="13"/>
      <c r="AY95" s="12"/>
      <c r="AZ95" s="13"/>
      <c r="BA95" s="12"/>
      <c r="BB95" s="13"/>
      <c r="BC95" s="12"/>
      <c r="BD95" s="13"/>
      <c r="BE95" s="12"/>
      <c r="BF95" s="13"/>
      <c r="BG95" s="12"/>
      <c r="BH95" s="13"/>
      <c r="BI95" s="12"/>
      <c r="BJ95" s="13"/>
      <c r="BK95" s="12"/>
      <c r="BL95" s="13"/>
      <c r="BM95" s="12"/>
      <c r="BN95" s="13"/>
      <c r="BO95" s="12"/>
      <c r="BP95" s="13"/>
      <c r="BQ95" s="12"/>
      <c r="BR95" s="13"/>
    </row>
    <row r="96" spans="1:70" x14ac:dyDescent="0.3">
      <c r="A96" s="5">
        <v>94</v>
      </c>
      <c r="B96" s="5" t="str">
        <f>IFERROR(VLOOKUP(C:C,[1]Основания!A:B,2,0),"")</f>
        <v/>
      </c>
      <c r="C96" s="5"/>
      <c r="D96" s="10" t="str">
        <f>IFERROR(VLOOKUP(C:C,[1]Основания!A:E,5,0),"")</f>
        <v/>
      </c>
      <c r="E96" s="10" t="str">
        <f t="shared" si="3"/>
        <v/>
      </c>
      <c r="F96" s="10" t="str">
        <f t="shared" si="4"/>
        <v/>
      </c>
      <c r="G96" s="10" t="str">
        <f t="shared" si="5"/>
        <v/>
      </c>
      <c r="H96" s="11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2"/>
      <c r="V96" s="13"/>
      <c r="W96" s="12"/>
      <c r="X96" s="13"/>
      <c r="Y96" s="12"/>
      <c r="Z96" s="13"/>
      <c r="AA96" s="12"/>
      <c r="AB96" s="13"/>
      <c r="AC96" s="12"/>
      <c r="AD96" s="13"/>
      <c r="AE96" s="12"/>
      <c r="AF96" s="13"/>
      <c r="AG96" s="12"/>
      <c r="AH96" s="13"/>
      <c r="AI96" s="12"/>
      <c r="AJ96" s="13"/>
      <c r="AK96" s="12"/>
      <c r="AL96" s="13"/>
      <c r="AM96" s="12"/>
      <c r="AN96" s="13"/>
      <c r="AO96" s="12"/>
      <c r="AP96" s="13"/>
      <c r="AQ96" s="12"/>
      <c r="AR96" s="13"/>
      <c r="AS96" s="12"/>
      <c r="AT96" s="13"/>
      <c r="AU96" s="12"/>
      <c r="AV96" s="13"/>
      <c r="AW96" s="12"/>
      <c r="AX96" s="13"/>
      <c r="AY96" s="12"/>
      <c r="AZ96" s="13"/>
      <c r="BA96" s="12"/>
      <c r="BB96" s="13"/>
      <c r="BC96" s="12"/>
      <c r="BD96" s="13"/>
      <c r="BE96" s="12"/>
      <c r="BF96" s="13"/>
      <c r="BG96" s="12"/>
      <c r="BH96" s="13"/>
      <c r="BI96" s="12"/>
      <c r="BJ96" s="13"/>
      <c r="BK96" s="12"/>
      <c r="BL96" s="13"/>
      <c r="BM96" s="12"/>
      <c r="BN96" s="13"/>
      <c r="BO96" s="12"/>
      <c r="BP96" s="13"/>
      <c r="BQ96" s="12"/>
      <c r="BR96" s="13"/>
    </row>
    <row r="97" spans="1:70" x14ac:dyDescent="0.3">
      <c r="A97" s="5">
        <v>95</v>
      </c>
      <c r="B97" s="5" t="str">
        <f>IFERROR(VLOOKUP(C:C,[1]Основания!A:B,2,0),"")</f>
        <v/>
      </c>
      <c r="C97" s="5"/>
      <c r="D97" s="10" t="str">
        <f>IFERROR(VLOOKUP(C:C,[1]Основания!A:E,5,0),"")</f>
        <v/>
      </c>
      <c r="E97" s="10" t="str">
        <f t="shared" si="3"/>
        <v/>
      </c>
      <c r="F97" s="10" t="str">
        <f t="shared" si="4"/>
        <v/>
      </c>
      <c r="G97" s="10" t="str">
        <f t="shared" si="5"/>
        <v/>
      </c>
      <c r="H97" s="11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2"/>
      <c r="V97" s="13"/>
      <c r="W97" s="12"/>
      <c r="X97" s="13"/>
      <c r="Y97" s="12"/>
      <c r="Z97" s="13"/>
      <c r="AA97" s="12"/>
      <c r="AB97" s="13"/>
      <c r="AC97" s="12"/>
      <c r="AD97" s="13"/>
      <c r="AE97" s="12"/>
      <c r="AF97" s="13"/>
      <c r="AG97" s="12"/>
      <c r="AH97" s="13"/>
      <c r="AI97" s="12"/>
      <c r="AJ97" s="13"/>
      <c r="AK97" s="12"/>
      <c r="AL97" s="13"/>
      <c r="AM97" s="12"/>
      <c r="AN97" s="13"/>
      <c r="AO97" s="12"/>
      <c r="AP97" s="13"/>
      <c r="AQ97" s="12"/>
      <c r="AR97" s="13"/>
      <c r="AS97" s="12"/>
      <c r="AT97" s="13"/>
      <c r="AU97" s="12"/>
      <c r="AV97" s="13"/>
      <c r="AW97" s="12"/>
      <c r="AX97" s="13"/>
      <c r="AY97" s="12"/>
      <c r="AZ97" s="13"/>
      <c r="BA97" s="12"/>
      <c r="BB97" s="13"/>
      <c r="BC97" s="12"/>
      <c r="BD97" s="13"/>
      <c r="BE97" s="12"/>
      <c r="BF97" s="13"/>
      <c r="BG97" s="12"/>
      <c r="BH97" s="13"/>
      <c r="BI97" s="12"/>
      <c r="BJ97" s="13"/>
      <c r="BK97" s="12"/>
      <c r="BL97" s="13"/>
      <c r="BM97" s="12"/>
      <c r="BN97" s="13"/>
      <c r="BO97" s="12"/>
      <c r="BP97" s="13"/>
      <c r="BQ97" s="12"/>
      <c r="BR97" s="13"/>
    </row>
    <row r="98" spans="1:70" x14ac:dyDescent="0.3">
      <c r="A98" s="5">
        <v>96</v>
      </c>
      <c r="B98" s="5" t="str">
        <f>IFERROR(VLOOKUP(C:C,[1]Основания!A:B,2,0),"")</f>
        <v/>
      </c>
      <c r="C98" s="5"/>
      <c r="D98" s="10" t="str">
        <f>IFERROR(VLOOKUP(C:C,[1]Основания!A:E,5,0),"")</f>
        <v/>
      </c>
      <c r="E98" s="10" t="str">
        <f t="shared" si="3"/>
        <v/>
      </c>
      <c r="F98" s="10" t="str">
        <f t="shared" si="4"/>
        <v/>
      </c>
      <c r="G98" s="10" t="str">
        <f t="shared" si="5"/>
        <v/>
      </c>
      <c r="H98" s="11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2"/>
      <c r="V98" s="13"/>
      <c r="W98" s="12"/>
      <c r="X98" s="13"/>
      <c r="Y98" s="12"/>
      <c r="Z98" s="13"/>
      <c r="AA98" s="12"/>
      <c r="AB98" s="13"/>
      <c r="AC98" s="12"/>
      <c r="AD98" s="13"/>
      <c r="AE98" s="12"/>
      <c r="AF98" s="13"/>
      <c r="AG98" s="12"/>
      <c r="AH98" s="13"/>
      <c r="AI98" s="12"/>
      <c r="AJ98" s="13"/>
      <c r="AK98" s="12"/>
      <c r="AL98" s="13"/>
      <c r="AM98" s="12"/>
      <c r="AN98" s="13"/>
      <c r="AO98" s="12"/>
      <c r="AP98" s="13"/>
      <c r="AQ98" s="12"/>
      <c r="AR98" s="13"/>
      <c r="AS98" s="12"/>
      <c r="AT98" s="13"/>
      <c r="AU98" s="12"/>
      <c r="AV98" s="13"/>
      <c r="AW98" s="12"/>
      <c r="AX98" s="13"/>
      <c r="AY98" s="12"/>
      <c r="AZ98" s="13"/>
      <c r="BA98" s="12"/>
      <c r="BB98" s="13"/>
      <c r="BC98" s="12"/>
      <c r="BD98" s="13"/>
      <c r="BE98" s="12"/>
      <c r="BF98" s="13"/>
      <c r="BG98" s="12"/>
      <c r="BH98" s="13"/>
      <c r="BI98" s="12"/>
      <c r="BJ98" s="13"/>
      <c r="BK98" s="12"/>
      <c r="BL98" s="13"/>
      <c r="BM98" s="12"/>
      <c r="BN98" s="13"/>
      <c r="BO98" s="12"/>
      <c r="BP98" s="13"/>
      <c r="BQ98" s="12"/>
      <c r="BR98" s="13"/>
    </row>
    <row r="99" spans="1:70" x14ac:dyDescent="0.3">
      <c r="A99" s="5">
        <v>97</v>
      </c>
      <c r="B99" s="5" t="str">
        <f>IFERROR(VLOOKUP(C:C,[1]Основания!A:B,2,0),"")</f>
        <v/>
      </c>
      <c r="C99" s="5"/>
      <c r="D99" s="10" t="str">
        <f>IFERROR(VLOOKUP(C:C,[1]Основания!A:E,5,0),"")</f>
        <v/>
      </c>
      <c r="E99" s="10" t="str">
        <f t="shared" si="3"/>
        <v/>
      </c>
      <c r="F99" s="10" t="str">
        <f t="shared" si="4"/>
        <v/>
      </c>
      <c r="G99" s="10" t="str">
        <f t="shared" si="5"/>
        <v/>
      </c>
      <c r="H99" s="11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2"/>
      <c r="V99" s="13"/>
      <c r="W99" s="12"/>
      <c r="X99" s="13"/>
      <c r="Y99" s="12"/>
      <c r="Z99" s="13"/>
      <c r="AA99" s="12"/>
      <c r="AB99" s="13"/>
      <c r="AC99" s="12"/>
      <c r="AD99" s="13"/>
      <c r="AE99" s="12"/>
      <c r="AF99" s="13"/>
      <c r="AG99" s="12"/>
      <c r="AH99" s="13"/>
      <c r="AI99" s="12"/>
      <c r="AJ99" s="13"/>
      <c r="AK99" s="12"/>
      <c r="AL99" s="13"/>
      <c r="AM99" s="12"/>
      <c r="AN99" s="13"/>
      <c r="AO99" s="12"/>
      <c r="AP99" s="13"/>
      <c r="AQ99" s="12"/>
      <c r="AR99" s="13"/>
      <c r="AS99" s="12"/>
      <c r="AT99" s="13"/>
      <c r="AU99" s="12"/>
      <c r="AV99" s="13"/>
      <c r="AW99" s="12"/>
      <c r="AX99" s="13"/>
      <c r="AY99" s="12"/>
      <c r="AZ99" s="13"/>
      <c r="BA99" s="12"/>
      <c r="BB99" s="13"/>
      <c r="BC99" s="12"/>
      <c r="BD99" s="13"/>
      <c r="BE99" s="12"/>
      <c r="BF99" s="13"/>
      <c r="BG99" s="12"/>
      <c r="BH99" s="13"/>
      <c r="BI99" s="12"/>
      <c r="BJ99" s="13"/>
      <c r="BK99" s="12"/>
      <c r="BL99" s="13"/>
      <c r="BM99" s="12"/>
      <c r="BN99" s="13"/>
      <c r="BO99" s="12"/>
      <c r="BP99" s="13"/>
      <c r="BQ99" s="12"/>
      <c r="BR99" s="13"/>
    </row>
    <row r="100" spans="1:70" x14ac:dyDescent="0.3">
      <c r="A100" s="5">
        <v>98</v>
      </c>
      <c r="B100" s="5" t="str">
        <f>IFERROR(VLOOKUP(C:C,[1]Основания!A:B,2,0),"")</f>
        <v/>
      </c>
      <c r="C100" s="5"/>
      <c r="D100" s="10" t="str">
        <f>IFERROR(VLOOKUP(C:C,[1]Основания!A:E,5,0),"")</f>
        <v/>
      </c>
      <c r="E100" s="10" t="str">
        <f t="shared" si="3"/>
        <v/>
      </c>
      <c r="F100" s="10" t="str">
        <f t="shared" si="4"/>
        <v/>
      </c>
      <c r="G100" s="10" t="str">
        <f t="shared" si="5"/>
        <v/>
      </c>
      <c r="H100" s="11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2"/>
      <c r="V100" s="13"/>
      <c r="W100" s="12"/>
      <c r="X100" s="13"/>
      <c r="Y100" s="12"/>
      <c r="Z100" s="13"/>
      <c r="AA100" s="12"/>
      <c r="AB100" s="13"/>
      <c r="AC100" s="12"/>
      <c r="AD100" s="13"/>
      <c r="AE100" s="12"/>
      <c r="AF100" s="13"/>
      <c r="AG100" s="12"/>
      <c r="AH100" s="13"/>
      <c r="AI100" s="12"/>
      <c r="AJ100" s="13"/>
      <c r="AK100" s="12"/>
      <c r="AL100" s="13"/>
      <c r="AM100" s="12"/>
      <c r="AN100" s="13"/>
      <c r="AO100" s="12"/>
      <c r="AP100" s="13"/>
      <c r="AQ100" s="12"/>
      <c r="AR100" s="13"/>
      <c r="AS100" s="12"/>
      <c r="AT100" s="13"/>
      <c r="AU100" s="12"/>
      <c r="AV100" s="13"/>
      <c r="AW100" s="12"/>
      <c r="AX100" s="13"/>
      <c r="AY100" s="12"/>
      <c r="AZ100" s="13"/>
      <c r="BA100" s="12"/>
      <c r="BB100" s="13"/>
      <c r="BC100" s="12"/>
      <c r="BD100" s="13"/>
      <c r="BE100" s="12"/>
      <c r="BF100" s="13"/>
      <c r="BG100" s="12"/>
      <c r="BH100" s="13"/>
      <c r="BI100" s="12"/>
      <c r="BJ100" s="13"/>
      <c r="BK100" s="12"/>
      <c r="BL100" s="13"/>
      <c r="BM100" s="12"/>
      <c r="BN100" s="13"/>
      <c r="BO100" s="12"/>
      <c r="BP100" s="13"/>
      <c r="BQ100" s="12"/>
      <c r="BR100" s="13"/>
    </row>
    <row r="101" spans="1:70" x14ac:dyDescent="0.3">
      <c r="A101" s="5">
        <v>99</v>
      </c>
      <c r="B101" s="5" t="str">
        <f>IFERROR(VLOOKUP(C:C,[1]Основания!A:B,2,0),"")</f>
        <v/>
      </c>
      <c r="C101" s="5"/>
      <c r="D101" s="10" t="str">
        <f>IFERROR(VLOOKUP(C:C,[1]Основания!A:E,5,0),"")</f>
        <v/>
      </c>
      <c r="E101" s="10" t="str">
        <f t="shared" si="3"/>
        <v/>
      </c>
      <c r="F101" s="10" t="str">
        <f t="shared" si="4"/>
        <v/>
      </c>
      <c r="G101" s="10" t="str">
        <f t="shared" si="5"/>
        <v/>
      </c>
      <c r="H101" s="11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2"/>
      <c r="V101" s="13"/>
      <c r="W101" s="12"/>
      <c r="X101" s="13"/>
      <c r="Y101" s="12"/>
      <c r="Z101" s="13"/>
      <c r="AA101" s="12"/>
      <c r="AB101" s="13"/>
      <c r="AC101" s="12"/>
      <c r="AD101" s="13"/>
      <c r="AE101" s="12"/>
      <c r="AF101" s="13"/>
      <c r="AG101" s="12"/>
      <c r="AH101" s="13"/>
      <c r="AI101" s="12"/>
      <c r="AJ101" s="13"/>
      <c r="AK101" s="12"/>
      <c r="AL101" s="13"/>
      <c r="AM101" s="12"/>
      <c r="AN101" s="13"/>
      <c r="AO101" s="12"/>
      <c r="AP101" s="13"/>
      <c r="AQ101" s="12"/>
      <c r="AR101" s="13"/>
      <c r="AS101" s="12"/>
      <c r="AT101" s="13"/>
      <c r="AU101" s="12"/>
      <c r="AV101" s="13"/>
      <c r="AW101" s="12"/>
      <c r="AX101" s="13"/>
      <c r="AY101" s="12"/>
      <c r="AZ101" s="13"/>
      <c r="BA101" s="12"/>
      <c r="BB101" s="13"/>
      <c r="BC101" s="12"/>
      <c r="BD101" s="13"/>
      <c r="BE101" s="12"/>
      <c r="BF101" s="13"/>
      <c r="BG101" s="12"/>
      <c r="BH101" s="13"/>
      <c r="BI101" s="12"/>
      <c r="BJ101" s="13"/>
      <c r="BK101" s="12"/>
      <c r="BL101" s="13"/>
      <c r="BM101" s="12"/>
      <c r="BN101" s="13"/>
      <c r="BO101" s="12"/>
      <c r="BP101" s="13"/>
      <c r="BQ101" s="12"/>
      <c r="BR101" s="13"/>
    </row>
  </sheetData>
  <mergeCells count="31">
    <mergeCell ref="AE2:AF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BC2:BD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Q2:BR2"/>
    <mergeCell ref="BE2:BF2"/>
    <mergeCell ref="BG2:BH2"/>
    <mergeCell ref="BI2:BJ2"/>
    <mergeCell ref="BK2:BL2"/>
    <mergeCell ref="BM2:BN2"/>
    <mergeCell ref="BO2:BP2"/>
  </mergeCells>
  <dataValidations count="1">
    <dataValidation type="list" allowBlank="1" showInputMessage="1" showErrorMessage="1" sqref="E3:H101" xr:uid="{504469FD-F1DA-4572-93D5-E6A4937D3AFA}">
      <formula1>Ishchila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Ахмадхон Мухтарханов</dc:creator>
  <cp:lastModifiedBy>Пользователь</cp:lastModifiedBy>
  <dcterms:created xsi:type="dcterms:W3CDTF">2015-06-05T18:19:34Z</dcterms:created>
  <dcterms:modified xsi:type="dcterms:W3CDTF">2023-06-02T12:33:08Z</dcterms:modified>
</cp:coreProperties>
</file>