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yan/Documents/Project_Pareto/"/>
    </mc:Choice>
  </mc:AlternateContent>
  <bookViews>
    <workbookView xWindow="0" yWindow="460" windowWidth="28800" windowHeight="16400" tabRatio="500"/>
  </bookViews>
  <sheets>
    <sheet name="auto" sheetId="1" r:id="rId1"/>
  </sheets>
  <definedNames>
    <definedName name="_xlnm._FilterDatabase" localSheetId="0">auto!$A$1:$N$357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6" i="1" l="1"/>
  <c r="N356" i="1"/>
  <c r="B356" i="1"/>
  <c r="L355" i="1"/>
  <c r="N355" i="1"/>
  <c r="B355" i="1"/>
  <c r="L354" i="1"/>
  <c r="N354" i="1"/>
  <c r="B354" i="1"/>
  <c r="L353" i="1"/>
  <c r="N353" i="1"/>
  <c r="B353" i="1"/>
  <c r="L352" i="1"/>
  <c r="N352" i="1"/>
  <c r="B352" i="1"/>
  <c r="L351" i="1"/>
  <c r="N351" i="1"/>
  <c r="B351" i="1"/>
  <c r="L350" i="1"/>
  <c r="N350" i="1"/>
  <c r="B350" i="1"/>
  <c r="L349" i="1"/>
  <c r="N349" i="1"/>
  <c r="B349" i="1"/>
  <c r="L348" i="1"/>
  <c r="N348" i="1"/>
  <c r="B348" i="1"/>
  <c r="L347" i="1"/>
  <c r="N347" i="1"/>
  <c r="B347" i="1"/>
  <c r="L346" i="1"/>
  <c r="N346" i="1"/>
  <c r="B346" i="1"/>
  <c r="L345" i="1"/>
  <c r="N345" i="1"/>
  <c r="B345" i="1"/>
  <c r="L344" i="1"/>
  <c r="N344" i="1"/>
  <c r="B344" i="1"/>
  <c r="L343" i="1"/>
  <c r="N343" i="1"/>
  <c r="B343" i="1"/>
  <c r="L342" i="1"/>
  <c r="N342" i="1"/>
  <c r="B342" i="1"/>
  <c r="L341" i="1"/>
  <c r="N341" i="1"/>
  <c r="B341" i="1"/>
  <c r="L340" i="1"/>
  <c r="N340" i="1"/>
  <c r="B340" i="1"/>
  <c r="L339" i="1"/>
  <c r="N339" i="1"/>
  <c r="B339" i="1"/>
  <c r="L338" i="1"/>
  <c r="N338" i="1"/>
  <c r="B338" i="1"/>
  <c r="L337" i="1"/>
  <c r="N337" i="1"/>
  <c r="B337" i="1"/>
  <c r="L336" i="1"/>
  <c r="N336" i="1"/>
  <c r="B336" i="1"/>
  <c r="L335" i="1"/>
  <c r="N335" i="1"/>
  <c r="B335" i="1"/>
  <c r="L334" i="1"/>
  <c r="N334" i="1"/>
  <c r="B334" i="1"/>
  <c r="L333" i="1"/>
  <c r="N333" i="1"/>
  <c r="B333" i="1"/>
  <c r="L332" i="1"/>
  <c r="N332" i="1"/>
  <c r="B332" i="1"/>
  <c r="L331" i="1"/>
  <c r="N331" i="1"/>
  <c r="B331" i="1"/>
  <c r="L330" i="1"/>
  <c r="N330" i="1"/>
  <c r="B330" i="1"/>
  <c r="L329" i="1"/>
  <c r="N329" i="1"/>
  <c r="B329" i="1"/>
  <c r="L328" i="1"/>
  <c r="N328" i="1"/>
  <c r="B328" i="1"/>
  <c r="L327" i="1"/>
  <c r="N327" i="1"/>
  <c r="B327" i="1"/>
  <c r="L326" i="1"/>
  <c r="N326" i="1"/>
  <c r="B326" i="1"/>
  <c r="L325" i="1"/>
  <c r="N325" i="1"/>
  <c r="B325" i="1"/>
  <c r="L324" i="1"/>
  <c r="N324" i="1"/>
  <c r="B324" i="1"/>
  <c r="L323" i="1"/>
  <c r="N323" i="1"/>
  <c r="B323" i="1"/>
  <c r="L322" i="1"/>
  <c r="N322" i="1"/>
  <c r="B322" i="1"/>
  <c r="L321" i="1"/>
  <c r="N321" i="1"/>
  <c r="B321" i="1"/>
  <c r="L320" i="1"/>
  <c r="N320" i="1"/>
  <c r="B320" i="1"/>
  <c r="L319" i="1"/>
  <c r="N319" i="1"/>
  <c r="B319" i="1"/>
  <c r="L318" i="1"/>
  <c r="N318" i="1"/>
  <c r="B318" i="1"/>
  <c r="L317" i="1"/>
  <c r="N317" i="1"/>
  <c r="B317" i="1"/>
  <c r="L316" i="1"/>
  <c r="N316" i="1"/>
  <c r="B316" i="1"/>
  <c r="L315" i="1"/>
  <c r="N315" i="1"/>
  <c r="B315" i="1"/>
  <c r="L314" i="1"/>
  <c r="N314" i="1"/>
  <c r="B314" i="1"/>
  <c r="L313" i="1"/>
  <c r="N313" i="1"/>
  <c r="B313" i="1"/>
  <c r="L312" i="1"/>
  <c r="N312" i="1"/>
  <c r="B312" i="1"/>
  <c r="L311" i="1"/>
  <c r="N311" i="1"/>
  <c r="B311" i="1"/>
  <c r="L310" i="1"/>
  <c r="N310" i="1"/>
  <c r="B310" i="1"/>
  <c r="L309" i="1"/>
  <c r="N309" i="1"/>
  <c r="B309" i="1"/>
  <c r="L308" i="1"/>
  <c r="N308" i="1"/>
  <c r="B308" i="1"/>
  <c r="L307" i="1"/>
  <c r="N307" i="1"/>
  <c r="B307" i="1"/>
  <c r="L306" i="1"/>
  <c r="N306" i="1"/>
  <c r="B306" i="1"/>
  <c r="L305" i="1"/>
  <c r="N305" i="1"/>
  <c r="B305" i="1"/>
  <c r="L304" i="1"/>
  <c r="N304" i="1"/>
  <c r="B304" i="1"/>
  <c r="L303" i="1"/>
  <c r="N303" i="1"/>
  <c r="B303" i="1"/>
  <c r="L302" i="1"/>
  <c r="N302" i="1"/>
  <c r="B302" i="1"/>
  <c r="L301" i="1"/>
  <c r="N301" i="1"/>
  <c r="B301" i="1"/>
  <c r="L300" i="1"/>
  <c r="N300" i="1"/>
  <c r="B300" i="1"/>
  <c r="L299" i="1"/>
  <c r="N299" i="1"/>
  <c r="B299" i="1"/>
  <c r="L298" i="1"/>
  <c r="N298" i="1"/>
  <c r="B298" i="1"/>
  <c r="L297" i="1"/>
  <c r="N297" i="1"/>
  <c r="B297" i="1"/>
  <c r="L296" i="1"/>
  <c r="N296" i="1"/>
  <c r="B296" i="1"/>
  <c r="L295" i="1"/>
  <c r="N295" i="1"/>
  <c r="B295" i="1"/>
  <c r="L294" i="1"/>
  <c r="N294" i="1"/>
  <c r="B294" i="1"/>
  <c r="L293" i="1"/>
  <c r="N293" i="1"/>
  <c r="B293" i="1"/>
  <c r="L292" i="1"/>
  <c r="N292" i="1"/>
  <c r="B292" i="1"/>
  <c r="L291" i="1"/>
  <c r="N291" i="1"/>
  <c r="B291" i="1"/>
  <c r="L290" i="1"/>
  <c r="N290" i="1"/>
  <c r="B290" i="1"/>
  <c r="L289" i="1"/>
  <c r="N289" i="1"/>
  <c r="B289" i="1"/>
  <c r="L288" i="1"/>
  <c r="N288" i="1"/>
  <c r="B288" i="1"/>
  <c r="L287" i="1"/>
  <c r="N287" i="1"/>
  <c r="B287" i="1"/>
  <c r="L286" i="1"/>
  <c r="N286" i="1"/>
  <c r="B286" i="1"/>
  <c r="L285" i="1"/>
  <c r="N285" i="1"/>
  <c r="B285" i="1"/>
  <c r="L284" i="1"/>
  <c r="N284" i="1"/>
  <c r="B284" i="1"/>
  <c r="L283" i="1"/>
  <c r="N283" i="1"/>
  <c r="B283" i="1"/>
  <c r="L282" i="1"/>
  <c r="N282" i="1"/>
  <c r="B282" i="1"/>
  <c r="L281" i="1"/>
  <c r="N281" i="1"/>
  <c r="B281" i="1"/>
  <c r="L280" i="1"/>
  <c r="N280" i="1"/>
  <c r="B280" i="1"/>
  <c r="L279" i="1"/>
  <c r="N279" i="1"/>
  <c r="B279" i="1"/>
  <c r="L278" i="1"/>
  <c r="N278" i="1"/>
  <c r="B278" i="1"/>
  <c r="L277" i="1"/>
  <c r="N277" i="1"/>
  <c r="B277" i="1"/>
  <c r="L276" i="1"/>
  <c r="N276" i="1"/>
  <c r="B276" i="1"/>
  <c r="L275" i="1"/>
  <c r="N275" i="1"/>
  <c r="B275" i="1"/>
  <c r="L274" i="1"/>
  <c r="N274" i="1"/>
  <c r="B274" i="1"/>
  <c r="L273" i="1"/>
  <c r="N273" i="1"/>
  <c r="B273" i="1"/>
  <c r="L272" i="1"/>
  <c r="N272" i="1"/>
  <c r="B272" i="1"/>
  <c r="L271" i="1"/>
  <c r="N271" i="1"/>
  <c r="B271" i="1"/>
  <c r="L270" i="1"/>
  <c r="N270" i="1"/>
  <c r="B270" i="1"/>
  <c r="L269" i="1"/>
  <c r="N269" i="1"/>
  <c r="B269" i="1"/>
  <c r="L268" i="1"/>
  <c r="N268" i="1"/>
  <c r="B268" i="1"/>
  <c r="L267" i="1"/>
  <c r="N267" i="1"/>
  <c r="B267" i="1"/>
  <c r="L266" i="1"/>
  <c r="N266" i="1"/>
  <c r="B266" i="1"/>
  <c r="L265" i="1"/>
  <c r="N265" i="1"/>
  <c r="B265" i="1"/>
  <c r="L264" i="1"/>
  <c r="N264" i="1"/>
  <c r="B264" i="1"/>
  <c r="L263" i="1"/>
  <c r="N263" i="1"/>
  <c r="B263" i="1"/>
  <c r="L262" i="1"/>
  <c r="N262" i="1"/>
  <c r="B262" i="1"/>
  <c r="L261" i="1"/>
  <c r="N261" i="1"/>
  <c r="B261" i="1"/>
  <c r="L260" i="1"/>
  <c r="N260" i="1"/>
  <c r="B260" i="1"/>
  <c r="L259" i="1"/>
  <c r="N259" i="1"/>
  <c r="B259" i="1"/>
  <c r="L258" i="1"/>
  <c r="N258" i="1"/>
  <c r="B258" i="1"/>
  <c r="L257" i="1"/>
  <c r="N257" i="1"/>
  <c r="B257" i="1"/>
  <c r="L256" i="1"/>
  <c r="N256" i="1"/>
  <c r="B256" i="1"/>
  <c r="L255" i="1"/>
  <c r="N255" i="1"/>
  <c r="B255" i="1"/>
  <c r="L254" i="1"/>
  <c r="N254" i="1"/>
  <c r="B254" i="1"/>
  <c r="L253" i="1"/>
  <c r="N253" i="1"/>
  <c r="B253" i="1"/>
  <c r="L252" i="1"/>
  <c r="N252" i="1"/>
  <c r="B252" i="1"/>
  <c r="L251" i="1"/>
  <c r="N251" i="1"/>
  <c r="B251" i="1"/>
  <c r="L250" i="1"/>
  <c r="N250" i="1"/>
  <c r="B250" i="1"/>
  <c r="L249" i="1"/>
  <c r="N249" i="1"/>
  <c r="B249" i="1"/>
  <c r="L248" i="1"/>
  <c r="N248" i="1"/>
  <c r="B248" i="1"/>
  <c r="L247" i="1"/>
  <c r="N247" i="1"/>
  <c r="B247" i="1"/>
  <c r="L246" i="1"/>
  <c r="N246" i="1"/>
  <c r="B246" i="1"/>
  <c r="L245" i="1"/>
  <c r="N245" i="1"/>
  <c r="B245" i="1"/>
  <c r="L244" i="1"/>
  <c r="N244" i="1"/>
  <c r="B244" i="1"/>
  <c r="L243" i="1"/>
  <c r="N243" i="1"/>
  <c r="B243" i="1"/>
  <c r="L242" i="1"/>
  <c r="N242" i="1"/>
  <c r="B242" i="1"/>
  <c r="L241" i="1"/>
  <c r="N241" i="1"/>
  <c r="B241" i="1"/>
  <c r="L240" i="1"/>
  <c r="N240" i="1"/>
  <c r="B240" i="1"/>
  <c r="L239" i="1"/>
  <c r="N239" i="1"/>
  <c r="B239" i="1"/>
  <c r="L238" i="1"/>
  <c r="N238" i="1"/>
  <c r="B238" i="1"/>
  <c r="L237" i="1"/>
  <c r="N237" i="1"/>
  <c r="B237" i="1"/>
  <c r="L236" i="1"/>
  <c r="N236" i="1"/>
  <c r="B236" i="1"/>
  <c r="L235" i="1"/>
  <c r="N235" i="1"/>
  <c r="B235" i="1"/>
  <c r="L234" i="1"/>
  <c r="N234" i="1"/>
  <c r="B234" i="1"/>
  <c r="L233" i="1"/>
  <c r="N233" i="1"/>
  <c r="B233" i="1"/>
  <c r="L232" i="1"/>
  <c r="N232" i="1"/>
  <c r="B232" i="1"/>
  <c r="L231" i="1"/>
  <c r="N231" i="1"/>
  <c r="B231" i="1"/>
  <c r="L230" i="1"/>
  <c r="N230" i="1"/>
  <c r="B230" i="1"/>
  <c r="L229" i="1"/>
  <c r="N229" i="1"/>
  <c r="B229" i="1"/>
  <c r="L228" i="1"/>
  <c r="N228" i="1"/>
  <c r="B228" i="1"/>
  <c r="L227" i="1"/>
  <c r="N227" i="1"/>
  <c r="B227" i="1"/>
  <c r="L226" i="1"/>
  <c r="N226" i="1"/>
  <c r="B226" i="1"/>
  <c r="L225" i="1"/>
  <c r="N225" i="1"/>
  <c r="B225" i="1"/>
  <c r="L224" i="1"/>
  <c r="N224" i="1"/>
  <c r="B224" i="1"/>
  <c r="L223" i="1"/>
  <c r="N223" i="1"/>
  <c r="B223" i="1"/>
  <c r="L222" i="1"/>
  <c r="N222" i="1"/>
  <c r="B222" i="1"/>
  <c r="L221" i="1"/>
  <c r="N221" i="1"/>
  <c r="B221" i="1"/>
  <c r="L220" i="1"/>
  <c r="N220" i="1"/>
  <c r="B220" i="1"/>
  <c r="L219" i="1"/>
  <c r="N219" i="1"/>
  <c r="B219" i="1"/>
  <c r="L357" i="1"/>
  <c r="N357" i="1"/>
  <c r="B357" i="1"/>
  <c r="L218" i="1"/>
  <c r="N218" i="1"/>
  <c r="B218" i="1"/>
  <c r="L217" i="1"/>
  <c r="N217" i="1"/>
  <c r="B217" i="1"/>
  <c r="L216" i="1"/>
  <c r="N216" i="1"/>
  <c r="B216" i="1"/>
  <c r="L215" i="1"/>
  <c r="N215" i="1"/>
  <c r="B215" i="1"/>
  <c r="L214" i="1"/>
  <c r="N214" i="1"/>
  <c r="B214" i="1"/>
  <c r="L213" i="1"/>
  <c r="N213" i="1"/>
  <c r="B213" i="1"/>
  <c r="L212" i="1"/>
  <c r="N212" i="1"/>
  <c r="B212" i="1"/>
  <c r="L211" i="1"/>
  <c r="N211" i="1"/>
  <c r="B211" i="1"/>
  <c r="L210" i="1"/>
  <c r="N210" i="1"/>
  <c r="B210" i="1"/>
  <c r="L209" i="1"/>
  <c r="N209" i="1"/>
  <c r="B209" i="1"/>
  <c r="L208" i="1"/>
  <c r="N208" i="1"/>
  <c r="B208" i="1"/>
  <c r="L207" i="1"/>
  <c r="N207" i="1"/>
  <c r="B207" i="1"/>
  <c r="L206" i="1"/>
  <c r="N206" i="1"/>
  <c r="B206" i="1"/>
  <c r="L205" i="1"/>
  <c r="N205" i="1"/>
  <c r="B205" i="1"/>
  <c r="L204" i="1"/>
  <c r="N204" i="1"/>
  <c r="B204" i="1"/>
  <c r="L203" i="1"/>
  <c r="N203" i="1"/>
  <c r="B203" i="1"/>
  <c r="L202" i="1"/>
  <c r="N202" i="1"/>
  <c r="B202" i="1"/>
  <c r="L201" i="1"/>
  <c r="N201" i="1"/>
  <c r="B201" i="1"/>
  <c r="L200" i="1"/>
  <c r="N200" i="1"/>
  <c r="B200" i="1"/>
  <c r="L199" i="1"/>
  <c r="N199" i="1"/>
  <c r="B199" i="1"/>
  <c r="L198" i="1"/>
  <c r="N198" i="1"/>
  <c r="B198" i="1"/>
  <c r="L197" i="1"/>
  <c r="N197" i="1"/>
  <c r="B197" i="1"/>
  <c r="L196" i="1"/>
  <c r="N196" i="1"/>
  <c r="B196" i="1"/>
  <c r="L195" i="1"/>
  <c r="N195" i="1"/>
  <c r="B195" i="1"/>
  <c r="L194" i="1"/>
  <c r="N194" i="1"/>
  <c r="B194" i="1"/>
  <c r="L193" i="1"/>
  <c r="N193" i="1"/>
  <c r="B193" i="1"/>
  <c r="L192" i="1"/>
  <c r="N192" i="1"/>
  <c r="B192" i="1"/>
  <c r="L191" i="1"/>
  <c r="N191" i="1"/>
  <c r="B191" i="1"/>
  <c r="L190" i="1"/>
  <c r="N190" i="1"/>
  <c r="B190" i="1"/>
  <c r="L189" i="1"/>
  <c r="N189" i="1"/>
  <c r="B189" i="1"/>
  <c r="L188" i="1"/>
  <c r="N188" i="1"/>
  <c r="B188" i="1"/>
  <c r="L187" i="1"/>
  <c r="N187" i="1"/>
  <c r="B187" i="1"/>
  <c r="L186" i="1"/>
  <c r="N186" i="1"/>
  <c r="B186" i="1"/>
  <c r="L185" i="1"/>
  <c r="N185" i="1"/>
  <c r="B185" i="1"/>
  <c r="L184" i="1"/>
  <c r="N184" i="1"/>
  <c r="B184" i="1"/>
  <c r="L183" i="1"/>
  <c r="N183" i="1"/>
  <c r="B183" i="1"/>
  <c r="L182" i="1"/>
  <c r="N182" i="1"/>
  <c r="B182" i="1"/>
  <c r="L181" i="1"/>
  <c r="N181" i="1"/>
  <c r="B181" i="1"/>
  <c r="L180" i="1"/>
  <c r="N180" i="1"/>
  <c r="B180" i="1"/>
  <c r="L179" i="1"/>
  <c r="N179" i="1"/>
  <c r="B179" i="1"/>
  <c r="L178" i="1"/>
  <c r="N178" i="1"/>
  <c r="B178" i="1"/>
  <c r="L177" i="1"/>
  <c r="N177" i="1"/>
  <c r="B177" i="1"/>
  <c r="L176" i="1"/>
  <c r="N176" i="1"/>
  <c r="B176" i="1"/>
  <c r="L175" i="1"/>
  <c r="N175" i="1"/>
  <c r="B175" i="1"/>
  <c r="L174" i="1"/>
  <c r="N174" i="1"/>
  <c r="B174" i="1"/>
  <c r="L173" i="1"/>
  <c r="N173" i="1"/>
  <c r="B173" i="1"/>
  <c r="L172" i="1"/>
  <c r="N172" i="1"/>
  <c r="B172" i="1"/>
  <c r="L171" i="1"/>
  <c r="N171" i="1"/>
  <c r="B171" i="1"/>
  <c r="L170" i="1"/>
  <c r="N170" i="1"/>
  <c r="B170" i="1"/>
  <c r="L169" i="1"/>
  <c r="N169" i="1"/>
  <c r="B169" i="1"/>
  <c r="L168" i="1"/>
  <c r="N168" i="1"/>
  <c r="B168" i="1"/>
  <c r="L31" i="1"/>
  <c r="N31" i="1"/>
  <c r="B31" i="1"/>
  <c r="L30" i="1"/>
  <c r="N30" i="1"/>
  <c r="B30" i="1"/>
  <c r="L29" i="1"/>
  <c r="N29" i="1"/>
  <c r="B29" i="1"/>
  <c r="L28" i="1"/>
  <c r="N28" i="1"/>
  <c r="B28" i="1"/>
  <c r="L27" i="1"/>
  <c r="N27" i="1"/>
  <c r="B27" i="1"/>
  <c r="L26" i="1"/>
  <c r="N26" i="1"/>
  <c r="B26" i="1"/>
  <c r="L25" i="1"/>
  <c r="N25" i="1"/>
  <c r="B25" i="1"/>
  <c r="L167" i="1"/>
  <c r="N167" i="1"/>
  <c r="B167" i="1"/>
  <c r="L166" i="1"/>
  <c r="N166" i="1"/>
  <c r="B166" i="1"/>
  <c r="L165" i="1"/>
  <c r="N165" i="1"/>
  <c r="B165" i="1"/>
  <c r="L164" i="1"/>
  <c r="N164" i="1"/>
  <c r="B164" i="1"/>
  <c r="L163" i="1"/>
  <c r="N163" i="1"/>
  <c r="B163" i="1"/>
  <c r="L162" i="1"/>
  <c r="N162" i="1"/>
  <c r="B162" i="1"/>
  <c r="L161" i="1"/>
  <c r="N161" i="1"/>
  <c r="B161" i="1"/>
  <c r="L160" i="1"/>
  <c r="N160" i="1"/>
  <c r="B160" i="1"/>
  <c r="L159" i="1"/>
  <c r="N159" i="1"/>
  <c r="B159" i="1"/>
  <c r="L158" i="1"/>
  <c r="N158" i="1"/>
  <c r="B158" i="1"/>
  <c r="L157" i="1"/>
  <c r="N157" i="1"/>
  <c r="B157" i="1"/>
  <c r="L156" i="1"/>
  <c r="N156" i="1"/>
  <c r="B156" i="1"/>
  <c r="L155" i="1"/>
  <c r="N155" i="1"/>
  <c r="B155" i="1"/>
  <c r="L154" i="1"/>
  <c r="N154" i="1"/>
  <c r="B154" i="1"/>
  <c r="L24" i="1"/>
  <c r="N24" i="1"/>
  <c r="B24" i="1"/>
  <c r="L153" i="1"/>
  <c r="N153" i="1"/>
  <c r="B153" i="1"/>
  <c r="L152" i="1"/>
  <c r="N152" i="1"/>
  <c r="B152" i="1"/>
  <c r="L151" i="1"/>
  <c r="N151" i="1"/>
  <c r="B151" i="1"/>
  <c r="L150" i="1"/>
  <c r="N150" i="1"/>
  <c r="B150" i="1"/>
  <c r="L149" i="1"/>
  <c r="N149" i="1"/>
  <c r="B149" i="1"/>
  <c r="L148" i="1"/>
  <c r="N148" i="1"/>
  <c r="B148" i="1"/>
  <c r="L147" i="1"/>
  <c r="N147" i="1"/>
  <c r="B147" i="1"/>
  <c r="L146" i="1"/>
  <c r="N146" i="1"/>
  <c r="B146" i="1"/>
  <c r="L145" i="1"/>
  <c r="N145" i="1"/>
  <c r="B145" i="1"/>
  <c r="L144" i="1"/>
  <c r="N144" i="1"/>
  <c r="B144" i="1"/>
  <c r="L143" i="1"/>
  <c r="N143" i="1"/>
  <c r="B143" i="1"/>
  <c r="L142" i="1"/>
  <c r="N142" i="1"/>
  <c r="B142" i="1"/>
  <c r="L141" i="1"/>
  <c r="N141" i="1"/>
  <c r="B141" i="1"/>
  <c r="L140" i="1"/>
  <c r="N140" i="1"/>
  <c r="B140" i="1"/>
  <c r="L139" i="1"/>
  <c r="N139" i="1"/>
  <c r="B139" i="1"/>
  <c r="L138" i="1"/>
  <c r="N138" i="1"/>
  <c r="B138" i="1"/>
  <c r="L137" i="1"/>
  <c r="N137" i="1"/>
  <c r="B137" i="1"/>
  <c r="L23" i="1"/>
  <c r="N23" i="1"/>
  <c r="B23" i="1"/>
  <c r="L136" i="1"/>
  <c r="N136" i="1"/>
  <c r="B136" i="1"/>
  <c r="L135" i="1"/>
  <c r="N135" i="1"/>
  <c r="B135" i="1"/>
  <c r="L134" i="1"/>
  <c r="N134" i="1"/>
  <c r="B134" i="1"/>
  <c r="L133" i="1"/>
  <c r="N133" i="1"/>
  <c r="B133" i="1"/>
  <c r="L132" i="1"/>
  <c r="N132" i="1"/>
  <c r="B132" i="1"/>
  <c r="L131" i="1"/>
  <c r="N131" i="1"/>
  <c r="B131" i="1"/>
  <c r="L130" i="1"/>
  <c r="N130" i="1"/>
  <c r="B130" i="1"/>
  <c r="L129" i="1"/>
  <c r="N129" i="1"/>
  <c r="B129" i="1"/>
  <c r="L128" i="1"/>
  <c r="N128" i="1"/>
  <c r="B128" i="1"/>
  <c r="L127" i="1"/>
  <c r="N127" i="1"/>
  <c r="B127" i="1"/>
  <c r="L126" i="1"/>
  <c r="N126" i="1"/>
  <c r="B126" i="1"/>
  <c r="L125" i="1"/>
  <c r="N125" i="1"/>
  <c r="B125" i="1"/>
  <c r="L124" i="1"/>
  <c r="N124" i="1"/>
  <c r="B124" i="1"/>
  <c r="L123" i="1"/>
  <c r="N123" i="1"/>
  <c r="B123" i="1"/>
  <c r="L122" i="1"/>
  <c r="N122" i="1"/>
  <c r="B122" i="1"/>
  <c r="L121" i="1"/>
  <c r="N121" i="1"/>
  <c r="B121" i="1"/>
  <c r="L120" i="1"/>
  <c r="N120" i="1"/>
  <c r="B120" i="1"/>
  <c r="L119" i="1"/>
  <c r="N119" i="1"/>
  <c r="B119" i="1"/>
  <c r="L118" i="1"/>
  <c r="N118" i="1"/>
  <c r="B118" i="1"/>
  <c r="L22" i="1"/>
  <c r="N22" i="1"/>
  <c r="B22" i="1"/>
  <c r="L21" i="1"/>
  <c r="N21" i="1"/>
  <c r="B21" i="1"/>
  <c r="L117" i="1"/>
  <c r="N117" i="1"/>
  <c r="B117" i="1"/>
  <c r="L116" i="1"/>
  <c r="N116" i="1"/>
  <c r="B116" i="1"/>
  <c r="L115" i="1"/>
  <c r="N115" i="1"/>
  <c r="B115" i="1"/>
  <c r="L114" i="1"/>
  <c r="N114" i="1"/>
  <c r="B114" i="1"/>
  <c r="L113" i="1"/>
  <c r="N113" i="1"/>
  <c r="B113" i="1"/>
  <c r="L112" i="1"/>
  <c r="N112" i="1"/>
  <c r="B112" i="1"/>
  <c r="L111" i="1"/>
  <c r="N111" i="1"/>
  <c r="B111" i="1"/>
  <c r="L110" i="1"/>
  <c r="N110" i="1"/>
  <c r="B110" i="1"/>
  <c r="L109" i="1"/>
  <c r="N109" i="1"/>
  <c r="B109" i="1"/>
  <c r="L108" i="1"/>
  <c r="N108" i="1"/>
  <c r="B108" i="1"/>
  <c r="L107" i="1"/>
  <c r="N107" i="1"/>
  <c r="B107" i="1"/>
  <c r="L106" i="1"/>
  <c r="N106" i="1"/>
  <c r="B106" i="1"/>
  <c r="L20" i="1"/>
  <c r="N20" i="1"/>
  <c r="B20" i="1"/>
  <c r="L105" i="1"/>
  <c r="N105" i="1"/>
  <c r="B105" i="1"/>
  <c r="L104" i="1"/>
  <c r="N104" i="1"/>
  <c r="B104" i="1"/>
  <c r="L103" i="1"/>
  <c r="N103" i="1"/>
  <c r="B103" i="1"/>
  <c r="L102" i="1"/>
  <c r="N102" i="1"/>
  <c r="B102" i="1"/>
  <c r="L101" i="1"/>
  <c r="N101" i="1"/>
  <c r="B101" i="1"/>
  <c r="L100" i="1"/>
  <c r="N100" i="1"/>
  <c r="B100" i="1"/>
  <c r="L99" i="1"/>
  <c r="N99" i="1"/>
  <c r="B99" i="1"/>
  <c r="L98" i="1"/>
  <c r="N98" i="1"/>
  <c r="B98" i="1"/>
  <c r="L97" i="1"/>
  <c r="N97" i="1"/>
  <c r="B97" i="1"/>
  <c r="L96" i="1"/>
  <c r="N96" i="1"/>
  <c r="B96" i="1"/>
  <c r="L95" i="1"/>
  <c r="N95" i="1"/>
  <c r="B95" i="1"/>
  <c r="L94" i="1"/>
  <c r="N94" i="1"/>
  <c r="B94" i="1"/>
  <c r="L93" i="1"/>
  <c r="N93" i="1"/>
  <c r="B93" i="1"/>
  <c r="L92" i="1"/>
  <c r="N92" i="1"/>
  <c r="B92" i="1"/>
  <c r="L91" i="1"/>
  <c r="N91" i="1"/>
  <c r="B91" i="1"/>
  <c r="L90" i="1"/>
  <c r="N90" i="1"/>
  <c r="B90" i="1"/>
  <c r="L89" i="1"/>
  <c r="N89" i="1"/>
  <c r="B89" i="1"/>
  <c r="L88" i="1"/>
  <c r="N88" i="1"/>
  <c r="B88" i="1"/>
  <c r="L19" i="1"/>
  <c r="N19" i="1"/>
  <c r="B19" i="1"/>
  <c r="L87" i="1"/>
  <c r="N87" i="1"/>
  <c r="B87" i="1"/>
  <c r="L86" i="1"/>
  <c r="N86" i="1"/>
  <c r="B86" i="1"/>
  <c r="L85" i="1"/>
  <c r="N85" i="1"/>
  <c r="B85" i="1"/>
  <c r="L18" i="1"/>
  <c r="N18" i="1"/>
  <c r="B18" i="1"/>
  <c r="L84" i="1"/>
  <c r="N84" i="1"/>
  <c r="B84" i="1"/>
  <c r="L83" i="1"/>
  <c r="N83" i="1"/>
  <c r="B83" i="1"/>
  <c r="L82" i="1"/>
  <c r="N82" i="1"/>
  <c r="B82" i="1"/>
  <c r="L81" i="1"/>
  <c r="N81" i="1"/>
  <c r="B81" i="1"/>
  <c r="L80" i="1"/>
  <c r="N80" i="1"/>
  <c r="B80" i="1"/>
  <c r="L17" i="1"/>
  <c r="N17" i="1"/>
  <c r="B17" i="1"/>
  <c r="L79" i="1"/>
  <c r="N79" i="1"/>
  <c r="B79" i="1"/>
  <c r="L78" i="1"/>
  <c r="N78" i="1"/>
  <c r="B78" i="1"/>
  <c r="L77" i="1"/>
  <c r="N77" i="1"/>
  <c r="B77" i="1"/>
  <c r="L76" i="1"/>
  <c r="N76" i="1"/>
  <c r="B76" i="1"/>
  <c r="L75" i="1"/>
  <c r="N75" i="1"/>
  <c r="B75" i="1"/>
  <c r="L74" i="1"/>
  <c r="N74" i="1"/>
  <c r="B74" i="1"/>
  <c r="L73" i="1"/>
  <c r="N73" i="1"/>
  <c r="B73" i="1"/>
  <c r="L72" i="1"/>
  <c r="N72" i="1"/>
  <c r="B72" i="1"/>
  <c r="L71" i="1"/>
  <c r="N71" i="1"/>
  <c r="B71" i="1"/>
  <c r="L70" i="1"/>
  <c r="N70" i="1"/>
  <c r="B70" i="1"/>
  <c r="L69" i="1"/>
  <c r="N69" i="1"/>
  <c r="B69" i="1"/>
  <c r="L68" i="1"/>
  <c r="N68" i="1"/>
  <c r="B68" i="1"/>
  <c r="L67" i="1"/>
  <c r="N67" i="1"/>
  <c r="B67" i="1"/>
  <c r="L66" i="1"/>
  <c r="N66" i="1"/>
  <c r="B66" i="1"/>
  <c r="L65" i="1"/>
  <c r="N65" i="1"/>
  <c r="B65" i="1"/>
  <c r="L64" i="1"/>
  <c r="N64" i="1"/>
  <c r="B64" i="1"/>
  <c r="L63" i="1"/>
  <c r="N63" i="1"/>
  <c r="B63" i="1"/>
  <c r="L62" i="1"/>
  <c r="N62" i="1"/>
  <c r="B62" i="1"/>
  <c r="L61" i="1"/>
  <c r="N61" i="1"/>
  <c r="B61" i="1"/>
  <c r="L60" i="1"/>
  <c r="N60" i="1"/>
  <c r="B60" i="1"/>
  <c r="L59" i="1"/>
  <c r="N59" i="1"/>
  <c r="B59" i="1"/>
  <c r="L58" i="1"/>
  <c r="N58" i="1"/>
  <c r="B58" i="1"/>
  <c r="L57" i="1"/>
  <c r="N57" i="1"/>
  <c r="B57" i="1"/>
  <c r="L56" i="1"/>
  <c r="N56" i="1"/>
  <c r="B56" i="1"/>
  <c r="L55" i="1"/>
  <c r="N55" i="1"/>
  <c r="B55" i="1"/>
  <c r="L54" i="1"/>
  <c r="N54" i="1"/>
  <c r="B54" i="1"/>
  <c r="L53" i="1"/>
  <c r="N53" i="1"/>
  <c r="B53" i="1"/>
  <c r="L52" i="1"/>
  <c r="N52" i="1"/>
  <c r="B52" i="1"/>
  <c r="L51" i="1"/>
  <c r="N51" i="1"/>
  <c r="B51" i="1"/>
  <c r="L50" i="1"/>
  <c r="N50" i="1"/>
  <c r="B50" i="1"/>
  <c r="L49" i="1"/>
  <c r="N49" i="1"/>
  <c r="B49" i="1"/>
  <c r="L48" i="1"/>
  <c r="N48" i="1"/>
  <c r="B48" i="1"/>
  <c r="L47" i="1"/>
  <c r="N47" i="1"/>
  <c r="B47" i="1"/>
  <c r="L46" i="1"/>
  <c r="N46" i="1"/>
  <c r="B46" i="1"/>
  <c r="L45" i="1"/>
  <c r="N45" i="1"/>
  <c r="B45" i="1"/>
  <c r="L44" i="1"/>
  <c r="N44" i="1"/>
  <c r="B44" i="1"/>
  <c r="L43" i="1"/>
  <c r="N43" i="1"/>
  <c r="B43" i="1"/>
  <c r="L42" i="1"/>
  <c r="N42" i="1"/>
  <c r="B42" i="1"/>
  <c r="L41" i="1"/>
  <c r="N41" i="1"/>
  <c r="B41" i="1"/>
  <c r="L40" i="1"/>
  <c r="N40" i="1"/>
  <c r="B40" i="1"/>
  <c r="L39" i="1"/>
  <c r="N39" i="1"/>
  <c r="B39" i="1"/>
  <c r="L38" i="1"/>
  <c r="N38" i="1"/>
  <c r="B38" i="1"/>
  <c r="L37" i="1"/>
  <c r="N37" i="1"/>
  <c r="B37" i="1"/>
  <c r="L36" i="1"/>
  <c r="N36" i="1"/>
  <c r="B36" i="1"/>
  <c r="L35" i="1"/>
  <c r="N35" i="1"/>
  <c r="B35" i="1"/>
  <c r="L34" i="1"/>
  <c r="N34" i="1"/>
  <c r="B34" i="1"/>
  <c r="L33" i="1"/>
  <c r="N33" i="1"/>
  <c r="B33" i="1"/>
  <c r="L32" i="1"/>
  <c r="N32" i="1"/>
  <c r="B32" i="1"/>
  <c r="L16" i="1"/>
  <c r="N16" i="1"/>
  <c r="B16" i="1"/>
  <c r="L15" i="1"/>
  <c r="N15" i="1"/>
  <c r="B15" i="1"/>
  <c r="L14" i="1"/>
  <c r="N14" i="1"/>
  <c r="B14" i="1"/>
  <c r="L13" i="1"/>
  <c r="N13" i="1"/>
  <c r="B13" i="1"/>
  <c r="L12" i="1"/>
  <c r="N12" i="1"/>
  <c r="B12" i="1"/>
  <c r="L11" i="1"/>
  <c r="N11" i="1"/>
  <c r="B11" i="1"/>
  <c r="L10" i="1"/>
  <c r="N10" i="1"/>
  <c r="B10" i="1"/>
  <c r="L9" i="1"/>
  <c r="N9" i="1"/>
  <c r="B9" i="1"/>
  <c r="L8" i="1"/>
  <c r="N8" i="1"/>
  <c r="B8" i="1"/>
  <c r="L7" i="1"/>
  <c r="N7" i="1"/>
  <c r="B7" i="1"/>
  <c r="L6" i="1"/>
  <c r="N6" i="1"/>
  <c r="B6" i="1"/>
  <c r="L5" i="1"/>
  <c r="N5" i="1"/>
  <c r="B5" i="1"/>
  <c r="L4" i="1"/>
  <c r="N4" i="1"/>
  <c r="B4" i="1"/>
  <c r="L3" i="1"/>
  <c r="N3" i="1"/>
  <c r="B3" i="1"/>
  <c r="L2" i="1"/>
  <c r="N2" i="1"/>
  <c r="B2" i="1"/>
</calcChain>
</file>

<file path=xl/sharedStrings.xml><?xml version="1.0" encoding="utf-8"?>
<sst xmlns="http://schemas.openxmlformats.org/spreadsheetml/2006/main" count="726" uniqueCount="712">
  <si>
    <t>options__key</t>
  </si>
  <si>
    <t>options__name</t>
  </si>
  <si>
    <t>options__description</t>
  </si>
  <si>
    <t>price</t>
  </si>
  <si>
    <t>engineSize</t>
  </si>
  <si>
    <t>averageRating</t>
  </si>
  <si>
    <t>reviewsCount</t>
  </si>
  <si>
    <t>power</t>
  </si>
  <si>
    <t>MPGCombined</t>
  </si>
  <si>
    <t>Acura ILX</t>
  </si>
  <si>
    <t>Technology Plus Package 4dr Sedan (2.4L 4cyl 8AM)</t>
  </si>
  <si>
    <t>Acura MDX</t>
  </si>
  <si>
    <t>4dr SUV (3.5L 6cyl 9A)</t>
  </si>
  <si>
    <t>Acura RDX</t>
  </si>
  <si>
    <t>AcuraWatch Plus Package 4dr SUV AWD (3.5L 6cyl 6A)</t>
  </si>
  <si>
    <t>Acura RLX</t>
  </si>
  <si>
    <t>Advance Package 4dr Sedan (3.5L 6cyl 6A)</t>
  </si>
  <si>
    <t>Acura TLX</t>
  </si>
  <si>
    <t>Technology Package 4dr Sedan (2.4L 4cyl 8AM)</t>
  </si>
  <si>
    <t>Alfa Romeo 4C</t>
  </si>
  <si>
    <t>Spider 2dr Convertible (1.7L 4cyl Turbo 6AM)</t>
  </si>
  <si>
    <t>Aston Martin DB9 GT</t>
  </si>
  <si>
    <t>Bond Edition 2dr Coupe (5.9L 12cyl 6A)</t>
  </si>
  <si>
    <t>Aston Martin Rapide S</t>
  </si>
  <si>
    <t>4dr Sedan (5.9L 12cyl 8A)</t>
  </si>
  <si>
    <t>Aston Martin V12 Vantage S</t>
  </si>
  <si>
    <t>Roadster 2dr Convertible (5.9L 12cyl 7AM)</t>
  </si>
  <si>
    <t>Aston Martin V8 Vantage</t>
  </si>
  <si>
    <t>GT Roadster 2dr Convertible (4.7L 8cyl 6M)</t>
  </si>
  <si>
    <t>Aston Martin Vanquish</t>
  </si>
  <si>
    <t>Carbon Volante 2dr Convertible (5.9L 12cyl 8A)</t>
  </si>
  <si>
    <t>Audi A3</t>
  </si>
  <si>
    <t>1.8 TFSI Premium 2dr Convertible (1.8L 4cyl Turbo 6AM)</t>
  </si>
  <si>
    <t>Audi A3 Sportback e-tron</t>
  </si>
  <si>
    <t>1.4 TFSI PHEV Premium 4dr Hatchback (1.4L 4cyl gas/electric hybrid Turbo 6AM)</t>
  </si>
  <si>
    <t>Audi A4</t>
  </si>
  <si>
    <t>2.0T Premium quattro 4dr Sedan AWD (2.0L 4cyl Turbo 8A)</t>
  </si>
  <si>
    <t>Audi A5</t>
  </si>
  <si>
    <t>2.0T Premium Plus quattro 2dr Coupe AWD (2.0L 4cyl Turbo 6M)</t>
  </si>
  <si>
    <t>Audi A6</t>
  </si>
  <si>
    <t>2.0T Premium Plus 4dr Sedan (2.0L 4cyl Turbo 7AM)</t>
  </si>
  <si>
    <t>Audi A7</t>
  </si>
  <si>
    <t>TDI Premium Plus quattro 4dr Sedan AWD (3.0L 6cyl Turbodiesel 8A)</t>
  </si>
  <si>
    <t>Audi A8</t>
  </si>
  <si>
    <t>L TDI quattro 4dr Sedan AWD (3.0L 6cyl Turbodiesel 8A)</t>
  </si>
  <si>
    <t>Audi Q3</t>
  </si>
  <si>
    <t>Premium Plus quattro 4dr SUV AWD (2.0L 4cyl Turbo 6A)</t>
  </si>
  <si>
    <t>Audi Q5</t>
  </si>
  <si>
    <t>2.0T Premium Plus quattro 4dr SUV AWD (2.0L 4cyl Turbo 8A)</t>
  </si>
  <si>
    <t>Audi RS 7</t>
  </si>
  <si>
    <t>Prestige quattro 4dr Sedan AWD (4.0L 8cyl Turbo 8A)</t>
  </si>
  <si>
    <t>Audi S3</t>
  </si>
  <si>
    <t>2.0T Premium Plus quattro 4dr Sedan AWD (2.0L 4cyl Turbo 6AM)</t>
  </si>
  <si>
    <t>Audi S4</t>
  </si>
  <si>
    <t>Prestige quattro 4dr Sedan AWD (3.0L 6cyl S/C 7AM)</t>
  </si>
  <si>
    <t>Audi S5</t>
  </si>
  <si>
    <t>Premium Plus quattro 2dr Coupe AWD (3.0L 6cyl S/C 6M)</t>
  </si>
  <si>
    <t>Audi S6</t>
  </si>
  <si>
    <t>Premium Plus quattro 4dr Sedan AWD (4.0L 8cyl Turbo 7AM)</t>
  </si>
  <si>
    <t>Audi S7</t>
  </si>
  <si>
    <t>quattro 4dr Sedan AWD (4.0L 8cyl Turbo 7AM)</t>
  </si>
  <si>
    <t>Audi S8</t>
  </si>
  <si>
    <t>quattro 4dr Sedan AWD (4.0L 8cyl Turbo 8A)</t>
  </si>
  <si>
    <t>Audi SQ5</t>
  </si>
  <si>
    <t>3.0T Prestige quattro 4dr SUV AWD (3.0L 6cyl S/C 8A)</t>
  </si>
  <si>
    <t>Audi TT</t>
  </si>
  <si>
    <t>2.0T quattro 2dr Convertible AWD (2.0L 4cyl Turbo 6AM)</t>
  </si>
  <si>
    <t>Audi TTS</t>
  </si>
  <si>
    <t>quattro 2dr Coupe AWD (2.0L 4cyl Turbo 6AM)</t>
  </si>
  <si>
    <t>Audi allroad</t>
  </si>
  <si>
    <t>Premium Plus quattro 4dr Wagon AWD (2.0L 4cyl Turbo 8A)</t>
  </si>
  <si>
    <t>BMW 2 Series</t>
  </si>
  <si>
    <t>M235i xDrive 2dr Coupe AWD (3.0L 6cyl Turbo 8A)</t>
  </si>
  <si>
    <t>BMW 3 Series</t>
  </si>
  <si>
    <t>340i 4dr Sedan (3.0L 6cyl Turbo 8A)</t>
  </si>
  <si>
    <t>BMW 3 Series Gran Turismo</t>
  </si>
  <si>
    <t>335i xDrive 4dr Hatchback AWD (3.0L 6cyl Turbo 8A)</t>
  </si>
  <si>
    <t>BMW 4 Series</t>
  </si>
  <si>
    <t>428i xDrive SULEV 2dr Convertible AWD (2.0L 4cyl Turbo 8A)</t>
  </si>
  <si>
    <t>BMW 4 Series Gran Coupe</t>
  </si>
  <si>
    <t>428i xDrive SULEV 4dr Sedan AWD (2.0L 4cyl Turbo 8A)</t>
  </si>
  <si>
    <t>BMW 5 Series</t>
  </si>
  <si>
    <t>528i xDrive 4dr Sedan AWD (2.0L 4cyl Turbo 8A)</t>
  </si>
  <si>
    <t>BMW 5 Series Gran Turismo</t>
  </si>
  <si>
    <t>550i xDrive 4dr Hatchback AWD (4.4L 8cyl Turbo 8A)</t>
  </si>
  <si>
    <t>BMW 6 Series</t>
  </si>
  <si>
    <t>640i 2dr Convertible (3.0L 6cyl Turbo 8A)</t>
  </si>
  <si>
    <t>BMW 6 Series Gran Coupe</t>
  </si>
  <si>
    <t>640i xDrive 4dr Sedan AWD (3.0L 6cyl Turbo 8A)</t>
  </si>
  <si>
    <t>BMW 7 Series</t>
  </si>
  <si>
    <t>750i 4dr Sedan (4.4L 8cyl Turbo 8A)</t>
  </si>
  <si>
    <t>BMW ALPINA B6 Gran Coupe</t>
  </si>
  <si>
    <t>xDrive 4dr Sedan AWD (4.4L 8cyl Turbo 8A)</t>
  </si>
  <si>
    <t>BMW ActiveHybrid 5</t>
  </si>
  <si>
    <t>4dr Sedan (3.0L 6cyl Turbo gas/electric hybrid 8A)</t>
  </si>
  <si>
    <t>BMW M2</t>
  </si>
  <si>
    <t>2dr Coupe (3.0L 6cyl Turbo 6M)</t>
  </si>
  <si>
    <t>BMW M3</t>
  </si>
  <si>
    <t>4dr Sedan (3.0L 6cyl Turbo 6M)</t>
  </si>
  <si>
    <t>BMW M4</t>
  </si>
  <si>
    <t>BMW M5</t>
  </si>
  <si>
    <t>4dr Sedan (4.4L 8cyl Turbo 7AM)</t>
  </si>
  <si>
    <t>BMW M6</t>
  </si>
  <si>
    <t>2dr Coupe (4.4L 8cyl Turbo 7AM)</t>
  </si>
  <si>
    <t>BMW M6 Gran Coupe</t>
  </si>
  <si>
    <t>BMW X1</t>
  </si>
  <si>
    <t>xDrive28i 4dr SUV AWD (2.0L 4cyl Turbo 8A)</t>
  </si>
  <si>
    <t>BMW X3</t>
  </si>
  <si>
    <t>BMW X4</t>
  </si>
  <si>
    <t>M40i 4dr SUV AWD (3.0L 6cyl Turbo 8A)</t>
  </si>
  <si>
    <t>BMW X5</t>
  </si>
  <si>
    <t>xDrive50i 4dr SUV AWD (4.4L 8cyl Turbo 8A)</t>
  </si>
  <si>
    <t>BMW X5 M</t>
  </si>
  <si>
    <t>4dr SUV AWD (4.4L 8cyl Turbo 8A)</t>
  </si>
  <si>
    <t>BMW X5 eDrive</t>
  </si>
  <si>
    <t>xDrive40e 4dr SUV AWD (2.0L 4cyl Turbo gas/electric hybrid 8A)</t>
  </si>
  <si>
    <t>BMW X6</t>
  </si>
  <si>
    <t>sDrive35i 4dr SUV (3.0L 6cyl Turbo 8A)</t>
  </si>
  <si>
    <t>BMW X6 M</t>
  </si>
  <si>
    <t>BMW Z4</t>
  </si>
  <si>
    <t>sDrive35i 2dr Convertible (3.0L 6cyl Turbo 7AM)</t>
  </si>
  <si>
    <t>BMW i3</t>
  </si>
  <si>
    <t>4dr Hatchback w/Range Extender (electric DD)</t>
  </si>
  <si>
    <t>BMW i8</t>
  </si>
  <si>
    <t>2dr Coupe AWD (1.5L 3cyl Turbo gas/electric hybrid 6A)</t>
  </si>
  <si>
    <t>Buick Cascada</t>
  </si>
  <si>
    <t>Premium 2dr Convertible (1.6L 4cyl Turbo 6A)</t>
  </si>
  <si>
    <t>Buick Enclave</t>
  </si>
  <si>
    <t>Convenience Group 4dr SUV (3.6L 6cyl 6A)</t>
  </si>
  <si>
    <t>Buick Encore</t>
  </si>
  <si>
    <t>4dr SUV (1.4L 4cyl Turbo 6A)</t>
  </si>
  <si>
    <t>Buick LaCrosse</t>
  </si>
  <si>
    <t>4dr Sedan (3.6L 6cyl 6A)</t>
  </si>
  <si>
    <t>Buick Regal</t>
  </si>
  <si>
    <t>1SV 4dr Sedan (2.4L 4cyl 6A)</t>
  </si>
  <si>
    <t>Buick Verano</t>
  </si>
  <si>
    <t>Premium Turbo Group 4dr Sedan (2.0L 4cyl Turbo 6A)</t>
  </si>
  <si>
    <t>Cadillac ATS</t>
  </si>
  <si>
    <t>Premium 4dr Sedan AWD (2.0L 4cyl Turbo 8A)</t>
  </si>
  <si>
    <t>Cadillac ATS Coupe</t>
  </si>
  <si>
    <t>Premium 2dr Coupe (3.6L 6cyl 8A)</t>
  </si>
  <si>
    <t>Cadillac ATS-V</t>
  </si>
  <si>
    <t>4dr Sedan (3.6L 6cyl Turbo 6M)</t>
  </si>
  <si>
    <t>Cadillac CT6</t>
  </si>
  <si>
    <t>4dr Sedan AWD (3.6L 6cyl 8A)</t>
  </si>
  <si>
    <t>Cadillac CTS</t>
  </si>
  <si>
    <t>Standard 4dr Sedan AWD (2.0L 4cyl Turbo 8A)</t>
  </si>
  <si>
    <t>Cadillac CTS-V</t>
  </si>
  <si>
    <t>4dr Sedan (6.2L 8cyl S/C 8A)</t>
  </si>
  <si>
    <t>Cadillac ELR</t>
  </si>
  <si>
    <t>2dr Coupe (gas/electric hybrid DD)</t>
  </si>
  <si>
    <t>Cadillac Escalade</t>
  </si>
  <si>
    <t>Luxury 4dr SUV 4WD (6.2L 8cyl 8A)</t>
  </si>
  <si>
    <t>Cadillac Escalade ESV</t>
  </si>
  <si>
    <t>Luxury 4dr SUV (6.2L 8cyl 8A)</t>
  </si>
  <si>
    <t>Cadillac SRX</t>
  </si>
  <si>
    <t>Premium 4dr SUV (3.6L 6cyl 6A)</t>
  </si>
  <si>
    <t>Cadillac XTS</t>
  </si>
  <si>
    <t>Platinum 4dr Sedan (3.6L 6cyl 6A)</t>
  </si>
  <si>
    <t>Chevrolet Camaro</t>
  </si>
  <si>
    <t>SS w/1SS 2dr Coupe (6.2L 8cyl 6M)</t>
  </si>
  <si>
    <t>Chevrolet City Express</t>
  </si>
  <si>
    <t>LS 4dr Minivan (2.0L 4cyl CVT)</t>
  </si>
  <si>
    <t>Chevrolet Colorado</t>
  </si>
  <si>
    <t>Work Truck 4dr Crew Cab 4WD LB (3.6L 6cyl 6A)</t>
  </si>
  <si>
    <t>Chevrolet Corvette</t>
  </si>
  <si>
    <t>Z06 w/2LZ 2dr Coupe (6.2L 8cyl S/C 7M)</t>
  </si>
  <si>
    <t>Chevrolet Cruze</t>
  </si>
  <si>
    <t>L 4dr Sedan (1.4L 4cyl 6M)</t>
  </si>
  <si>
    <t>Chevrolet Cruze Limited</t>
  </si>
  <si>
    <t>Eco 4dr Sedan (1.4L 4cyl Turbo 6M)</t>
  </si>
  <si>
    <t>Chevrolet Equinox</t>
  </si>
  <si>
    <t>L 4dr SUV (2.4L 4cyl 6A)</t>
  </si>
  <si>
    <t>Chevrolet Express</t>
  </si>
  <si>
    <t>LS 3500 3dr Van (4.8L 8cyl 6A)</t>
  </si>
  <si>
    <t>Chevrolet Express Cargo</t>
  </si>
  <si>
    <t>3500 3dr Ext Van (4.8L 8cyl 6A)</t>
  </si>
  <si>
    <t>Chevrolet Impala</t>
  </si>
  <si>
    <t>LT CNG w/3LT 4dr Sedan (3.6L 6cyl 6A)</t>
  </si>
  <si>
    <t>Chevrolet Malibu</t>
  </si>
  <si>
    <t>LT w/2LT 4dr Sedan (2.0L 4cyl Turbo 8A)</t>
  </si>
  <si>
    <t>Chevrolet Malibu Limited</t>
  </si>
  <si>
    <t>LTZ 4dr Sedan (2.5L 4cyl 6A)</t>
  </si>
  <si>
    <t>Chevrolet SS</t>
  </si>
  <si>
    <t>4dr Sedan (6.2L 8cyl 6A)</t>
  </si>
  <si>
    <t>Chevrolet Silverado 1500</t>
  </si>
  <si>
    <t>LS 4dr Crew Cab 6.5 ft. SB (5.3L 8cyl 6A)</t>
  </si>
  <si>
    <t>Chevrolet Silverado 2500HD</t>
  </si>
  <si>
    <t>Work Truck 4dr Crew Cab LB (6.0L 8cyl 6A)</t>
  </si>
  <si>
    <t>Chevrolet Silverado 3500HD</t>
  </si>
  <si>
    <t>Chevrolet Sonic</t>
  </si>
  <si>
    <t>LT 4dr Hatchback (1.8L 4cyl 5M)</t>
  </si>
  <si>
    <t>Chevrolet Spark</t>
  </si>
  <si>
    <t>LS 4dr Hatchback (1.4L 4cyl CVT)</t>
  </si>
  <si>
    <t>Chevrolet Spark EV</t>
  </si>
  <si>
    <t>2LT 4dr Hatchback (electric DD)</t>
  </si>
  <si>
    <t>Chevrolet Suburban</t>
  </si>
  <si>
    <t>LT 4dr SUV 4WD (5.3L 8cyl 6A)</t>
  </si>
  <si>
    <t>Chevrolet Tahoe</t>
  </si>
  <si>
    <t>LS 4dr SUV (5.3L 8cyl 6A)</t>
  </si>
  <si>
    <t>Chevrolet Traverse</t>
  </si>
  <si>
    <t>LS 4dr SUV AWD (3.6L 6cyl 6A)</t>
  </si>
  <si>
    <t>Chevrolet Trax</t>
  </si>
  <si>
    <t>LTZ 4dr SUV AWD (1.4L 4cyl Turbo 6A)</t>
  </si>
  <si>
    <t>Chevrolet Volt</t>
  </si>
  <si>
    <t>LT 4dr Hatchback (gas/electric hybrid DD)</t>
  </si>
  <si>
    <t>Chrysler 200</t>
  </si>
  <si>
    <t>Touring 4dr Sedan (2.4L 4cyl 9A)</t>
  </si>
  <si>
    <t>Chrysler 300</t>
  </si>
  <si>
    <t>C Platinum 4dr Sedan (3.6L 6cyl 8A)</t>
  </si>
  <si>
    <t>Chrysler Town and Country</t>
  </si>
  <si>
    <t>Touring-L 4dr Minivan (3.6L 6cyl 6A)</t>
  </si>
  <si>
    <t>Dodge Challenger</t>
  </si>
  <si>
    <t>SRT 392 2dr Coupe (6.4L 8cyl 6M)</t>
  </si>
  <si>
    <t>Dodge Charger</t>
  </si>
  <si>
    <t>SRT Hellcat 4dr Sedan (6.2L 8cyl S/C 8A)</t>
  </si>
  <si>
    <t>Dodge Dart</t>
  </si>
  <si>
    <t>SXT 4dr Sedan (2.4L 4cyl 6M)</t>
  </si>
  <si>
    <t>Dodge Durango</t>
  </si>
  <si>
    <t>Anodized Platinum 4dr SUV AWD (3.6L 6cyl 8A)</t>
  </si>
  <si>
    <t>Dodge Grand Caravan</t>
  </si>
  <si>
    <t>SE 4dr Minivan (3.6L 6cyl 6A)</t>
  </si>
  <si>
    <t>Dodge Journey</t>
  </si>
  <si>
    <t>SXT 4dr SUV (2.4L 4cyl 4A)</t>
  </si>
  <si>
    <t>Dodge Viper</t>
  </si>
  <si>
    <t>GTS 2dr Coupe (8.4L 10cyl 6M)</t>
  </si>
  <si>
    <t>FIAT 500</t>
  </si>
  <si>
    <t>Turbo 2dr Hatchback (1.4L 4cyl Turbo 5M)</t>
  </si>
  <si>
    <t>FIAT 500L</t>
  </si>
  <si>
    <t>Pop 4dr Wagon (1.4L 4cyl Turbo 6M)</t>
  </si>
  <si>
    <t>FIAT 500X</t>
  </si>
  <si>
    <t>Trekking Plus 4dr SUV AWD (2.4L 4cyl 9A)</t>
  </si>
  <si>
    <t>FIAT 500e</t>
  </si>
  <si>
    <t>2dr Hatchback (electric DD)</t>
  </si>
  <si>
    <t>Ford C-Max Energi</t>
  </si>
  <si>
    <t>SEL 4dr Wagon (2.0L 4cyl gas/electric hybrid CVT)</t>
  </si>
  <si>
    <t>Ford C-Max Hybrid</t>
  </si>
  <si>
    <t>Ford Edge</t>
  </si>
  <si>
    <t>SE 4dr SUV AWD (2.0L 4cyl Turbo 6A)</t>
  </si>
  <si>
    <t>Ford Escape</t>
  </si>
  <si>
    <t>SE 4dr SUV (1.6L 4cyl Turbo 6A)</t>
  </si>
  <si>
    <t>Ford Expedition</t>
  </si>
  <si>
    <t>Limited 4dr SUV (3.5L 6cyl Turbo 6A)</t>
  </si>
  <si>
    <t>Ford Explorer</t>
  </si>
  <si>
    <t>4dr SUV (3.5L 6cyl 6A)</t>
  </si>
  <si>
    <t>Ford F-150</t>
  </si>
  <si>
    <t>XLT 2dr Regular Cab 6.5 ft. SB (3.5L 6cyl 6A)</t>
  </si>
  <si>
    <t>Ford F-250 Super Duty</t>
  </si>
  <si>
    <t>Lariat 4dr Crew Cab 4WD SB (6.2L 8cyl 6A)</t>
  </si>
  <si>
    <t>Ford F-350 Super Duty</t>
  </si>
  <si>
    <t>Platinum 4dr Crew Cab LB DRW (6.2L 8cyl 6A)</t>
  </si>
  <si>
    <t>Ford F-450 Super Duty</t>
  </si>
  <si>
    <t>Platinum 4dr Crew Cab Pickup 4WD (6.7L 8cyl Turbodiesel 6A)</t>
  </si>
  <si>
    <t>Ford Fiesta</t>
  </si>
  <si>
    <t>SE 4dr Hatchback (1.6L 4cyl 5M)</t>
  </si>
  <si>
    <t>Ford Flex</t>
  </si>
  <si>
    <t>Limited 4dr Wagon AWD (3.5L 6cyl 6A)</t>
  </si>
  <si>
    <t>Ford Focus</t>
  </si>
  <si>
    <t>S 4dr Sedan (2.0L 4cyl 5M)</t>
  </si>
  <si>
    <t>Ford Focus RS</t>
  </si>
  <si>
    <t>4dr Hatchback w/EcoBoost AWD (2.3L 4cyl Turbo 6M)</t>
  </si>
  <si>
    <t>Ford Focus ST</t>
  </si>
  <si>
    <t>4dr Hatchback w/EcoBoost (2.0L 4cyl Turbo 6M)</t>
  </si>
  <si>
    <t>Ford Fusion</t>
  </si>
  <si>
    <t>Titanium 4dr Sedan AWD w/EcoBoost (2.0L 4cyl Turbo 6A)</t>
  </si>
  <si>
    <t>Ford Fusion Energi</t>
  </si>
  <si>
    <t>Titanium 4dr Sedan (2.0L 4cyl gas/electric hybrid CVT)</t>
  </si>
  <si>
    <t>Ford Fusion Hybrid</t>
  </si>
  <si>
    <t>Ford Mustang</t>
  </si>
  <si>
    <t>V6 2dr Convertible (3.7L 6cyl 6M)</t>
  </si>
  <si>
    <t>Ford Shelby GT350</t>
  </si>
  <si>
    <t>R 2dr Coupe (5.2L 8cyl 6M)</t>
  </si>
  <si>
    <t>Ford Taurus</t>
  </si>
  <si>
    <t>Limited 4dr Sedan AWD (3.5L 6cyl 6A)</t>
  </si>
  <si>
    <t>Ford Transit Connect</t>
  </si>
  <si>
    <t>Cargo Van XL SWB 4dr Minivan w/Rear 180 Degree Door (2.5L 4cyl 6A)</t>
  </si>
  <si>
    <t>Ford Transit Van</t>
  </si>
  <si>
    <t>350 High Roof 4dr Cargo Van w/Extended Length, Dual Sliding Doors (3.7L 6cyl 6A)</t>
  </si>
  <si>
    <t>Ford Transit Wagon</t>
  </si>
  <si>
    <t>150 XLT Low Roof w/60/40 Passenger Side Door Passenger Van (3.7L 6cyl 6A)</t>
  </si>
  <si>
    <t>GMC Acadia</t>
  </si>
  <si>
    <t>SLE-2 4dr SUV AWD (3.6L 6cyl 6A)</t>
  </si>
  <si>
    <t>GMC Canyon</t>
  </si>
  <si>
    <t>SL 4dr Extended Cab SB (2.5L 4cyl 6M)</t>
  </si>
  <si>
    <t>GMC Savana</t>
  </si>
  <si>
    <t>LS 3500 3dr Ext Van (6.6L 8cyl Turbodiesel 6A)</t>
  </si>
  <si>
    <t>GMC Savana Cargo</t>
  </si>
  <si>
    <t>3500 3dr Van (4.8L 8cyl 6A)</t>
  </si>
  <si>
    <t>GMC Sierra 1500</t>
  </si>
  <si>
    <t>SLE 4dr Crew Cab 4WD 6.5 ft. SB (5.3L 8cyl 6A)</t>
  </si>
  <si>
    <t>GMC Sierra 2500HD</t>
  </si>
  <si>
    <t>SLT 4dr Double Cab 4WD LB (6.0L 8cyl 6A)</t>
  </si>
  <si>
    <t>GMC Sierra 3500HD</t>
  </si>
  <si>
    <t>2dr Regular Cab LB DRW (6.0L 8cyl 6A)</t>
  </si>
  <si>
    <t>GMC Terrain</t>
  </si>
  <si>
    <t>SL 4dr SUV (2.4L 4cyl 6A)</t>
  </si>
  <si>
    <t>GMC Yukon</t>
  </si>
  <si>
    <t>Denali 4dr SUV (6.2L 8cyl 8A)</t>
  </si>
  <si>
    <t>GMC Yukon XL</t>
  </si>
  <si>
    <t>Honda Accord</t>
  </si>
  <si>
    <t>Sport 4dr Sedan (2.4L 4cyl 6M)</t>
  </si>
  <si>
    <t>Honda CR-V</t>
  </si>
  <si>
    <t>EX 4dr SUV (2.4L 4cyl CVT)</t>
  </si>
  <si>
    <t>Honda CR-Z</t>
  </si>
  <si>
    <t>LX 2dr Hatchback (1.5L 4cyl gas/electric hybrid CVT)</t>
  </si>
  <si>
    <t>Honda Civic</t>
  </si>
  <si>
    <t>EX-L 2dr Coupe (1.5L 4cyl Turbo CVT)</t>
  </si>
  <si>
    <t>Honda Fit</t>
  </si>
  <si>
    <t>EX 4dr Hatchback (1.5L 4cyl CVT)</t>
  </si>
  <si>
    <t>Honda HR-V</t>
  </si>
  <si>
    <t>LX 4dr SUV (1.8L 4cyl 6M)</t>
  </si>
  <si>
    <t>Honda Odyssey</t>
  </si>
  <si>
    <t>Touring Elite 4dr Minivan (3.5L 6cyl 6A)</t>
  </si>
  <si>
    <t>Honda Pilot</t>
  </si>
  <si>
    <t>Touring w/Navigation and Rear Entertainment System 4dr SUV AWD (3.5L 6cyl 9A)</t>
  </si>
  <si>
    <t>Hyundai Accent</t>
  </si>
  <si>
    <t>SE 4dr Sedan (1.6L 4cyl 6M)</t>
  </si>
  <si>
    <t>Hyundai Azera</t>
  </si>
  <si>
    <t>4dr Sedan (3.3L 6cyl 6A)</t>
  </si>
  <si>
    <t>Hyundai Elantra</t>
  </si>
  <si>
    <t>Limited PZEV 4dr Sedan (1.8L 4cyl 6A)</t>
  </si>
  <si>
    <t>Hyundai Elantra GT</t>
  </si>
  <si>
    <t>4dr Hatchback (2.0L 4cyl 6A)</t>
  </si>
  <si>
    <t>Hyundai Equus</t>
  </si>
  <si>
    <t>Signature 4dr Sedan (5.0L 8cyl 8A)</t>
  </si>
  <si>
    <t>Hyundai Genesis</t>
  </si>
  <si>
    <t>5.0 4dr Sedan (5.0L 8cyl 8A)</t>
  </si>
  <si>
    <t>Hyundai Genesis Coupe</t>
  </si>
  <si>
    <t>3.8 R-Spec 2dr Coupe (3.8L 6cyl 6M)</t>
  </si>
  <si>
    <t>Hyundai Santa Fe</t>
  </si>
  <si>
    <t>SE 4dr SUV AWD (3.3L 6cyl 6A)</t>
  </si>
  <si>
    <t>Hyundai Santa Fe Sport</t>
  </si>
  <si>
    <t>4dr SUV AWD (2.4L 4cyl 6A)</t>
  </si>
  <si>
    <t>Hyundai Sonata</t>
  </si>
  <si>
    <t>Sport PZEV 4dr Sedan (2.4L 4cyl 6A)</t>
  </si>
  <si>
    <t>Hyundai Sonata Hybrid</t>
  </si>
  <si>
    <t>4dr Sedan (2.0L 4cyl gas/electric hybrid 6A)</t>
  </si>
  <si>
    <t>Hyundai Sonata Plug-In Hybrid</t>
  </si>
  <si>
    <t>Limited w/Blue Pearl Interior 4dr Sedan (2.0L 4cyl gas/electric hybrid 6A)</t>
  </si>
  <si>
    <t>Hyundai Tucson</t>
  </si>
  <si>
    <t>SE 4dr SUV AWD (2.0L 4cyl 6A)</t>
  </si>
  <si>
    <t>Hyundai Veloster</t>
  </si>
  <si>
    <t>Turbo R-Spec 3dr Hatchback w/Red Interior (1.6L 4cyl Turbo 6M)</t>
  </si>
  <si>
    <t>Infiniti Q50</t>
  </si>
  <si>
    <t>Hybrid Premium 4dr Sedan AWD (3.5L 6cyl gas/electric hybrid 7A)</t>
  </si>
  <si>
    <t>Infiniti Q70</t>
  </si>
  <si>
    <t>Hybrid 4dr Sedan (3.5L 6cyl gas/electric hybrid 7A)</t>
  </si>
  <si>
    <t>Infiniti QX50</t>
  </si>
  <si>
    <t>4dr SUV AWD (3.7L 6cyl 7A)</t>
  </si>
  <si>
    <t>Infiniti QX60</t>
  </si>
  <si>
    <t>4dr SUV (3.5L 6cyl CVT)</t>
  </si>
  <si>
    <t>Infiniti QX70</t>
  </si>
  <si>
    <t>4dr SUV (3.7L 6cyl 7A)</t>
  </si>
  <si>
    <t>Infiniti QX80</t>
  </si>
  <si>
    <t>4dr SUV (5.6L 8cyl 7A)</t>
  </si>
  <si>
    <t>Jaguar F-TYPE</t>
  </si>
  <si>
    <t>Project 7 2dr Convertible (5.0L 8cyl S/C 8A)</t>
  </si>
  <si>
    <t>Jaguar XF</t>
  </si>
  <si>
    <t>35t Prestige 4dr Sedan AWD (3.0L 6cyl S/C 8A)</t>
  </si>
  <si>
    <t>Jaguar XJ</t>
  </si>
  <si>
    <t>Supercharged 4dr Sedan (5.0L 8cyl S/C 8A)</t>
  </si>
  <si>
    <t>Jeep Cherokee</t>
  </si>
  <si>
    <t>High Altitude 4dr SUV (2.4L 4cyl 9A)</t>
  </si>
  <si>
    <t>Jeep Compass</t>
  </si>
  <si>
    <t>75th Anniversary 4dr SUV (2.4L 4cyl 6A)</t>
  </si>
  <si>
    <t>Jeep Grand Cherokee</t>
  </si>
  <si>
    <t>High Altitude 4dr SUV (3.6L 6cyl 8A)</t>
  </si>
  <si>
    <t>Jeep Grand Cherokee SRT</t>
  </si>
  <si>
    <t>4dr SUV 4WD (6.4L 8cyl 8A)</t>
  </si>
  <si>
    <t>Jeep Patriot</t>
  </si>
  <si>
    <t>75th Anniversary 4dr SUV 4WD (2.4L 4cyl 6A)</t>
  </si>
  <si>
    <t>Jeep Renegade</t>
  </si>
  <si>
    <t>Sport 4dr SUV (1.4L 4cyl Turbo 6M)</t>
  </si>
  <si>
    <t>Jeep Wrangler</t>
  </si>
  <si>
    <t>75th Anniversary 2dr SUV 4WD (3.6L 6cyl 6M)</t>
  </si>
  <si>
    <t>Kia Cadenza</t>
  </si>
  <si>
    <t>Premium 4dr Sedan (3.3L 6cyl 6A)</t>
  </si>
  <si>
    <t>Kia Forte</t>
  </si>
  <si>
    <t>Koup EX 2dr Coupe (2.0L 4cyl 6A)</t>
  </si>
  <si>
    <t>Kia K900</t>
  </si>
  <si>
    <t>Premium V6 4dr Sedan (3.8L 6cyl 8A)</t>
  </si>
  <si>
    <t>Kia Optima</t>
  </si>
  <si>
    <t>SX Turbo 4dr Sedan (2.0L 4cyl Turbo 6A)</t>
  </si>
  <si>
    <t>Kia Optima Hybrid</t>
  </si>
  <si>
    <t>4dr Sedan (2.4L 4cyl gas/electric hybrid 6A)</t>
  </si>
  <si>
    <t>Kia Rio</t>
  </si>
  <si>
    <t>LX 4dr Hatchback (1.6L 4cyl 6A)</t>
  </si>
  <si>
    <t>Kia Sedona</t>
  </si>
  <si>
    <t>SX Limited 4dr Minivan (3.3L 6cyl 6A)</t>
  </si>
  <si>
    <t>Kia Sorento</t>
  </si>
  <si>
    <t>Limited 4dr SUV AWD (3.3L 6cyl 6A)</t>
  </si>
  <si>
    <t>Kia Soul</t>
  </si>
  <si>
    <t>+ 4dr Wagon (2.0L 4cyl 6A)</t>
  </si>
  <si>
    <t>Kia Soul EV</t>
  </si>
  <si>
    <t>4dr Wagon (electric DD)</t>
  </si>
  <si>
    <t>Kia Sportage</t>
  </si>
  <si>
    <t>LX 4dr SUV (2.4L 4cyl 6A)</t>
  </si>
  <si>
    <t>Land Rover Discovery Sport</t>
  </si>
  <si>
    <t>SE 4dr SUV AWD (2.0L 4cyl Turbo 9A)</t>
  </si>
  <si>
    <t>Land Rover LR4</t>
  </si>
  <si>
    <t>4dr SUV 4WD (3.0L 6cyl S/C 8A)</t>
  </si>
  <si>
    <t>Land Rover Range Rover</t>
  </si>
  <si>
    <t>HSE 4dr SUV 4WD (3.0L 6cyl S/C 8A)</t>
  </si>
  <si>
    <t>Land Rover Range Rover Evoque</t>
  </si>
  <si>
    <t>Autobiography 4dr SUV AWD (2.0L 4cyl Turbo 9A)</t>
  </si>
  <si>
    <t>Land Rover Range Rover Sport</t>
  </si>
  <si>
    <t>SE 4dr SUV 4WD (3.0L 6cyl S/C 8A)</t>
  </si>
  <si>
    <t>Lexus CT 200h</t>
  </si>
  <si>
    <t>4dr Hatchback (1.8L 4cyl gas/electric hybrid CVT)</t>
  </si>
  <si>
    <t>Lexus ES 300h</t>
  </si>
  <si>
    <t>4dr Sedan (2.5L 4cyl gas/electric hybrid CVT)</t>
  </si>
  <si>
    <t>Lexus ES 350</t>
  </si>
  <si>
    <t>4dr Sedan (3.5L 6cyl 6A)</t>
  </si>
  <si>
    <t>Lexus GS 200t</t>
  </si>
  <si>
    <t>4dr Sedan (2.0L 4cyl Turbo 8A)</t>
  </si>
  <si>
    <t>Lexus GS 350</t>
  </si>
  <si>
    <t>4dr Sedan AWD (3.5L 6cyl 6A)</t>
  </si>
  <si>
    <t>Lexus GS 450h</t>
  </si>
  <si>
    <t>4dr Sedan (3.5L 6cyl gas/electric hybrid CVT)</t>
  </si>
  <si>
    <t>Lexus GS F</t>
  </si>
  <si>
    <t>4dr Sedan (5.0L 8cyl 8A)</t>
  </si>
  <si>
    <t>Lexus GX 460</t>
  </si>
  <si>
    <t>4dr SUV 4WD (4.6L 8cyl 6A)</t>
  </si>
  <si>
    <t>Lexus IS 200t</t>
  </si>
  <si>
    <t>Lexus IS 300</t>
  </si>
  <si>
    <t>Lexus IS 350</t>
  </si>
  <si>
    <t>Lexus LS 460</t>
  </si>
  <si>
    <t>L 4dr Sedan (4.6L 8cyl 8A)</t>
  </si>
  <si>
    <t>Lexus LS 600h L</t>
  </si>
  <si>
    <t>4dr Sedan AWD (5.0L 8cyl gas/electric hybrid CVT)</t>
  </si>
  <si>
    <t>Lexus LX 570</t>
  </si>
  <si>
    <t>4dr SUV 4WD (5.7L 8cyl 8A)</t>
  </si>
  <si>
    <t>Lexus NX 200t</t>
  </si>
  <si>
    <t>4dr SUV (2.0L 4cyl Turbo 6A)</t>
  </si>
  <si>
    <t>Lexus NX 300h</t>
  </si>
  <si>
    <t>4dr SUV AWD (2.5L 4cyl gas/electric hybrid CVT)</t>
  </si>
  <si>
    <t>Lexus RC 200t</t>
  </si>
  <si>
    <t>2dr Coupe (2.0L 4cyl Turbo 8A)</t>
  </si>
  <si>
    <t>Lexus RC 300</t>
  </si>
  <si>
    <t>2dr Coupe AWD (3.5L 6cyl 6A)</t>
  </si>
  <si>
    <t>Lexus RC 350</t>
  </si>
  <si>
    <t>Lexus RC F</t>
  </si>
  <si>
    <t>2dr Coupe (5.0L 8cyl 8A)</t>
  </si>
  <si>
    <t>Lexus RX 350</t>
  </si>
  <si>
    <t>4dr SUV AWD (3.5L 6cyl 8A)</t>
  </si>
  <si>
    <t>Lexus RX 450h</t>
  </si>
  <si>
    <t>F Sport 4dr SUV AWD (3.5L 6cyl gas/electric hybrid CVT)</t>
  </si>
  <si>
    <t>Lincoln MKC</t>
  </si>
  <si>
    <t>Reserve 4dr SUV AWD (2.0L 4cyl Turbo 6A)</t>
  </si>
  <si>
    <t>Lincoln MKS</t>
  </si>
  <si>
    <t>4dr Sedan (3.7L 6cyl 6A)</t>
  </si>
  <si>
    <t>Lincoln MKT</t>
  </si>
  <si>
    <t>4dr Wagon AWD w/EcoBoost (3.5L 6cyl Turbo 6A)</t>
  </si>
  <si>
    <t>Lincoln MKX</t>
  </si>
  <si>
    <t>Reserve 4dr SUV (3.7L 6cyl 6A)</t>
  </si>
  <si>
    <t>Lincoln MKZ</t>
  </si>
  <si>
    <t>Black Label 4dr Sedan (2.0L 4cyl Turbo 6A)</t>
  </si>
  <si>
    <t>Lincoln Navigator</t>
  </si>
  <si>
    <t>Reserve 4dr SUV 4WD (3.5L 6cyl Turbo 6A)</t>
  </si>
  <si>
    <t>MINI Cooper</t>
  </si>
  <si>
    <t>2dr Convertible (1.5L 3cyl Turbo 6M)</t>
  </si>
  <si>
    <t>MINI Cooper Clubman</t>
  </si>
  <si>
    <t>4dr Hatchback (1.5L 3cyl Turbo 6M)</t>
  </si>
  <si>
    <t>MINI Cooper Countryman</t>
  </si>
  <si>
    <t>S 4dr Wagon (1.6L 4cyl Turbo 6M)</t>
  </si>
  <si>
    <t>MINI Cooper Paceman</t>
  </si>
  <si>
    <t>John Cooper Works ALL4 2dr Hatchback AWD (1.6L 4cyl Turbo 6M)</t>
  </si>
  <si>
    <t>Maserati Ghibli</t>
  </si>
  <si>
    <t>S Q4 4dr Sedan AWD (3.0L 6cyl Turbo 8A)</t>
  </si>
  <si>
    <t>Maserati GranTurismo</t>
  </si>
  <si>
    <t>MC Centennial 2dr Coupe (4.7L 8cyl 6A)</t>
  </si>
  <si>
    <t>Maserati GranTurismo Convertible</t>
  </si>
  <si>
    <t>Sport 2dr Convertible (4.7L 8cyl 6A)</t>
  </si>
  <si>
    <t>Maserati Quattroporte</t>
  </si>
  <si>
    <t>S 4dr Sedan (3.0L 6cyl Turbo 8A)</t>
  </si>
  <si>
    <t>Mazda 3</t>
  </si>
  <si>
    <t>i Touring 4dr Hatchback (2.0L 4cyl 6M)</t>
  </si>
  <si>
    <t>Mazda 6</t>
  </si>
  <si>
    <t>i Sport 4dr Sedan (2.5L 4cyl 6M)</t>
  </si>
  <si>
    <t>Mazda CX-3</t>
  </si>
  <si>
    <t>Grand Touring 4dr SUV (2.0L 4cyl 6A)</t>
  </si>
  <si>
    <t>Mazda CX-5</t>
  </si>
  <si>
    <t>Touring 4dr SUV AWD (2.5L 4cyl 6A)</t>
  </si>
  <si>
    <t>Mazda MX-5 Miata</t>
  </si>
  <si>
    <t>Grand Touring 2dr Convertible (2.0L 4cyl 6M)</t>
  </si>
  <si>
    <t>Mercedes-Benz AMG GT</t>
  </si>
  <si>
    <t>S 2dr Coupe (4.0L 8cyl Turbo 7AM)</t>
  </si>
  <si>
    <t>Mercedes-Benz B-Class Electric Drive</t>
  </si>
  <si>
    <t>B250e 4dr Hatchback (electric DD)</t>
  </si>
  <si>
    <t>Mercedes-Benz C-Class</t>
  </si>
  <si>
    <t>C300 Sport 4MATIC 4dr Sedan AWD (2.0L 4cyl Turbo 7A)</t>
  </si>
  <si>
    <t>Mercedes-Benz CLA-Class</t>
  </si>
  <si>
    <t>AMG CLA45 4dr Sedan AWD (2.0L 4cyl Turbo 7AM)</t>
  </si>
  <si>
    <t>Mercedes-Benz CLS-Class</t>
  </si>
  <si>
    <t>AMG CLS63 S 4MATIC 4dr Sedan AWD (5.5L 8cyl Turbo 7A)</t>
  </si>
  <si>
    <t>Mercedes-Benz E-Class</t>
  </si>
  <si>
    <t>E400 4MATIC 4dr Sedan AWD (3.0L 6cyl Turbo 7A)</t>
  </si>
  <si>
    <t>Mercedes-Benz G-Class</t>
  </si>
  <si>
    <t>AMG G63 4dr SUV 4WD (5.5L 8cyl Turbo 7A)</t>
  </si>
  <si>
    <t>Mercedes-Benz GL-Class</t>
  </si>
  <si>
    <t>GL350 BlueTEC 4MATIC 4dr SUV AWD (3.0L 6cyl Turbodiesel 7A)</t>
  </si>
  <si>
    <t>Mercedes-Benz GLA-Class</t>
  </si>
  <si>
    <t>GLA250 4MATIC 4dr SUV AWD (2.0L 4cyl Turbo 7AM)</t>
  </si>
  <si>
    <t>Mercedes-Benz GLC-Class</t>
  </si>
  <si>
    <t>GLC300 4MATIC 4dr SUV AWD (2.0L 4cyl Turbo 9A)</t>
  </si>
  <si>
    <t>Mercedes-Benz GLE-Class</t>
  </si>
  <si>
    <t>GLE350 4MATIC 4dr SUV AWD (3.5L 6cyl 7A)</t>
  </si>
  <si>
    <t>Mercedes-Benz GLE-Class Coupe</t>
  </si>
  <si>
    <t>GLE450 AMG 4MATIC 4dr SUV AWD (3.0L 6cyl Turbo 9A)</t>
  </si>
  <si>
    <t>Mercedes-Benz Maybach</t>
  </si>
  <si>
    <t>S600 4dr Sedan (6.0L 12cyl Turbo 7A)</t>
  </si>
  <si>
    <t>Mercedes-Benz Metris</t>
  </si>
  <si>
    <t>Cargo 3dr Minivan (2.0L 4cyl Turbo 7A)</t>
  </si>
  <si>
    <t>Mercedes-Benz S-Class</t>
  </si>
  <si>
    <t>S63 AMG 4MATIC 2dr Coupe AWD (5.5 8cyl Turbo 7A)</t>
  </si>
  <si>
    <t>Mercedes-Benz SL-Class</t>
  </si>
  <si>
    <t>SL400 2dr Convertible (3.0L 6cyl Turbo 7A)</t>
  </si>
  <si>
    <t>Mercedes-Benz SLK-Class</t>
  </si>
  <si>
    <t>SLK350 2dr Convertible (3.5L 6cyl 7A)</t>
  </si>
  <si>
    <t>Mercedes-Benz Sprinter</t>
  </si>
  <si>
    <t>2500 144 WB Crew 3dr Van (2.1L 4cyl Turbodiesel 7A)</t>
  </si>
  <si>
    <t>Mercedes-Benz Sprinter Worker</t>
  </si>
  <si>
    <t>Cargo 3dr Van (2.1L 4cyl Turbodiesel 7A)</t>
  </si>
  <si>
    <t>Mitsubishi Lancer</t>
  </si>
  <si>
    <t>GT 4dr Sedan (2.4L 4cyl 5M)</t>
  </si>
  <si>
    <t>Mitsubishi Outlander</t>
  </si>
  <si>
    <t>ES 4dr SUV (2.4L 4cyl CVT)</t>
  </si>
  <si>
    <t>Mitsubishi Outlander Sport</t>
  </si>
  <si>
    <t>2.4 SE 4dr SUV (2.4L 4cyl CVT)</t>
  </si>
  <si>
    <t>Mitsubishi i-MiEV</t>
  </si>
  <si>
    <t>ES 4dr Hatchback (electric DD)</t>
  </si>
  <si>
    <t>Nissan 370Z</t>
  </si>
  <si>
    <t>Touring Sport 2dr Convertible (3.7L 6cyl 6M)</t>
  </si>
  <si>
    <t>Nissan Altima</t>
  </si>
  <si>
    <t>3.5 SR 4dr Sedan w/Prod. End 1/16 (3.5L 6cyl CVT)</t>
  </si>
  <si>
    <t>Nissan Frontier</t>
  </si>
  <si>
    <t>SV 4dr King Cab 6.1 ft. SB (2.5L 4cyl 5A)</t>
  </si>
  <si>
    <t>Nissan GT-R</t>
  </si>
  <si>
    <t>Premium 2dr Coupe AWD (3.8L 6cyl Turbo 6AM)</t>
  </si>
  <si>
    <t>Nissan Juke</t>
  </si>
  <si>
    <t>NISMO 4dr Hatchback (1.6L 4cyl Turbo 6M)</t>
  </si>
  <si>
    <t>Nissan Leaf</t>
  </si>
  <si>
    <t>S 4dr Hatchback (electric DD)</t>
  </si>
  <si>
    <t>Nissan Maxima</t>
  </si>
  <si>
    <t>3.5 SR 4dr Sedan (3.5L 6cyl CVT)</t>
  </si>
  <si>
    <t>Nissan Murano</t>
  </si>
  <si>
    <t>SL 4dr SUV (3.5L 6cyl CVT)</t>
  </si>
  <si>
    <t>Nissan NV Cargo</t>
  </si>
  <si>
    <t>2500 S 3dr Van w/High Roof (4.0L 6cyl 5A)</t>
  </si>
  <si>
    <t>Nissan NV Passenger</t>
  </si>
  <si>
    <t>3500 SV 3dr Van (5.6L 8cyl 5A)</t>
  </si>
  <si>
    <t>Nissan NV200</t>
  </si>
  <si>
    <t>S 4dr Minivan (2.0L 4cyl CVT)</t>
  </si>
  <si>
    <t>Nissan Pathfinder</t>
  </si>
  <si>
    <t>Nissan Quest</t>
  </si>
  <si>
    <t>SV 4dr Minivan (3.5L 6cyl CVT)</t>
  </si>
  <si>
    <t>Nissan Rogue</t>
  </si>
  <si>
    <t>S 4dr SUV (2.5L 4cyl CVT)</t>
  </si>
  <si>
    <t>Nissan Sentra</t>
  </si>
  <si>
    <t>SV 4dr Sedan (1.8L 4cyl CVT)</t>
  </si>
  <si>
    <t>Nissan Titan XD</t>
  </si>
  <si>
    <t>Platinum Reserve 4dr Crew Cab 4WD SB (5.0L 8cyl Turbodiesel 6A)</t>
  </si>
  <si>
    <t>Nissan Versa</t>
  </si>
  <si>
    <t>1.6 S 4dr Sedan (1.6L 4cyl 4A)</t>
  </si>
  <si>
    <t>Nissan Versa Note</t>
  </si>
  <si>
    <t>1.6 SR 4dr Hatchback (1.6L 4cyl CVT)</t>
  </si>
  <si>
    <t>Porsche 911</t>
  </si>
  <si>
    <t>GT3 2dr Coupe (3.8L 6cyl 7AM)</t>
  </si>
  <si>
    <t>Porsche Boxster</t>
  </si>
  <si>
    <t>2dr Convertible (2.7L 6cyl 6M)</t>
  </si>
  <si>
    <t>Porsche Cayenne</t>
  </si>
  <si>
    <t>Turbo S 4dr SUV AWD (4.8L 8cyl Turbo 8A)</t>
  </si>
  <si>
    <t>Porsche Cayman</t>
  </si>
  <si>
    <t>GTS 2dr Coupe (3.4L 6cyl 6M)</t>
  </si>
  <si>
    <t>Porsche Macan</t>
  </si>
  <si>
    <t>Turbo 4dr SUV AWD (3.6L 6cyl Turbo 7AM)</t>
  </si>
  <si>
    <t>Porsche Panamera</t>
  </si>
  <si>
    <t>S 4dr Sedan (3.0L 6cyl Turbo 7AM)</t>
  </si>
  <si>
    <t>Ram 1500</t>
  </si>
  <si>
    <t>SLT 2dr Regular Cab SB (3.6L 6cyl 8A)</t>
  </si>
  <si>
    <t>Ram 2500</t>
  </si>
  <si>
    <t>Outdoorsman 4dr Crew Cab 4WD SB (5.7L 8cyl 6A)</t>
  </si>
  <si>
    <t>Ram 3500</t>
  </si>
  <si>
    <t>Longhorn 4dr Mega Cab 4WD SB (5.7L 8cyl 6A)</t>
  </si>
  <si>
    <t>Ram Promaster Cargo Van</t>
  </si>
  <si>
    <t>1500 Low Roof 3dr Van w/136" Wheelbase (3.6L 6cyl 6A)</t>
  </si>
  <si>
    <t>Ram Promaster City</t>
  </si>
  <si>
    <t>Tradesman SLT Cargo 4dr Minivan (2.4L 4cyl 9A)</t>
  </si>
  <si>
    <t>Ram Promaster Window Van</t>
  </si>
  <si>
    <t>2500 High Roof 3dr Van (3.6L 6cyl 6A)</t>
  </si>
  <si>
    <t>Rolls-Royce Dawn</t>
  </si>
  <si>
    <t>2dr Convertible (6.6L 12cyl Turbo 8A)</t>
  </si>
  <si>
    <t>Rolls-Royce Ghost Series II</t>
  </si>
  <si>
    <t>EWB 4dr Sedan (6.6L 12cyl Turbo 8A)</t>
  </si>
  <si>
    <t>Rolls-Royce Phantom</t>
  </si>
  <si>
    <t>4dr Sedan (6.7L 12cyl 8A)</t>
  </si>
  <si>
    <t>Rolls-Royce Phantom Coupe</t>
  </si>
  <si>
    <t>2dr Coupe (6.7L 12cyl 8A)</t>
  </si>
  <si>
    <t>Rolls-Royce Phantom Drophead Coupe</t>
  </si>
  <si>
    <t>2dr Convertible (6.7L 12cyl 8A)</t>
  </si>
  <si>
    <t>Rolls-Royce Wraith</t>
  </si>
  <si>
    <t>2dr Coupe (6.6L 12cyl Turbo 8A)</t>
  </si>
  <si>
    <t>Scion FR-S</t>
  </si>
  <si>
    <t>2dr Coupe (2.0L 4cyl 6A)</t>
  </si>
  <si>
    <t>Scion iA</t>
  </si>
  <si>
    <t>4dr Sedan (1.5L 4cyl 6M)</t>
  </si>
  <si>
    <t>Scion iM</t>
  </si>
  <si>
    <t>4dr Hatchback (1.8L 4cyl CVT)</t>
  </si>
  <si>
    <t>Scion tC</t>
  </si>
  <si>
    <t>2dr Hatchback (2.5L 4cyl 6M)</t>
  </si>
  <si>
    <t>Subaru BRZ</t>
  </si>
  <si>
    <t>Limited 2dr Coupe (2.0L 4cyl 6M)</t>
  </si>
  <si>
    <t>Subaru Crosstrek</t>
  </si>
  <si>
    <t>2.0i Limited PZEV 4dr SUV AWD (2.0L 4cyl CVT)</t>
  </si>
  <si>
    <t>Subaru Forester</t>
  </si>
  <si>
    <t>2.5i Premium PZEV 4dr SUV AWD (2.5L 4cyl 6M)</t>
  </si>
  <si>
    <t>Subaru Impreza</t>
  </si>
  <si>
    <t>2.0i Sport Limited PZEV 4dr Hatchback AWD (2.0L 4cyl CVT)</t>
  </si>
  <si>
    <t>Subaru Legacy</t>
  </si>
  <si>
    <t>2.5i 4dr Sedan AWD (2.5L 4cyl CVT)</t>
  </si>
  <si>
    <t>Subaru Outback</t>
  </si>
  <si>
    <t>2.5i Limited 4dr Wagon AWD (2.5L 4cyl CVT)</t>
  </si>
  <si>
    <t>Subaru WRX</t>
  </si>
  <si>
    <t>Limited 4dr Sedan AWD (2.0L 4cyl Turbo 6M)</t>
  </si>
  <si>
    <t>Tesla Model S</t>
  </si>
  <si>
    <t>70D 4dr Sedan AWD (electric DD)</t>
  </si>
  <si>
    <t>Toyota 4Runner</t>
  </si>
  <si>
    <t>Limited 4dr SUV 4WD (4.0L 6cyl 5A)</t>
  </si>
  <si>
    <t>Toyota Avalon</t>
  </si>
  <si>
    <t>XLE 4dr Sedan (3.5L 6cyl 6A)</t>
  </si>
  <si>
    <t>Toyota Avalon Hybrid</t>
  </si>
  <si>
    <t>Limited 4dr Sedan (2.5L 4cyl gas/electric hybrid CVT)</t>
  </si>
  <si>
    <t>Toyota Camry</t>
  </si>
  <si>
    <t>Special Edition 4dr Sedan (2.5L 4cyl 6A)</t>
  </si>
  <si>
    <t>Toyota Camry Hybrid</t>
  </si>
  <si>
    <t>LE 4dr Sedan (2.5L 4cyl gas/electric hybrid CVT)</t>
  </si>
  <si>
    <t>Toyota Corolla</t>
  </si>
  <si>
    <t>S 4dr Sedan (1.8L 4cyl CVT)</t>
  </si>
  <si>
    <t>Toyota Highlander</t>
  </si>
  <si>
    <t>Limited 4dr SUV AWD (3.5L 6cyl 6A)</t>
  </si>
  <si>
    <t>Toyota Highlander Hybrid</t>
  </si>
  <si>
    <t>Limited 4dr SUV AWD (3.5L 6cyl gas/electric hybrid CVT)</t>
  </si>
  <si>
    <t>Toyota Land Cruiser</t>
  </si>
  <si>
    <t>Toyota Mirai</t>
  </si>
  <si>
    <t>4dr Sedan (electric DD)</t>
  </si>
  <si>
    <t>Toyota Prius</t>
  </si>
  <si>
    <t>Four Touring 4dr Hatchback (1.8L 4cyl gas/electric hybrid CVT)</t>
  </si>
  <si>
    <t>Toyota Prius c</t>
  </si>
  <si>
    <t>Persona Series Special Edition 4dr Hatchback (1.5L 4cyl gas/electric hybrid CVT)</t>
  </si>
  <si>
    <t>Toyota Prius v</t>
  </si>
  <si>
    <t>Two 4dr Wagon (1.8L 4cyl gas/electric hybrid CVT)</t>
  </si>
  <si>
    <t>Toyota RAV4</t>
  </si>
  <si>
    <t>SE 4dr SUV (2.5L 4cyl 6A)</t>
  </si>
  <si>
    <t>Toyota RAV4 Hybrid</t>
  </si>
  <si>
    <t>XLE 4dr SUV AWD (2.5L 4cyl gas/electric hybrid CVT)</t>
  </si>
  <si>
    <t>Toyota Sequoia</t>
  </si>
  <si>
    <t>SR5 4dr SUV (5.7L 8cyl 6A)</t>
  </si>
  <si>
    <t>Toyota Sienna</t>
  </si>
  <si>
    <t>LE 7-Passenger Mobility 4dr Minivan (3.5L 6cyl 6A)</t>
  </si>
  <si>
    <t>Toyota Tacoma</t>
  </si>
  <si>
    <t>TRD Off Road 4dr Double Cab 4WD 5.0 ft. SB (3.5L 6cyl 6A)</t>
  </si>
  <si>
    <t>Toyota Tundra</t>
  </si>
  <si>
    <t>SR5 4dr CrewMax SB (5.7L 8cyl 6A)</t>
  </si>
  <si>
    <t>Toyota Yaris</t>
  </si>
  <si>
    <t>LE 2dr Hatchback (1.5L 4cyl 4A)</t>
  </si>
  <si>
    <t>Volkswagen Beetle</t>
  </si>
  <si>
    <t>1.8T Wolfsburg Edition 2dr Hatchback (1.8L 4cyl Turbo 6A)</t>
  </si>
  <si>
    <t>Volkswagen Beetle Convertible</t>
  </si>
  <si>
    <t>1.8T Denim PZEV 2dr Convertible (1.8L 4cyl Turbo 6A)</t>
  </si>
  <si>
    <t>Volkswagen CC</t>
  </si>
  <si>
    <t>3.6L V6 4Motion Executive 4dr Sedan AWD (3.6L 6cyl 6AM)</t>
  </si>
  <si>
    <t>Volkswagen Eos</t>
  </si>
  <si>
    <t>Komfort 2dr Convertible (2.0L 4cyl Turbo 6AM)</t>
  </si>
  <si>
    <t>Volkswagen Golf</t>
  </si>
  <si>
    <t>TSI 2dr Hatchback (1.8L 4cyl Turbo 6A)</t>
  </si>
  <si>
    <t>Volkswagen Golf GTI</t>
  </si>
  <si>
    <t>S w/Performance Package 4dr Hatchback (2.0L 4cyl Turbo 6AM)</t>
  </si>
  <si>
    <t>Volkswagen Golf R</t>
  </si>
  <si>
    <t>w/Dynamic Chassis Control and Navigation 4dr Hatchback AWD (2.0L 4cyl Turbo 6AM)</t>
  </si>
  <si>
    <t>Volkswagen Golf SportWagen</t>
  </si>
  <si>
    <t>TSI Limited Edition 4dr Wagon (1.8L 4cyl Turbo 6A)</t>
  </si>
  <si>
    <t>Volkswagen Jetta</t>
  </si>
  <si>
    <t>1.4T S 4dr Sedan (1.4L 4cyl Turbo 5M)</t>
  </si>
  <si>
    <t>Volkswagen Passat</t>
  </si>
  <si>
    <t>R-Line PZEV 4dr Sedan (1.8L 4cyl Turbo 6A)</t>
  </si>
  <si>
    <t>Volkswagen Tiguan</t>
  </si>
  <si>
    <t>SE 4dr SUV (2.0L 4cyl Turbo 6A)</t>
  </si>
  <si>
    <t>Volkswagen Touareg</t>
  </si>
  <si>
    <t>TDI Sport w/Technology 4dr SUV AWD (3.0L 6cyl Turbodiesel 8A)</t>
  </si>
  <si>
    <t>Volkswagen e-Golf</t>
  </si>
  <si>
    <t>SEL Premium 4dr Hatchback (electric DD)</t>
  </si>
  <si>
    <t>Volvo S60</t>
  </si>
  <si>
    <t>T6 Drive-E R-Design Platinum 4dr Sedan AWD (2.0L 4cyl Twincharger 8A)</t>
  </si>
  <si>
    <t>Volvo S80</t>
  </si>
  <si>
    <t>T5 Drive-E 4dr Sedan (2.0L 4cyl Turbo 8A)</t>
  </si>
  <si>
    <t>Volvo V60</t>
  </si>
  <si>
    <t>T5 4dr Wagon AWD (2.5L 5cyl Turbo 6A)</t>
  </si>
  <si>
    <t>Volvo V60 Cross Country</t>
  </si>
  <si>
    <t>T5 4dr Wagon AWD (2.5L 5cyl Turbo)</t>
  </si>
  <si>
    <t>Volvo XC60</t>
  </si>
  <si>
    <t>T6 Drive-E R-Design Platinum 4dr SUV AWD (2.0L 4cyl Twincharger 8A)</t>
  </si>
  <si>
    <t>Volvo XC70</t>
  </si>
  <si>
    <t>T5 Classic Platinum 4dr Wagon AWD (2.5L 5cyl Turbo 6A)</t>
  </si>
  <si>
    <t>Volvo XC90</t>
  </si>
  <si>
    <t>T5 R-Design 4dr SUV AWD (2.0L 4cyl Turbo 8A)</t>
  </si>
  <si>
    <t>smart fortwo</t>
  </si>
  <si>
    <t>pure coupe 2dr Hatchback (1.0L 3cyl Turbo 5M)</t>
  </si>
  <si>
    <t>#price</t>
  </si>
  <si>
    <t>#engineSize</t>
  </si>
  <si>
    <t>#power</t>
  </si>
  <si>
    <t>#exclude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</si>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</sst>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tabSelected="1" zoomScale="90" zoomScaleNormal="90" zoomScalePageLayoutView="90" workbookViewId="0">
      <selection activeCell="N215" sqref="N215"/>
    </sheetView>
  </sheetViews>
  <sheetFormatPr baseColWidth="10" defaultRowHeight="16" x14ac:dyDescent="0.2"/>
  <cols>
    <col min="1" max="1" width="17" style="4" customWidth="1"/>
    <col min="2" max="2" width="11.83203125" style="4" customWidth="1"/>
    <col min="3" max="3" width="17" customWidth="1"/>
    <col min="4" max="4" width="30" customWidth="1"/>
    <col min="5" max="5" width="16.1640625" style="4" customWidth="1"/>
    <col min="6" max="7" width="17" style="4" customWidth="1"/>
    <col min="8" max="8" width="9.33203125" style="4" customWidth="1"/>
    <col min="9" max="9" width="10.83203125" style="4" customWidth="1"/>
    <col min="10" max="14" width="9.33203125" style="4" customWidth="1"/>
  </cols>
  <sheetData>
    <row r="1" spans="1:14" s="1" customFormat="1" ht="21" x14ac:dyDescent="0.25">
      <c r="A1" s="3" t="s">
        <v>0</v>
      </c>
      <c r="B1" s="11" t="s">
        <v>711</v>
      </c>
      <c r="C1" s="2" t="s">
        <v>1</v>
      </c>
      <c r="D1" s="2" t="s">
        <v>2</v>
      </c>
      <c r="E1" s="3" t="s">
        <v>5</v>
      </c>
      <c r="F1" s="3" t="s">
        <v>6</v>
      </c>
      <c r="G1" s="3" t="s">
        <v>8</v>
      </c>
      <c r="H1" s="9" t="s">
        <v>710</v>
      </c>
      <c r="I1" s="6" t="s">
        <v>3</v>
      </c>
      <c r="J1" s="6" t="s">
        <v>707</v>
      </c>
      <c r="K1" s="6" t="s">
        <v>4</v>
      </c>
      <c r="L1" s="6" t="s">
        <v>708</v>
      </c>
      <c r="M1" s="6" t="s">
        <v>7</v>
      </c>
      <c r="N1" s="6" t="s">
        <v>709</v>
      </c>
    </row>
    <row r="2" spans="1:14" x14ac:dyDescent="0.2">
      <c r="A2" s="4">
        <v>200782270</v>
      </c>
      <c r="B2" s="12">
        <f>H2*(J2+L2+N2)</f>
        <v>17</v>
      </c>
      <c r="C2" t="s">
        <v>212</v>
      </c>
      <c r="D2" t="s">
        <v>213</v>
      </c>
      <c r="E2" s="5">
        <v>485</v>
      </c>
      <c r="F2" s="5">
        <v>18</v>
      </c>
      <c r="G2" s="5">
        <v>8</v>
      </c>
      <c r="H2" s="13">
        <v>1</v>
      </c>
      <c r="I2" s="5">
        <v>49195</v>
      </c>
      <c r="J2" s="8">
        <v>6</v>
      </c>
      <c r="K2" s="5">
        <v>6.4</v>
      </c>
      <c r="L2" s="8">
        <f>ROUND(K2,0)</f>
        <v>6</v>
      </c>
      <c r="M2" s="5">
        <v>5</v>
      </c>
      <c r="N2" s="8">
        <f>ROUND(M2,0)</f>
        <v>5</v>
      </c>
    </row>
    <row r="3" spans="1:14" x14ac:dyDescent="0.2">
      <c r="A3" s="4">
        <v>200730160</v>
      </c>
      <c r="B3" s="12">
        <f>H3*(J3+L3+N3)</f>
        <v>16</v>
      </c>
      <c r="C3" t="s">
        <v>247</v>
      </c>
      <c r="D3" t="s">
        <v>248</v>
      </c>
      <c r="E3" s="5">
        <v>385</v>
      </c>
      <c r="F3" s="5">
        <v>0</v>
      </c>
      <c r="G3" s="5">
        <v>2</v>
      </c>
      <c r="H3" s="13">
        <v>1</v>
      </c>
      <c r="I3" s="5">
        <v>50380</v>
      </c>
      <c r="J3" s="8">
        <v>5</v>
      </c>
      <c r="K3" s="5">
        <v>6.2</v>
      </c>
      <c r="L3" s="8">
        <f>ROUND(K3,0)</f>
        <v>6</v>
      </c>
      <c r="M3" s="5">
        <v>5</v>
      </c>
      <c r="N3" s="8">
        <f>ROUND(M3,0)</f>
        <v>5</v>
      </c>
    </row>
    <row r="4" spans="1:14" x14ac:dyDescent="0.2">
      <c r="A4" s="4">
        <v>200730319</v>
      </c>
      <c r="B4" s="12">
        <f>H4*(J4+L4+N4)</f>
        <v>16</v>
      </c>
      <c r="C4" t="s">
        <v>249</v>
      </c>
      <c r="D4" t="s">
        <v>250</v>
      </c>
      <c r="E4" s="5">
        <v>316</v>
      </c>
      <c r="F4" s="5">
        <v>0</v>
      </c>
      <c r="G4" s="5">
        <v>1</v>
      </c>
      <c r="H4" s="13">
        <v>1</v>
      </c>
      <c r="I4" s="5">
        <v>56150</v>
      </c>
      <c r="J4" s="8">
        <v>5</v>
      </c>
      <c r="K4" s="5">
        <v>6.2</v>
      </c>
      <c r="L4" s="8">
        <f>ROUND(K4,0)</f>
        <v>6</v>
      </c>
      <c r="M4" s="5">
        <v>5</v>
      </c>
      <c r="N4" s="8">
        <f>ROUND(M4,0)</f>
        <v>5</v>
      </c>
    </row>
    <row r="5" spans="1:14" x14ac:dyDescent="0.2">
      <c r="A5" s="4">
        <v>200779867</v>
      </c>
      <c r="B5" s="12">
        <f>H5*(J5+L5+N5)</f>
        <v>15</v>
      </c>
      <c r="C5" t="s">
        <v>296</v>
      </c>
      <c r="D5" t="s">
        <v>297</v>
      </c>
      <c r="E5" s="5">
        <v>420</v>
      </c>
      <c r="F5" s="5">
        <v>18</v>
      </c>
      <c r="G5" s="5">
        <v>1</v>
      </c>
      <c r="H5" s="13">
        <v>1</v>
      </c>
      <c r="I5" s="5">
        <v>65045</v>
      </c>
      <c r="J5" s="8">
        <v>4</v>
      </c>
      <c r="K5" s="5">
        <v>6.2</v>
      </c>
      <c r="L5" s="8">
        <f>ROUND(K5,0)</f>
        <v>6</v>
      </c>
      <c r="M5" s="5">
        <v>5</v>
      </c>
      <c r="N5" s="8">
        <f>ROUND(M5,0)</f>
        <v>5</v>
      </c>
    </row>
    <row r="6" spans="1:14" x14ac:dyDescent="0.2">
      <c r="A6" s="4">
        <v>200744626</v>
      </c>
      <c r="B6" s="12">
        <f>H6*(J6+L6+N6)</f>
        <v>13</v>
      </c>
      <c r="C6" t="s">
        <v>165</v>
      </c>
      <c r="D6" t="s">
        <v>166</v>
      </c>
      <c r="E6" s="5">
        <v>650</v>
      </c>
      <c r="F6" s="5">
        <v>18</v>
      </c>
      <c r="G6" s="5">
        <v>4</v>
      </c>
      <c r="H6" s="13">
        <v>1</v>
      </c>
      <c r="I6" s="5">
        <v>82965</v>
      </c>
      <c r="J6" s="8">
        <v>2</v>
      </c>
      <c r="K6" s="5">
        <v>6.2</v>
      </c>
      <c r="L6" s="8">
        <f>ROUND(K6,0)</f>
        <v>6</v>
      </c>
      <c r="M6" s="5">
        <v>5</v>
      </c>
      <c r="N6" s="8">
        <f>ROUND(M6,0)</f>
        <v>5</v>
      </c>
    </row>
    <row r="7" spans="1:14" x14ac:dyDescent="0.2">
      <c r="A7" s="4">
        <v>401581946</v>
      </c>
      <c r="B7" s="12">
        <f>H7*(J7+L7+N7)</f>
        <v>13</v>
      </c>
      <c r="C7" t="s">
        <v>642</v>
      </c>
      <c r="D7" t="s">
        <v>431</v>
      </c>
      <c r="E7" s="5">
        <v>381</v>
      </c>
      <c r="F7" s="5">
        <v>15</v>
      </c>
      <c r="G7" s="5">
        <v>2</v>
      </c>
      <c r="H7" s="13">
        <v>1</v>
      </c>
      <c r="I7" s="5">
        <v>83825</v>
      </c>
      <c r="J7" s="8">
        <v>2</v>
      </c>
      <c r="K7" s="5">
        <v>5.7</v>
      </c>
      <c r="L7" s="8">
        <f>ROUND(K7,0)</f>
        <v>6</v>
      </c>
      <c r="M7" s="5">
        <v>5</v>
      </c>
      <c r="N7" s="8">
        <f>ROUND(M7,0)</f>
        <v>5</v>
      </c>
    </row>
    <row r="8" spans="1:14" x14ac:dyDescent="0.2">
      <c r="A8" s="4">
        <v>401582739</v>
      </c>
      <c r="B8" s="12">
        <f>H8*(J8+L8+N8)</f>
        <v>13</v>
      </c>
      <c r="C8" t="s">
        <v>430</v>
      </c>
      <c r="D8" t="s">
        <v>431</v>
      </c>
      <c r="E8" s="5">
        <v>383</v>
      </c>
      <c r="F8" s="5">
        <v>15</v>
      </c>
      <c r="G8" s="5">
        <v>1</v>
      </c>
      <c r="H8" s="13">
        <v>1</v>
      </c>
      <c r="I8" s="5">
        <v>88880</v>
      </c>
      <c r="J8" s="8">
        <v>2</v>
      </c>
      <c r="K8" s="5">
        <v>5.7</v>
      </c>
      <c r="L8" s="8">
        <f>ROUND(K8,0)</f>
        <v>6</v>
      </c>
      <c r="M8" s="5">
        <v>5</v>
      </c>
      <c r="N8" s="8">
        <f>ROUND(M8,0)</f>
        <v>5</v>
      </c>
    </row>
    <row r="9" spans="1:14" x14ac:dyDescent="0.2">
      <c r="A9" s="4">
        <v>401597153</v>
      </c>
      <c r="B9" s="12">
        <f>H9*(J9+L9+N9)</f>
        <v>11</v>
      </c>
      <c r="C9" t="s">
        <v>497</v>
      </c>
      <c r="D9" t="s">
        <v>498</v>
      </c>
      <c r="E9" s="5">
        <v>563</v>
      </c>
      <c r="F9" s="5">
        <v>13</v>
      </c>
      <c r="G9" s="5">
        <v>1</v>
      </c>
      <c r="H9" s="13">
        <v>1</v>
      </c>
      <c r="I9" s="5">
        <v>139900</v>
      </c>
      <c r="J9" s="8">
        <v>0</v>
      </c>
      <c r="K9" s="5">
        <v>5.5</v>
      </c>
      <c r="L9" s="8">
        <f>ROUND(K9,0)</f>
        <v>6</v>
      </c>
      <c r="M9" s="5">
        <v>5</v>
      </c>
      <c r="N9" s="8">
        <f>ROUND(M9,0)</f>
        <v>5</v>
      </c>
    </row>
    <row r="10" spans="1:14" x14ac:dyDescent="0.2">
      <c r="A10" s="4">
        <v>401582166</v>
      </c>
      <c r="B10" s="12">
        <f>H10*(J10+L10+N10)</f>
        <v>17</v>
      </c>
      <c r="C10" t="s">
        <v>185</v>
      </c>
      <c r="D10" t="s">
        <v>186</v>
      </c>
      <c r="E10" s="5">
        <v>355</v>
      </c>
      <c r="F10" s="5">
        <v>19</v>
      </c>
      <c r="G10" s="5">
        <v>1</v>
      </c>
      <c r="H10" s="13">
        <v>1</v>
      </c>
      <c r="I10" s="5">
        <v>38300</v>
      </c>
      <c r="J10" s="8">
        <v>7</v>
      </c>
      <c r="K10" s="5">
        <v>5.3</v>
      </c>
      <c r="L10" s="8">
        <f>ROUND(K10,0)</f>
        <v>5</v>
      </c>
      <c r="M10" s="5">
        <v>5</v>
      </c>
      <c r="N10" s="8">
        <f>ROUND(M10,0)</f>
        <v>5</v>
      </c>
    </row>
    <row r="11" spans="1:14" x14ac:dyDescent="0.2">
      <c r="A11" s="4">
        <v>200737642</v>
      </c>
      <c r="B11" s="12">
        <f>H11*(J11+L11+N11)</f>
        <v>14</v>
      </c>
      <c r="C11" t="s">
        <v>270</v>
      </c>
      <c r="D11" t="s">
        <v>271</v>
      </c>
      <c r="E11" s="5">
        <v>526</v>
      </c>
      <c r="F11" s="5">
        <v>17</v>
      </c>
      <c r="G11" s="5">
        <v>2</v>
      </c>
      <c r="H11" s="13">
        <v>1</v>
      </c>
      <c r="I11" s="5">
        <v>61295</v>
      </c>
      <c r="J11" s="8">
        <v>4</v>
      </c>
      <c r="K11" s="5">
        <v>5.2</v>
      </c>
      <c r="L11" s="8">
        <f>ROUND(K11,0)</f>
        <v>5</v>
      </c>
      <c r="M11" s="5">
        <v>5</v>
      </c>
      <c r="N11" s="8">
        <f>ROUND(M11,0)</f>
        <v>5</v>
      </c>
    </row>
    <row r="12" spans="1:14" x14ac:dyDescent="0.2">
      <c r="A12" s="4">
        <v>401614007</v>
      </c>
      <c r="B12" s="12">
        <f>H12*(J12+L12+N12)</f>
        <v>14</v>
      </c>
      <c r="C12" t="s">
        <v>560</v>
      </c>
      <c r="D12" t="s">
        <v>561</v>
      </c>
      <c r="E12" s="5">
        <v>310</v>
      </c>
      <c r="F12" s="5">
        <v>0</v>
      </c>
      <c r="G12" s="5">
        <v>2</v>
      </c>
      <c r="H12" s="13">
        <v>1</v>
      </c>
      <c r="I12" s="5">
        <v>60520</v>
      </c>
      <c r="J12" s="8">
        <v>4</v>
      </c>
      <c r="K12" s="5">
        <v>5</v>
      </c>
      <c r="L12" s="8">
        <f>ROUND(K12,0)</f>
        <v>5</v>
      </c>
      <c r="M12" s="5">
        <v>5</v>
      </c>
      <c r="N12" s="8">
        <f>ROUND(M12,0)</f>
        <v>5</v>
      </c>
    </row>
    <row r="13" spans="1:14" x14ac:dyDescent="0.2">
      <c r="A13" s="4">
        <v>200777976</v>
      </c>
      <c r="B13" s="12">
        <f>H13*(J13+L13+N13)</f>
        <v>9</v>
      </c>
      <c r="C13" t="s">
        <v>118</v>
      </c>
      <c r="D13" t="s">
        <v>113</v>
      </c>
      <c r="E13" s="5">
        <v>567</v>
      </c>
      <c r="F13" s="5">
        <v>16</v>
      </c>
      <c r="G13" s="5">
        <v>1</v>
      </c>
      <c r="H13" s="13">
        <v>1</v>
      </c>
      <c r="I13" s="5">
        <v>102200</v>
      </c>
      <c r="J13" s="8">
        <v>0</v>
      </c>
      <c r="K13" s="5">
        <v>4.4000000000000004</v>
      </c>
      <c r="L13" s="8">
        <f>ROUND(K13,0)</f>
        <v>4</v>
      </c>
      <c r="M13" s="5">
        <v>5</v>
      </c>
      <c r="N13" s="8">
        <f>ROUND(M13,0)</f>
        <v>5</v>
      </c>
    </row>
    <row r="14" spans="1:14" x14ac:dyDescent="0.2">
      <c r="A14" s="4">
        <v>200731125</v>
      </c>
      <c r="B14" s="12">
        <f>H14*(J14+L14+N14)</f>
        <v>9</v>
      </c>
      <c r="C14" t="s">
        <v>102</v>
      </c>
      <c r="D14" t="s">
        <v>103</v>
      </c>
      <c r="E14" s="5">
        <v>552</v>
      </c>
      <c r="F14" s="5">
        <v>17</v>
      </c>
      <c r="G14" s="5">
        <v>1</v>
      </c>
      <c r="H14" s="13">
        <v>1</v>
      </c>
      <c r="I14" s="5">
        <v>113400</v>
      </c>
      <c r="J14" s="8">
        <v>0</v>
      </c>
      <c r="K14" s="5">
        <v>4.4000000000000004</v>
      </c>
      <c r="L14" s="8">
        <f>ROUND(K14,0)</f>
        <v>4</v>
      </c>
      <c r="M14" s="5">
        <v>5</v>
      </c>
      <c r="N14" s="8">
        <f>ROUND(M14,0)</f>
        <v>5</v>
      </c>
    </row>
    <row r="15" spans="1:14" x14ac:dyDescent="0.2">
      <c r="A15" s="4">
        <v>200725764</v>
      </c>
      <c r="B15" s="12">
        <f>H15*(J15+L15+N15)</f>
        <v>12</v>
      </c>
      <c r="C15" t="s">
        <v>57</v>
      </c>
      <c r="D15" t="s">
        <v>58</v>
      </c>
      <c r="E15" s="5">
        <v>450</v>
      </c>
      <c r="F15" s="5">
        <v>22</v>
      </c>
      <c r="G15" s="5">
        <v>2</v>
      </c>
      <c r="H15" s="13">
        <v>1</v>
      </c>
      <c r="I15" s="5">
        <v>70900</v>
      </c>
      <c r="J15" s="8">
        <v>3</v>
      </c>
      <c r="K15" s="5">
        <v>4</v>
      </c>
      <c r="L15" s="8">
        <f>ROUND(K15,0)</f>
        <v>4</v>
      </c>
      <c r="M15" s="5">
        <v>5</v>
      </c>
      <c r="N15" s="8">
        <f>ROUND(M15,0)</f>
        <v>5</v>
      </c>
    </row>
    <row r="16" spans="1:14" x14ac:dyDescent="0.2">
      <c r="A16" s="4">
        <v>200725873</v>
      </c>
      <c r="B16" s="12">
        <f>H16*(J16+L16+N16)</f>
        <v>11</v>
      </c>
      <c r="C16" t="s">
        <v>59</v>
      </c>
      <c r="D16" t="s">
        <v>60</v>
      </c>
      <c r="E16" s="5">
        <v>450</v>
      </c>
      <c r="F16" s="5">
        <v>22</v>
      </c>
      <c r="G16" s="5">
        <v>2</v>
      </c>
      <c r="H16" s="13">
        <v>1</v>
      </c>
      <c r="I16" s="5">
        <v>82900</v>
      </c>
      <c r="J16" s="8">
        <v>2</v>
      </c>
      <c r="K16" s="5">
        <v>4</v>
      </c>
      <c r="L16" s="8">
        <f>ROUND(K16,0)</f>
        <v>4</v>
      </c>
      <c r="M16" s="5">
        <v>5</v>
      </c>
      <c r="N16" s="8">
        <f>ROUND(M16,0)</f>
        <v>5</v>
      </c>
    </row>
    <row r="17" spans="1:14" x14ac:dyDescent="0.2">
      <c r="A17" s="4">
        <v>200746491</v>
      </c>
      <c r="B17" s="12">
        <f>H17*(J17+L17+N17)</f>
        <v>12</v>
      </c>
      <c r="C17" t="s">
        <v>110</v>
      </c>
      <c r="D17" t="s">
        <v>111</v>
      </c>
      <c r="E17" s="5">
        <v>445</v>
      </c>
      <c r="F17" s="5">
        <v>18</v>
      </c>
      <c r="G17" s="5">
        <v>8</v>
      </c>
      <c r="H17" s="13">
        <v>1</v>
      </c>
      <c r="I17" s="5">
        <v>71500</v>
      </c>
      <c r="J17" s="8">
        <v>3</v>
      </c>
      <c r="K17" s="5">
        <v>4.4000000000000004</v>
      </c>
      <c r="L17" s="8">
        <f>ROUND(K17,0)</f>
        <v>4</v>
      </c>
      <c r="M17" s="5">
        <v>4.875</v>
      </c>
      <c r="N17" s="8">
        <f>ROUND(M17,0)</f>
        <v>5</v>
      </c>
    </row>
    <row r="18" spans="1:14" x14ac:dyDescent="0.2">
      <c r="A18" s="4">
        <v>200747162</v>
      </c>
      <c r="B18" s="12">
        <f>H18*(J18+L18+N18)</f>
        <v>15</v>
      </c>
      <c r="C18" t="s">
        <v>626</v>
      </c>
      <c r="D18" t="s">
        <v>627</v>
      </c>
      <c r="E18" s="5">
        <v>270</v>
      </c>
      <c r="F18" s="5">
        <v>19</v>
      </c>
      <c r="G18" s="5">
        <v>5</v>
      </c>
      <c r="H18" s="13">
        <v>1</v>
      </c>
      <c r="I18" s="5">
        <v>44160</v>
      </c>
      <c r="J18" s="8">
        <v>6</v>
      </c>
      <c r="K18" s="5">
        <v>4</v>
      </c>
      <c r="L18" s="8">
        <f>ROUND(K18,0)</f>
        <v>4</v>
      </c>
      <c r="M18" s="5">
        <v>4.8</v>
      </c>
      <c r="N18" s="8">
        <f>ROUND(M18,0)</f>
        <v>5</v>
      </c>
    </row>
    <row r="19" spans="1:14" x14ac:dyDescent="0.2">
      <c r="A19" s="4">
        <v>401593923</v>
      </c>
      <c r="B19" s="12">
        <f>H19*(J19+L19+N19)</f>
        <v>15</v>
      </c>
      <c r="C19" t="s">
        <v>325</v>
      </c>
      <c r="D19" t="s">
        <v>326</v>
      </c>
      <c r="E19" s="5">
        <v>420</v>
      </c>
      <c r="F19" s="5">
        <v>19</v>
      </c>
      <c r="G19" s="5">
        <v>16</v>
      </c>
      <c r="H19" s="13">
        <v>1</v>
      </c>
      <c r="I19" s="5">
        <v>53850</v>
      </c>
      <c r="J19" s="8">
        <v>5</v>
      </c>
      <c r="K19" s="5">
        <v>5</v>
      </c>
      <c r="L19" s="8">
        <f>ROUND(K19,0)</f>
        <v>5</v>
      </c>
      <c r="M19" s="5">
        <v>4.75</v>
      </c>
      <c r="N19" s="8">
        <f>ROUND(M19,0)</f>
        <v>5</v>
      </c>
    </row>
    <row r="20" spans="1:14" x14ac:dyDescent="0.2">
      <c r="A20" s="4">
        <v>200771536</v>
      </c>
      <c r="B20" s="12">
        <f>H20*(J20+L20+N20)</f>
        <v>18</v>
      </c>
      <c r="C20" t="s">
        <v>661</v>
      </c>
      <c r="D20" t="s">
        <v>662</v>
      </c>
      <c r="E20" s="5">
        <v>381</v>
      </c>
      <c r="F20" s="5">
        <v>15</v>
      </c>
      <c r="G20" s="5">
        <v>19</v>
      </c>
      <c r="H20" s="13">
        <v>1</v>
      </c>
      <c r="I20" s="5">
        <v>34970</v>
      </c>
      <c r="J20" s="8">
        <v>7</v>
      </c>
      <c r="K20" s="5">
        <v>5.7</v>
      </c>
      <c r="L20" s="8">
        <f>ROUND(K20,0)</f>
        <v>6</v>
      </c>
      <c r="M20" s="5">
        <v>4.6319999999999997</v>
      </c>
      <c r="N20" s="8">
        <f>ROUND(M20,0)</f>
        <v>5</v>
      </c>
    </row>
    <row r="21" spans="1:14" x14ac:dyDescent="0.2">
      <c r="A21" s="4">
        <v>401566725</v>
      </c>
      <c r="B21" s="12">
        <f>H21*(J21+L21+N21)</f>
        <v>17</v>
      </c>
      <c r="C21" t="s">
        <v>655</v>
      </c>
      <c r="D21" t="s">
        <v>656</v>
      </c>
      <c r="E21" s="5">
        <v>381</v>
      </c>
      <c r="F21" s="5">
        <v>15</v>
      </c>
      <c r="G21" s="5">
        <v>2</v>
      </c>
      <c r="H21" s="13">
        <v>1</v>
      </c>
      <c r="I21" s="5">
        <v>45325</v>
      </c>
      <c r="J21" s="8">
        <v>6</v>
      </c>
      <c r="K21" s="5">
        <v>5.7</v>
      </c>
      <c r="L21" s="8">
        <f>ROUND(K21,0)</f>
        <v>6</v>
      </c>
      <c r="M21" s="5">
        <v>4.5</v>
      </c>
      <c r="N21" s="8">
        <f>ROUND(M21,0)</f>
        <v>5</v>
      </c>
    </row>
    <row r="22" spans="1:14" x14ac:dyDescent="0.2">
      <c r="A22" s="4">
        <v>401598072</v>
      </c>
      <c r="B22" s="12">
        <f>H22*(J22+L22+N22)</f>
        <v>10</v>
      </c>
      <c r="C22" t="s">
        <v>355</v>
      </c>
      <c r="D22" t="s">
        <v>356</v>
      </c>
      <c r="E22" s="5">
        <v>575</v>
      </c>
      <c r="F22" s="5">
        <v>0</v>
      </c>
      <c r="G22" s="5">
        <v>2</v>
      </c>
      <c r="H22" s="13">
        <v>1</v>
      </c>
      <c r="I22" s="5">
        <v>165000</v>
      </c>
      <c r="J22" s="8">
        <v>0</v>
      </c>
      <c r="K22" s="5">
        <v>5</v>
      </c>
      <c r="L22" s="8">
        <f>ROUND(K22,0)</f>
        <v>5</v>
      </c>
      <c r="M22" s="5">
        <v>4.5</v>
      </c>
      <c r="N22" s="8">
        <f>ROUND(M22,0)</f>
        <v>5</v>
      </c>
    </row>
    <row r="23" spans="1:14" x14ac:dyDescent="0.2">
      <c r="A23" s="4">
        <v>200738133</v>
      </c>
      <c r="B23" s="12">
        <f>H23*(J23+L23+N23)</f>
        <v>13</v>
      </c>
      <c r="C23" t="s">
        <v>323</v>
      </c>
      <c r="D23" t="s">
        <v>324</v>
      </c>
      <c r="E23" s="5">
        <v>429</v>
      </c>
      <c r="F23" s="5">
        <v>19</v>
      </c>
      <c r="G23" s="5">
        <v>5</v>
      </c>
      <c r="H23" s="13">
        <v>1</v>
      </c>
      <c r="I23" s="5">
        <v>61500</v>
      </c>
      <c r="J23" s="8">
        <v>4</v>
      </c>
      <c r="K23" s="5">
        <v>5</v>
      </c>
      <c r="L23" s="8">
        <f>ROUND(K23,0)</f>
        <v>5</v>
      </c>
      <c r="M23" s="5">
        <v>4.4000000000000004</v>
      </c>
      <c r="N23" s="8">
        <f>ROUND(M23,0)</f>
        <v>4</v>
      </c>
    </row>
    <row r="24" spans="1:14" x14ac:dyDescent="0.2">
      <c r="A24" s="4">
        <v>401582628</v>
      </c>
      <c r="B24" s="12">
        <f>H24*(J24+L24+N24)</f>
        <v>17</v>
      </c>
      <c r="C24" t="s">
        <v>159</v>
      </c>
      <c r="D24" t="s">
        <v>160</v>
      </c>
      <c r="E24" s="5">
        <v>455</v>
      </c>
      <c r="F24" s="5">
        <v>20</v>
      </c>
      <c r="G24" s="5">
        <v>4</v>
      </c>
      <c r="H24" s="13">
        <v>1</v>
      </c>
      <c r="I24" s="5">
        <v>36300</v>
      </c>
      <c r="J24" s="8">
        <v>7</v>
      </c>
      <c r="K24" s="5">
        <v>6.2</v>
      </c>
      <c r="L24" s="8">
        <f>ROUND(K24,0)</f>
        <v>6</v>
      </c>
      <c r="M24" s="5">
        <v>4.25</v>
      </c>
      <c r="N24" s="8">
        <f>ROUND(M24,0)</f>
        <v>4</v>
      </c>
    </row>
    <row r="25" spans="1:14" x14ac:dyDescent="0.2">
      <c r="A25" s="4">
        <v>200751381</v>
      </c>
      <c r="B25" s="12">
        <f>H25*(J25+L25+N25)</f>
        <v>14</v>
      </c>
      <c r="C25" t="s">
        <v>214</v>
      </c>
      <c r="D25" t="s">
        <v>215</v>
      </c>
      <c r="E25" s="5">
        <v>707</v>
      </c>
      <c r="F25" s="5">
        <v>17</v>
      </c>
      <c r="G25" s="5">
        <v>4</v>
      </c>
      <c r="H25" s="13">
        <v>1</v>
      </c>
      <c r="I25" s="5">
        <v>65945</v>
      </c>
      <c r="J25" s="8">
        <v>4</v>
      </c>
      <c r="K25" s="5">
        <v>6.2</v>
      </c>
      <c r="L25" s="8">
        <f>ROUND(K25,0)</f>
        <v>6</v>
      </c>
      <c r="M25" s="5">
        <v>4</v>
      </c>
      <c r="N25" s="8">
        <f>ROUND(M25,0)</f>
        <v>4</v>
      </c>
    </row>
    <row r="26" spans="1:14" x14ac:dyDescent="0.2">
      <c r="A26" s="4">
        <v>401575661</v>
      </c>
      <c r="B26" s="12">
        <f>H26*(J26+L26+N26)</f>
        <v>13</v>
      </c>
      <c r="C26" t="s">
        <v>151</v>
      </c>
      <c r="D26" t="s">
        <v>152</v>
      </c>
      <c r="E26" s="5">
        <v>420</v>
      </c>
      <c r="F26" s="5">
        <v>18</v>
      </c>
      <c r="G26" s="5">
        <v>1</v>
      </c>
      <c r="H26" s="13">
        <v>1</v>
      </c>
      <c r="I26" s="5">
        <v>79645</v>
      </c>
      <c r="J26" s="8">
        <v>3</v>
      </c>
      <c r="K26" s="5">
        <v>6.2</v>
      </c>
      <c r="L26" s="8">
        <f>ROUND(K26,0)</f>
        <v>6</v>
      </c>
      <c r="M26" s="5">
        <v>4</v>
      </c>
      <c r="N26" s="8">
        <f>ROUND(M26,0)</f>
        <v>4</v>
      </c>
    </row>
    <row r="27" spans="1:14" x14ac:dyDescent="0.2">
      <c r="A27" s="4">
        <v>200745552</v>
      </c>
      <c r="B27" s="12">
        <f>H27*(J27+L27+N27)</f>
        <v>16</v>
      </c>
      <c r="C27" t="s">
        <v>580</v>
      </c>
      <c r="D27" t="s">
        <v>581</v>
      </c>
      <c r="E27" s="5">
        <v>383</v>
      </c>
      <c r="F27" s="5">
        <v>0</v>
      </c>
      <c r="G27" s="5">
        <v>4</v>
      </c>
      <c r="H27" s="13">
        <v>1</v>
      </c>
      <c r="I27" s="5">
        <v>46220</v>
      </c>
      <c r="J27" s="8">
        <v>6</v>
      </c>
      <c r="K27" s="5">
        <v>5.7</v>
      </c>
      <c r="L27" s="8">
        <f>ROUND(K27,0)</f>
        <v>6</v>
      </c>
      <c r="M27" s="5">
        <v>4</v>
      </c>
      <c r="N27" s="8">
        <f>ROUND(M27,0)</f>
        <v>4</v>
      </c>
    </row>
    <row r="28" spans="1:14" x14ac:dyDescent="0.2">
      <c r="A28" s="4">
        <v>200745890</v>
      </c>
      <c r="B28" s="12">
        <f>H28*(J28+L28+N28)</f>
        <v>10</v>
      </c>
      <c r="C28" t="s">
        <v>493</v>
      </c>
      <c r="D28" t="s">
        <v>494</v>
      </c>
      <c r="E28" s="5">
        <v>577</v>
      </c>
      <c r="F28" s="5">
        <v>19</v>
      </c>
      <c r="G28" s="5">
        <v>2</v>
      </c>
      <c r="H28" s="13">
        <v>1</v>
      </c>
      <c r="I28" s="5">
        <v>107800</v>
      </c>
      <c r="J28" s="8">
        <v>0</v>
      </c>
      <c r="K28" s="5">
        <v>5.5</v>
      </c>
      <c r="L28" s="8">
        <f>ROUND(K28,0)</f>
        <v>6</v>
      </c>
      <c r="M28" s="5">
        <v>4</v>
      </c>
      <c r="N28" s="8">
        <f>ROUND(M28,0)</f>
        <v>4</v>
      </c>
    </row>
    <row r="29" spans="1:14" x14ac:dyDescent="0.2">
      <c r="A29" s="4">
        <v>200749044</v>
      </c>
      <c r="B29" s="12">
        <f>H29*(J29+L29+N29)</f>
        <v>15</v>
      </c>
      <c r="C29" t="s">
        <v>198</v>
      </c>
      <c r="D29" t="s">
        <v>199</v>
      </c>
      <c r="E29" s="5">
        <v>355</v>
      </c>
      <c r="F29" s="5">
        <v>19</v>
      </c>
      <c r="G29" s="5">
        <v>3</v>
      </c>
      <c r="H29" s="13">
        <v>1</v>
      </c>
      <c r="I29" s="5">
        <v>47000</v>
      </c>
      <c r="J29" s="8">
        <v>6</v>
      </c>
      <c r="K29" s="5">
        <v>5.3</v>
      </c>
      <c r="L29" s="8">
        <f>ROUND(K29,0)</f>
        <v>5</v>
      </c>
      <c r="M29" s="5">
        <v>4</v>
      </c>
      <c r="N29" s="8">
        <f>ROUND(M29,0)</f>
        <v>4</v>
      </c>
    </row>
    <row r="30" spans="1:14" x14ac:dyDescent="0.2">
      <c r="A30" s="4">
        <v>200747264</v>
      </c>
      <c r="B30" s="12">
        <f>H30*(J30+L30+N30)</f>
        <v>14</v>
      </c>
      <c r="C30" t="s">
        <v>421</v>
      </c>
      <c r="D30" t="s">
        <v>422</v>
      </c>
      <c r="E30" s="5">
        <v>301</v>
      </c>
      <c r="F30" s="5">
        <v>17</v>
      </c>
      <c r="G30" s="5">
        <v>1</v>
      </c>
      <c r="H30" s="13">
        <v>1</v>
      </c>
      <c r="I30" s="5">
        <v>50780</v>
      </c>
      <c r="J30" s="8">
        <v>5</v>
      </c>
      <c r="K30" s="5">
        <v>4.5999999999999996</v>
      </c>
      <c r="L30" s="8">
        <f>ROUND(K30,0)</f>
        <v>5</v>
      </c>
      <c r="M30" s="5">
        <v>4</v>
      </c>
      <c r="N30" s="8">
        <f>ROUND(M30,0)</f>
        <v>4</v>
      </c>
    </row>
    <row r="31" spans="1:14" x14ac:dyDescent="0.2">
      <c r="A31" s="4">
        <v>401580728</v>
      </c>
      <c r="B31" s="12">
        <f>H31*(J31+L31+N31)</f>
        <v>9</v>
      </c>
      <c r="C31" t="s">
        <v>89</v>
      </c>
      <c r="D31" t="s">
        <v>90</v>
      </c>
      <c r="E31" s="5">
        <v>445</v>
      </c>
      <c r="F31" s="5">
        <v>21</v>
      </c>
      <c r="G31" s="5">
        <v>2</v>
      </c>
      <c r="H31" s="13">
        <v>1</v>
      </c>
      <c r="I31" s="5">
        <v>94400</v>
      </c>
      <c r="J31" s="8">
        <v>1</v>
      </c>
      <c r="K31" s="5">
        <v>4.4000000000000004</v>
      </c>
      <c r="L31" s="8">
        <f>ROUND(K31,0)</f>
        <v>4</v>
      </c>
      <c r="M31" s="5">
        <v>4</v>
      </c>
      <c r="N31" s="8">
        <f>ROUND(M31,0)</f>
        <v>4</v>
      </c>
    </row>
    <row r="32" spans="1:14" x14ac:dyDescent="0.2">
      <c r="A32" s="4">
        <v>200740454</v>
      </c>
      <c r="B32" s="12">
        <f>H32*(J32+L32+N32)</f>
        <v>0</v>
      </c>
      <c r="C32" t="s">
        <v>210</v>
      </c>
      <c r="D32" t="s">
        <v>211</v>
      </c>
      <c r="E32" s="5">
        <v>283</v>
      </c>
      <c r="F32" s="5">
        <v>21</v>
      </c>
      <c r="G32" s="5">
        <v>1</v>
      </c>
      <c r="H32" s="10">
        <v>0</v>
      </c>
      <c r="I32" s="5">
        <v>35845</v>
      </c>
      <c r="J32" s="8">
        <v>7</v>
      </c>
      <c r="K32" s="7">
        <v>3.6</v>
      </c>
      <c r="L32" s="8">
        <f>ROUND(K32,0)</f>
        <v>4</v>
      </c>
      <c r="M32" s="5">
        <v>5</v>
      </c>
      <c r="N32" s="8">
        <f>ROUND(M32,0)</f>
        <v>5</v>
      </c>
    </row>
    <row r="33" spans="1:14" x14ac:dyDescent="0.2">
      <c r="A33" s="4">
        <v>200741277</v>
      </c>
      <c r="B33" s="12">
        <f>H33*(J33+L33+N33)</f>
        <v>0</v>
      </c>
      <c r="C33" t="s">
        <v>280</v>
      </c>
      <c r="D33" t="s">
        <v>281</v>
      </c>
      <c r="E33" s="5">
        <v>281</v>
      </c>
      <c r="F33" s="5">
        <v>19</v>
      </c>
      <c r="G33" s="5">
        <v>1</v>
      </c>
      <c r="H33" s="10">
        <v>0</v>
      </c>
      <c r="I33" s="5">
        <v>38755</v>
      </c>
      <c r="J33" s="8">
        <v>7</v>
      </c>
      <c r="K33" s="7">
        <v>3.6</v>
      </c>
      <c r="L33" s="8">
        <f>ROUND(K33,0)</f>
        <v>4</v>
      </c>
      <c r="M33" s="5">
        <v>5</v>
      </c>
      <c r="N33" s="8">
        <f>ROUND(M33,0)</f>
        <v>5</v>
      </c>
    </row>
    <row r="34" spans="1:14" x14ac:dyDescent="0.2">
      <c r="A34" s="4">
        <v>401593993</v>
      </c>
      <c r="B34" s="12">
        <f>H34*(J34+L34+N34)</f>
        <v>0</v>
      </c>
      <c r="C34" t="s">
        <v>669</v>
      </c>
      <c r="D34" t="s">
        <v>670</v>
      </c>
      <c r="E34" s="5">
        <v>280</v>
      </c>
      <c r="F34" s="5">
        <v>21</v>
      </c>
      <c r="G34" s="5">
        <v>1</v>
      </c>
      <c r="H34" s="10">
        <v>0</v>
      </c>
      <c r="I34" s="5">
        <v>44355</v>
      </c>
      <c r="J34" s="8">
        <v>6</v>
      </c>
      <c r="K34" s="7">
        <v>3.6</v>
      </c>
      <c r="L34" s="8">
        <f>ROUND(K34,0)</f>
        <v>4</v>
      </c>
      <c r="M34" s="5">
        <v>5</v>
      </c>
      <c r="N34" s="8">
        <f>ROUND(M34,0)</f>
        <v>5</v>
      </c>
    </row>
    <row r="35" spans="1:14" x14ac:dyDescent="0.2">
      <c r="A35" s="4">
        <v>401589184</v>
      </c>
      <c r="B35" s="12">
        <f>H35*(J35+L35+N35)</f>
        <v>0</v>
      </c>
      <c r="C35" t="s">
        <v>365</v>
      </c>
      <c r="D35" t="s">
        <v>366</v>
      </c>
      <c r="E35" s="5">
        <v>290</v>
      </c>
      <c r="F35" s="5">
        <v>22</v>
      </c>
      <c r="G35" s="5">
        <v>3</v>
      </c>
      <c r="H35" s="10">
        <v>0</v>
      </c>
      <c r="I35" s="5">
        <v>46690</v>
      </c>
      <c r="J35" s="8">
        <v>6</v>
      </c>
      <c r="K35" s="7">
        <v>3.6</v>
      </c>
      <c r="L35" s="8">
        <f>ROUND(K35,0)</f>
        <v>4</v>
      </c>
      <c r="M35" s="5">
        <v>5</v>
      </c>
      <c r="N35" s="8">
        <f>ROUND(M35,0)</f>
        <v>5</v>
      </c>
    </row>
    <row r="36" spans="1:14" x14ac:dyDescent="0.2">
      <c r="A36" s="4">
        <v>200744030</v>
      </c>
      <c r="B36" s="12">
        <f>H36*(J36+L36+N36)</f>
        <v>0</v>
      </c>
      <c r="C36" t="s">
        <v>155</v>
      </c>
      <c r="D36" t="s">
        <v>156</v>
      </c>
      <c r="E36" s="5">
        <v>308</v>
      </c>
      <c r="F36" s="5">
        <v>20</v>
      </c>
      <c r="G36" s="5">
        <v>1</v>
      </c>
      <c r="H36" s="10">
        <v>0</v>
      </c>
      <c r="I36" s="5">
        <v>48920</v>
      </c>
      <c r="J36" s="8">
        <v>6</v>
      </c>
      <c r="K36" s="7">
        <v>3.6</v>
      </c>
      <c r="L36" s="8">
        <f>ROUND(K36,0)</f>
        <v>4</v>
      </c>
      <c r="M36" s="5">
        <v>5</v>
      </c>
      <c r="N36" s="8">
        <f>ROUND(M36,0)</f>
        <v>5</v>
      </c>
    </row>
    <row r="37" spans="1:14" x14ac:dyDescent="0.2">
      <c r="A37" s="4">
        <v>200468528</v>
      </c>
      <c r="B37" s="12">
        <f>H37*(J37+L37+N37)</f>
        <v>0</v>
      </c>
      <c r="C37" t="s">
        <v>141</v>
      </c>
      <c r="D37" t="s">
        <v>142</v>
      </c>
      <c r="E37" s="5">
        <v>464</v>
      </c>
      <c r="F37" s="5">
        <v>20</v>
      </c>
      <c r="G37" s="5">
        <v>2</v>
      </c>
      <c r="H37" s="10">
        <v>0</v>
      </c>
      <c r="I37" s="5">
        <v>60465</v>
      </c>
      <c r="J37" s="8">
        <v>4</v>
      </c>
      <c r="K37" s="7">
        <v>3.6</v>
      </c>
      <c r="L37" s="8">
        <f>ROUND(K37,0)</f>
        <v>4</v>
      </c>
      <c r="M37" s="5">
        <v>5</v>
      </c>
      <c r="N37" s="8">
        <f>ROUND(M37,0)</f>
        <v>5</v>
      </c>
    </row>
    <row r="38" spans="1:14" x14ac:dyDescent="0.2">
      <c r="A38" s="4">
        <v>200731399</v>
      </c>
      <c r="B38" s="12">
        <f>H38*(J38+L38+N38)</f>
        <v>0</v>
      </c>
      <c r="C38" t="s">
        <v>574</v>
      </c>
      <c r="D38" t="s">
        <v>575</v>
      </c>
      <c r="E38" s="5">
        <v>400</v>
      </c>
      <c r="F38" s="5">
        <v>20</v>
      </c>
      <c r="G38" s="5">
        <v>5</v>
      </c>
      <c r="H38" s="10">
        <v>0</v>
      </c>
      <c r="I38" s="5">
        <v>73900</v>
      </c>
      <c r="J38" s="8">
        <v>3</v>
      </c>
      <c r="K38" s="7">
        <v>3.6</v>
      </c>
      <c r="L38" s="8">
        <f>ROUND(K38,0)</f>
        <v>4</v>
      </c>
      <c r="M38" s="5">
        <v>5</v>
      </c>
      <c r="N38" s="8">
        <f>ROUND(M38,0)</f>
        <v>5</v>
      </c>
    </row>
    <row r="39" spans="1:14" x14ac:dyDescent="0.2">
      <c r="A39" s="4">
        <v>401582349</v>
      </c>
      <c r="B39" s="12">
        <f>H39*(J39+L39+N39)</f>
        <v>0</v>
      </c>
      <c r="C39" t="s">
        <v>245</v>
      </c>
      <c r="D39" t="s">
        <v>246</v>
      </c>
      <c r="E39" s="5">
        <v>282</v>
      </c>
      <c r="F39" s="5">
        <v>21</v>
      </c>
      <c r="G39" s="5">
        <v>2</v>
      </c>
      <c r="H39" s="10">
        <v>0</v>
      </c>
      <c r="I39" s="5">
        <v>31790</v>
      </c>
      <c r="J39" s="8">
        <v>7</v>
      </c>
      <c r="K39" s="7">
        <v>3.5</v>
      </c>
      <c r="L39" s="8">
        <f>ROUND(K39,0)</f>
        <v>4</v>
      </c>
      <c r="M39" s="5">
        <v>5</v>
      </c>
      <c r="N39" s="8">
        <f>ROUND(M39,0)</f>
        <v>5</v>
      </c>
    </row>
    <row r="40" spans="1:14" x14ac:dyDescent="0.2">
      <c r="A40" s="4">
        <v>401611674</v>
      </c>
      <c r="B40" s="12">
        <f>H40*(J40+L40+N40)</f>
        <v>0</v>
      </c>
      <c r="C40" t="s">
        <v>553</v>
      </c>
      <c r="D40" t="s">
        <v>546</v>
      </c>
      <c r="E40" s="5">
        <v>260</v>
      </c>
      <c r="F40" s="5">
        <v>23</v>
      </c>
      <c r="G40" s="5">
        <v>2</v>
      </c>
      <c r="H40" s="10">
        <v>0</v>
      </c>
      <c r="I40" s="5">
        <v>36410</v>
      </c>
      <c r="J40" s="8">
        <v>7</v>
      </c>
      <c r="K40" s="7">
        <v>3.5</v>
      </c>
      <c r="L40" s="8">
        <f>ROUND(K40,0)</f>
        <v>4</v>
      </c>
      <c r="M40" s="5">
        <v>5</v>
      </c>
      <c r="N40" s="8">
        <f>ROUND(M40,0)</f>
        <v>5</v>
      </c>
    </row>
    <row r="41" spans="1:14" x14ac:dyDescent="0.2">
      <c r="A41" s="4">
        <v>401594088</v>
      </c>
      <c r="B41" s="12">
        <f>H41*(J41+L41+N41)</f>
        <v>0</v>
      </c>
      <c r="C41" t="s">
        <v>438</v>
      </c>
      <c r="D41" t="s">
        <v>439</v>
      </c>
      <c r="E41" s="5">
        <v>255</v>
      </c>
      <c r="F41" s="5">
        <v>22</v>
      </c>
      <c r="G41" s="5">
        <v>1</v>
      </c>
      <c r="H41" s="10">
        <v>0</v>
      </c>
      <c r="I41" s="5">
        <v>42610</v>
      </c>
      <c r="J41" s="8">
        <v>6</v>
      </c>
      <c r="K41" s="7">
        <v>3.5</v>
      </c>
      <c r="L41" s="8">
        <f>ROUND(K41,0)</f>
        <v>4</v>
      </c>
      <c r="M41" s="5">
        <v>5</v>
      </c>
      <c r="N41" s="8">
        <f>ROUND(M41,0)</f>
        <v>5</v>
      </c>
    </row>
    <row r="42" spans="1:14" x14ac:dyDescent="0.2">
      <c r="A42" s="4">
        <v>200729234</v>
      </c>
      <c r="B42" s="12">
        <f>H42*(J42+L42+N42)</f>
        <v>0</v>
      </c>
      <c r="C42" t="s">
        <v>15</v>
      </c>
      <c r="D42" t="s">
        <v>16</v>
      </c>
      <c r="E42" s="5">
        <v>310</v>
      </c>
      <c r="F42" s="5">
        <v>25</v>
      </c>
      <c r="G42" s="5">
        <v>1</v>
      </c>
      <c r="H42" s="10">
        <v>0</v>
      </c>
      <c r="I42" s="5">
        <v>60450</v>
      </c>
      <c r="J42" s="8">
        <v>4</v>
      </c>
      <c r="K42" s="7">
        <v>3.5</v>
      </c>
      <c r="L42" s="8">
        <f>ROUND(K42,0)</f>
        <v>4</v>
      </c>
      <c r="M42" s="5">
        <v>5</v>
      </c>
      <c r="N42" s="8">
        <f>ROUND(M42,0)</f>
        <v>5</v>
      </c>
    </row>
    <row r="43" spans="1:14" x14ac:dyDescent="0.2">
      <c r="A43" s="4">
        <v>200729982</v>
      </c>
      <c r="B43" s="12">
        <f>H43*(J43+L43+N43)</f>
        <v>0</v>
      </c>
      <c r="C43" t="s">
        <v>572</v>
      </c>
      <c r="D43" t="s">
        <v>573</v>
      </c>
      <c r="E43" s="5">
        <v>340</v>
      </c>
      <c r="F43" s="5">
        <v>22</v>
      </c>
      <c r="G43" s="5">
        <v>1</v>
      </c>
      <c r="H43" s="10">
        <v>0</v>
      </c>
      <c r="I43" s="5">
        <v>75200</v>
      </c>
      <c r="J43" s="8">
        <v>3</v>
      </c>
      <c r="K43" s="7">
        <v>3.4</v>
      </c>
      <c r="L43" s="8">
        <f>ROUND(K43,0)</f>
        <v>3</v>
      </c>
      <c r="M43" s="5">
        <v>5</v>
      </c>
      <c r="N43" s="8">
        <f>ROUND(M43,0)</f>
        <v>5</v>
      </c>
    </row>
    <row r="44" spans="1:14" x14ac:dyDescent="0.2">
      <c r="A44" s="4">
        <v>200743582</v>
      </c>
      <c r="B44" s="12">
        <f>H44*(J44+L44+N44)</f>
        <v>0</v>
      </c>
      <c r="C44" t="s">
        <v>387</v>
      </c>
      <c r="D44" t="s">
        <v>388</v>
      </c>
      <c r="E44" s="5">
        <v>276</v>
      </c>
      <c r="F44" s="5">
        <v>19</v>
      </c>
      <c r="G44" s="5">
        <v>4</v>
      </c>
      <c r="H44" s="10">
        <v>0</v>
      </c>
      <c r="I44" s="5">
        <v>39900</v>
      </c>
      <c r="J44" s="8">
        <v>7</v>
      </c>
      <c r="K44" s="7">
        <v>3.3</v>
      </c>
      <c r="L44" s="8">
        <f>ROUND(K44,0)</f>
        <v>3</v>
      </c>
      <c r="M44" s="5">
        <v>5</v>
      </c>
      <c r="N44" s="8">
        <f>ROUND(M44,0)</f>
        <v>5</v>
      </c>
    </row>
    <row r="45" spans="1:14" x14ac:dyDescent="0.2">
      <c r="A45" s="4">
        <v>200746123</v>
      </c>
      <c r="B45" s="12">
        <f>H45*(J45+L45+N45)</f>
        <v>0</v>
      </c>
      <c r="C45" t="s">
        <v>393</v>
      </c>
      <c r="D45" t="s">
        <v>394</v>
      </c>
      <c r="E45" s="5">
        <v>0</v>
      </c>
      <c r="F45" s="5">
        <v>107</v>
      </c>
      <c r="G45" s="5">
        <v>3</v>
      </c>
      <c r="H45" s="10">
        <v>0</v>
      </c>
      <c r="I45" s="5">
        <v>33950</v>
      </c>
      <c r="J45" s="8">
        <v>7</v>
      </c>
      <c r="K45" s="7">
        <v>3</v>
      </c>
      <c r="L45" s="8">
        <f>ROUND(K45,0)</f>
        <v>3</v>
      </c>
      <c r="M45" s="5">
        <v>5</v>
      </c>
      <c r="N45" s="8">
        <f>ROUND(M45,0)</f>
        <v>5</v>
      </c>
    </row>
    <row r="46" spans="1:14" x14ac:dyDescent="0.2">
      <c r="A46" s="4">
        <v>200741587</v>
      </c>
      <c r="B46" s="12">
        <f>H46*(J46+L46+N46)</f>
        <v>0</v>
      </c>
      <c r="C46" t="s">
        <v>73</v>
      </c>
      <c r="D46" t="s">
        <v>74</v>
      </c>
      <c r="E46" s="5">
        <v>320</v>
      </c>
      <c r="F46" s="5">
        <v>27</v>
      </c>
      <c r="G46" s="5">
        <v>5</v>
      </c>
      <c r="H46" s="10">
        <v>0</v>
      </c>
      <c r="I46" s="5">
        <v>45800</v>
      </c>
      <c r="J46" s="8">
        <v>6</v>
      </c>
      <c r="K46" s="7">
        <v>3</v>
      </c>
      <c r="L46" s="8">
        <f>ROUND(K46,0)</f>
        <v>3</v>
      </c>
      <c r="M46" s="5">
        <v>5</v>
      </c>
      <c r="N46" s="8">
        <f>ROUND(M46,0)</f>
        <v>5</v>
      </c>
    </row>
    <row r="47" spans="1:14" x14ac:dyDescent="0.2">
      <c r="A47" s="4">
        <v>200736810</v>
      </c>
      <c r="B47" s="12">
        <f>H47*(J47+L47+N47)</f>
        <v>0</v>
      </c>
      <c r="C47" t="s">
        <v>55</v>
      </c>
      <c r="D47" t="s">
        <v>56</v>
      </c>
      <c r="E47" s="5">
        <v>333</v>
      </c>
      <c r="F47" s="5">
        <v>21</v>
      </c>
      <c r="G47" s="5">
        <v>1</v>
      </c>
      <c r="H47" s="10">
        <v>0</v>
      </c>
      <c r="I47" s="5">
        <v>53100</v>
      </c>
      <c r="J47" s="8">
        <v>5</v>
      </c>
      <c r="K47" s="7">
        <v>3</v>
      </c>
      <c r="L47" s="8">
        <f>ROUND(K47,0)</f>
        <v>3</v>
      </c>
      <c r="M47" s="5">
        <v>5</v>
      </c>
      <c r="N47" s="8">
        <f>ROUND(M47,0)</f>
        <v>5</v>
      </c>
    </row>
    <row r="48" spans="1:14" x14ac:dyDescent="0.2">
      <c r="A48" s="4">
        <v>401581213</v>
      </c>
      <c r="B48" s="12">
        <f>H48*(J48+L48+N48)</f>
        <v>0</v>
      </c>
      <c r="C48" t="s">
        <v>357</v>
      </c>
      <c r="D48" t="s">
        <v>358</v>
      </c>
      <c r="E48" s="5">
        <v>340</v>
      </c>
      <c r="F48" s="5">
        <v>24</v>
      </c>
      <c r="G48" s="5">
        <v>1</v>
      </c>
      <c r="H48" s="10">
        <v>0</v>
      </c>
      <c r="I48" s="5">
        <v>59550</v>
      </c>
      <c r="J48" s="8">
        <v>5</v>
      </c>
      <c r="K48" s="7">
        <v>3</v>
      </c>
      <c r="L48" s="8">
        <f>ROUND(K48,0)</f>
        <v>3</v>
      </c>
      <c r="M48" s="5">
        <v>5</v>
      </c>
      <c r="N48" s="8">
        <f>ROUND(M48,0)</f>
        <v>5</v>
      </c>
    </row>
    <row r="49" spans="1:14" x14ac:dyDescent="0.2">
      <c r="A49" s="4">
        <v>200766538</v>
      </c>
      <c r="B49" s="12">
        <f>H49*(J49+L49+N49)</f>
        <v>0</v>
      </c>
      <c r="C49" t="s">
        <v>116</v>
      </c>
      <c r="D49" t="s">
        <v>117</v>
      </c>
      <c r="E49" s="5">
        <v>300</v>
      </c>
      <c r="F49" s="5">
        <v>21</v>
      </c>
      <c r="G49" s="5">
        <v>2</v>
      </c>
      <c r="H49" s="10">
        <v>0</v>
      </c>
      <c r="I49" s="5">
        <v>60600</v>
      </c>
      <c r="J49" s="8">
        <v>4</v>
      </c>
      <c r="K49" s="7">
        <v>3</v>
      </c>
      <c r="L49" s="8">
        <f>ROUND(K49,0)</f>
        <v>3</v>
      </c>
      <c r="M49" s="5">
        <v>5</v>
      </c>
      <c r="N49" s="8">
        <f>ROUND(M49,0)</f>
        <v>5</v>
      </c>
    </row>
    <row r="50" spans="1:14" x14ac:dyDescent="0.2">
      <c r="A50" s="4">
        <v>200737093</v>
      </c>
      <c r="B50" s="12">
        <f>H50*(J50+L50+N50)</f>
        <v>0</v>
      </c>
      <c r="C50" t="s">
        <v>63</v>
      </c>
      <c r="D50" t="s">
        <v>64</v>
      </c>
      <c r="E50" s="5">
        <v>354</v>
      </c>
      <c r="F50" s="5">
        <v>20</v>
      </c>
      <c r="G50" s="5">
        <v>1</v>
      </c>
      <c r="H50" s="10">
        <v>0</v>
      </c>
      <c r="I50" s="5">
        <v>60800</v>
      </c>
      <c r="J50" s="8">
        <v>4</v>
      </c>
      <c r="K50" s="7">
        <v>3</v>
      </c>
      <c r="L50" s="8">
        <f>ROUND(K50,0)</f>
        <v>3</v>
      </c>
      <c r="M50" s="5">
        <v>5</v>
      </c>
      <c r="N50" s="8">
        <f>ROUND(M50,0)</f>
        <v>5</v>
      </c>
    </row>
    <row r="51" spans="1:14" x14ac:dyDescent="0.2">
      <c r="A51" s="4">
        <v>401566521</v>
      </c>
      <c r="B51" s="12">
        <f>H51*(J51+L51+N51)</f>
        <v>0</v>
      </c>
      <c r="C51" t="s">
        <v>97</v>
      </c>
      <c r="D51" t="s">
        <v>98</v>
      </c>
      <c r="E51" s="5">
        <v>425</v>
      </c>
      <c r="F51" s="5">
        <v>21</v>
      </c>
      <c r="G51" s="5">
        <v>1</v>
      </c>
      <c r="H51" s="10">
        <v>0</v>
      </c>
      <c r="I51" s="5">
        <v>63500</v>
      </c>
      <c r="J51" s="8">
        <v>4</v>
      </c>
      <c r="K51" s="7">
        <v>3</v>
      </c>
      <c r="L51" s="8">
        <f>ROUND(K51,0)</f>
        <v>3</v>
      </c>
      <c r="M51" s="5">
        <v>5</v>
      </c>
      <c r="N51" s="8">
        <f>ROUND(M51,0)</f>
        <v>5</v>
      </c>
    </row>
    <row r="52" spans="1:14" x14ac:dyDescent="0.2">
      <c r="A52" s="4">
        <v>200714823</v>
      </c>
      <c r="B52" s="12">
        <f>H52*(J52+L52+N52)</f>
        <v>0</v>
      </c>
      <c r="C52" t="s">
        <v>149</v>
      </c>
      <c r="D52" t="s">
        <v>150</v>
      </c>
      <c r="E52" s="5">
        <v>233</v>
      </c>
      <c r="F52" s="5">
        <v>0</v>
      </c>
      <c r="G52" s="5">
        <v>1</v>
      </c>
      <c r="H52" s="10">
        <v>0</v>
      </c>
      <c r="I52" s="5">
        <v>65000</v>
      </c>
      <c r="J52" s="8">
        <v>4</v>
      </c>
      <c r="K52" s="7">
        <v>3</v>
      </c>
      <c r="L52" s="8">
        <f>ROUND(K52,0)</f>
        <v>3</v>
      </c>
      <c r="M52" s="5">
        <v>5</v>
      </c>
      <c r="N52" s="8">
        <f>ROUND(M52,0)</f>
        <v>5</v>
      </c>
    </row>
    <row r="53" spans="1:14" x14ac:dyDescent="0.2">
      <c r="A53" s="4">
        <v>200749717</v>
      </c>
      <c r="B53" s="12">
        <f>H53*(J53+L53+N53)</f>
        <v>0</v>
      </c>
      <c r="C53" t="s">
        <v>507</v>
      </c>
      <c r="D53" t="s">
        <v>508</v>
      </c>
      <c r="E53" s="5">
        <v>362</v>
      </c>
      <c r="F53" s="5">
        <v>20</v>
      </c>
      <c r="G53" s="5">
        <v>2</v>
      </c>
      <c r="H53" s="10">
        <v>0</v>
      </c>
      <c r="I53" s="5">
        <v>65100</v>
      </c>
      <c r="J53" s="8">
        <v>4</v>
      </c>
      <c r="K53" s="7">
        <v>3</v>
      </c>
      <c r="L53" s="8">
        <f>ROUND(K53,0)</f>
        <v>3</v>
      </c>
      <c r="M53" s="5">
        <v>5</v>
      </c>
      <c r="N53" s="8">
        <f>ROUND(M53,0)</f>
        <v>5</v>
      </c>
    </row>
    <row r="54" spans="1:14" x14ac:dyDescent="0.2">
      <c r="A54" s="4">
        <v>200726011</v>
      </c>
      <c r="B54" s="12">
        <f>H54*(J54+L54+N54)</f>
        <v>0</v>
      </c>
      <c r="C54" t="s">
        <v>41</v>
      </c>
      <c r="D54" t="s">
        <v>42</v>
      </c>
      <c r="E54" s="5">
        <v>240</v>
      </c>
      <c r="F54" s="5">
        <v>31</v>
      </c>
      <c r="G54" s="5">
        <v>3</v>
      </c>
      <c r="H54" s="10">
        <v>0</v>
      </c>
      <c r="I54" s="5">
        <v>70400</v>
      </c>
      <c r="J54" s="8">
        <v>3</v>
      </c>
      <c r="K54" s="7">
        <v>3</v>
      </c>
      <c r="L54" s="8">
        <f>ROUND(K54,0)</f>
        <v>3</v>
      </c>
      <c r="M54" s="5">
        <v>5</v>
      </c>
      <c r="N54" s="8">
        <f>ROUND(M54,0)</f>
        <v>5</v>
      </c>
    </row>
    <row r="55" spans="1:14" x14ac:dyDescent="0.2">
      <c r="A55" s="4">
        <v>200737511</v>
      </c>
      <c r="B55" s="12">
        <f>H55*(J55+L55+N55)</f>
        <v>0</v>
      </c>
      <c r="C55" t="s">
        <v>43</v>
      </c>
      <c r="D55" t="s">
        <v>44</v>
      </c>
      <c r="E55" s="5">
        <v>240</v>
      </c>
      <c r="F55" s="5">
        <v>29</v>
      </c>
      <c r="G55" s="5">
        <v>1</v>
      </c>
      <c r="H55" s="10">
        <v>0</v>
      </c>
      <c r="I55" s="5">
        <v>85200</v>
      </c>
      <c r="J55" s="8">
        <v>2</v>
      </c>
      <c r="K55" s="7">
        <v>3</v>
      </c>
      <c r="L55" s="8">
        <f>ROUND(K55,0)</f>
        <v>3</v>
      </c>
      <c r="M55" s="5">
        <v>5</v>
      </c>
      <c r="N55" s="8">
        <f>ROUND(M55,0)</f>
        <v>5</v>
      </c>
    </row>
    <row r="56" spans="1:14" x14ac:dyDescent="0.2">
      <c r="A56" s="4">
        <v>200734266</v>
      </c>
      <c r="B56" s="12">
        <f>H56*(J56+L56+N56)</f>
        <v>0</v>
      </c>
      <c r="C56" t="s">
        <v>576</v>
      </c>
      <c r="D56" t="s">
        <v>577</v>
      </c>
      <c r="E56" s="5">
        <v>420</v>
      </c>
      <c r="F56" s="5">
        <v>22</v>
      </c>
      <c r="G56" s="5">
        <v>1</v>
      </c>
      <c r="H56" s="10">
        <v>0</v>
      </c>
      <c r="I56" s="5">
        <v>93200</v>
      </c>
      <c r="J56" s="8">
        <v>1</v>
      </c>
      <c r="K56" s="7">
        <v>3</v>
      </c>
      <c r="L56" s="8">
        <f>ROUND(K56,0)</f>
        <v>3</v>
      </c>
      <c r="M56" s="5">
        <v>5</v>
      </c>
      <c r="N56" s="8">
        <f>ROUND(M56,0)</f>
        <v>5</v>
      </c>
    </row>
    <row r="57" spans="1:14" x14ac:dyDescent="0.2">
      <c r="A57" s="4">
        <v>401583433</v>
      </c>
      <c r="B57" s="12">
        <f>H57*(J57+L57+N57)</f>
        <v>0</v>
      </c>
      <c r="C57" t="s">
        <v>630</v>
      </c>
      <c r="D57" t="s">
        <v>631</v>
      </c>
      <c r="E57" s="5">
        <v>200</v>
      </c>
      <c r="F57" s="5">
        <v>40</v>
      </c>
      <c r="G57" s="5">
        <v>1</v>
      </c>
      <c r="H57" s="10">
        <v>0</v>
      </c>
      <c r="I57" s="5">
        <v>41950</v>
      </c>
      <c r="J57" s="8">
        <v>6</v>
      </c>
      <c r="K57" s="7">
        <v>2.5</v>
      </c>
      <c r="L57" s="8">
        <f>ROUND(K57,0)</f>
        <v>3</v>
      </c>
      <c r="M57" s="5">
        <v>5</v>
      </c>
      <c r="N57" s="8">
        <f>ROUND(M57,0)</f>
        <v>5</v>
      </c>
    </row>
    <row r="58" spans="1:14" x14ac:dyDescent="0.2">
      <c r="A58" s="4">
        <v>200741373</v>
      </c>
      <c r="B58" s="12">
        <f>H58*(J58+L58+N58)</f>
        <v>0</v>
      </c>
      <c r="C58" t="s">
        <v>222</v>
      </c>
      <c r="D58" t="s">
        <v>223</v>
      </c>
      <c r="E58" s="5">
        <v>173</v>
      </c>
      <c r="F58" s="5">
        <v>22</v>
      </c>
      <c r="G58" s="5">
        <v>1</v>
      </c>
      <c r="H58" s="10">
        <v>0</v>
      </c>
      <c r="I58" s="5">
        <v>24895</v>
      </c>
      <c r="J58" s="8">
        <v>8</v>
      </c>
      <c r="K58" s="7">
        <v>2.4</v>
      </c>
      <c r="L58" s="8">
        <f>ROUND(K58,0)</f>
        <v>2</v>
      </c>
      <c r="M58" s="5">
        <v>5</v>
      </c>
      <c r="N58" s="8">
        <f>ROUND(M58,0)</f>
        <v>5</v>
      </c>
    </row>
    <row r="59" spans="1:14" x14ac:dyDescent="0.2">
      <c r="A59" s="4">
        <v>200740487</v>
      </c>
      <c r="B59" s="12">
        <f>H59*(J59+L59+N59)</f>
        <v>0</v>
      </c>
      <c r="C59" t="s">
        <v>261</v>
      </c>
      <c r="D59" t="s">
        <v>262</v>
      </c>
      <c r="E59" s="5">
        <v>252</v>
      </c>
      <c r="F59" s="5">
        <v>27</v>
      </c>
      <c r="G59" s="5">
        <v>5</v>
      </c>
      <c r="H59" s="10">
        <v>0</v>
      </c>
      <c r="I59" s="5">
        <v>24425</v>
      </c>
      <c r="J59" s="8">
        <v>8</v>
      </c>
      <c r="K59" s="7">
        <v>2</v>
      </c>
      <c r="L59" s="8">
        <f>ROUND(K59,0)</f>
        <v>2</v>
      </c>
      <c r="M59" s="5">
        <v>5</v>
      </c>
      <c r="N59" s="8">
        <f>ROUND(M59,0)</f>
        <v>5</v>
      </c>
    </row>
    <row r="60" spans="1:14" x14ac:dyDescent="0.2">
      <c r="A60" s="4">
        <v>200772768</v>
      </c>
      <c r="B60" s="12">
        <f>H60*(J60+L60+N60)</f>
        <v>0</v>
      </c>
      <c r="C60" t="s">
        <v>610</v>
      </c>
      <c r="D60" t="s">
        <v>611</v>
      </c>
      <c r="E60" s="5">
        <v>200</v>
      </c>
      <c r="F60" s="5">
        <v>26</v>
      </c>
      <c r="G60" s="5">
        <v>2</v>
      </c>
      <c r="H60" s="10">
        <v>0</v>
      </c>
      <c r="I60" s="5">
        <v>27395</v>
      </c>
      <c r="J60" s="8">
        <v>8</v>
      </c>
      <c r="K60" s="7">
        <v>2</v>
      </c>
      <c r="L60" s="8">
        <f>ROUND(K60,0)</f>
        <v>2</v>
      </c>
      <c r="M60" s="5">
        <v>5</v>
      </c>
      <c r="N60" s="8">
        <f>ROUND(M60,0)</f>
        <v>5</v>
      </c>
    </row>
    <row r="61" spans="1:14" x14ac:dyDescent="0.2">
      <c r="A61" s="4">
        <v>200771659</v>
      </c>
      <c r="B61" s="12">
        <f>H61*(J61+L61+N61)</f>
        <v>0</v>
      </c>
      <c r="C61" t="s">
        <v>671</v>
      </c>
      <c r="D61" t="s">
        <v>672</v>
      </c>
      <c r="E61" s="5">
        <v>200</v>
      </c>
      <c r="F61" s="5">
        <v>26</v>
      </c>
      <c r="G61" s="5">
        <v>2</v>
      </c>
      <c r="H61" s="10">
        <v>0</v>
      </c>
      <c r="I61" s="5">
        <v>31995</v>
      </c>
      <c r="J61" s="8">
        <v>7</v>
      </c>
      <c r="K61" s="7">
        <v>2</v>
      </c>
      <c r="L61" s="8">
        <f>ROUND(K61,0)</f>
        <v>2</v>
      </c>
      <c r="M61" s="5">
        <v>5</v>
      </c>
      <c r="N61" s="8">
        <f>ROUND(M61,0)</f>
        <v>5</v>
      </c>
    </row>
    <row r="62" spans="1:14" x14ac:dyDescent="0.2">
      <c r="A62" s="4">
        <v>401597451</v>
      </c>
      <c r="B62" s="12">
        <f>H62*(J62+L62+N62)</f>
        <v>0</v>
      </c>
      <c r="C62" t="s">
        <v>337</v>
      </c>
      <c r="D62" t="s">
        <v>338</v>
      </c>
      <c r="E62" s="5">
        <v>202</v>
      </c>
      <c r="F62" s="5">
        <v>0</v>
      </c>
      <c r="G62" s="5">
        <v>1</v>
      </c>
      <c r="H62" s="10">
        <v>0</v>
      </c>
      <c r="I62" s="5">
        <v>38600</v>
      </c>
      <c r="J62" s="8">
        <v>7</v>
      </c>
      <c r="K62" s="7">
        <v>2</v>
      </c>
      <c r="L62" s="8">
        <f>ROUND(K62,0)</f>
        <v>2</v>
      </c>
      <c r="M62" s="5">
        <v>5</v>
      </c>
      <c r="N62" s="8">
        <f>ROUND(M62,0)</f>
        <v>5</v>
      </c>
    </row>
    <row r="63" spans="1:14" x14ac:dyDescent="0.2">
      <c r="A63" s="4">
        <v>200736281</v>
      </c>
      <c r="B63" s="12">
        <f>H63*(J63+L63+N63)</f>
        <v>0</v>
      </c>
      <c r="C63" t="s">
        <v>51</v>
      </c>
      <c r="D63" t="s">
        <v>52</v>
      </c>
      <c r="E63" s="5">
        <v>292</v>
      </c>
      <c r="F63" s="5">
        <v>27</v>
      </c>
      <c r="G63" s="5">
        <v>1</v>
      </c>
      <c r="H63" s="10">
        <v>0</v>
      </c>
      <c r="I63" s="5">
        <v>42500</v>
      </c>
      <c r="J63" s="8">
        <v>6</v>
      </c>
      <c r="K63" s="7">
        <v>2</v>
      </c>
      <c r="L63" s="8">
        <f>ROUND(K63,0)</f>
        <v>2</v>
      </c>
      <c r="M63" s="5">
        <v>5</v>
      </c>
      <c r="N63" s="8">
        <f>ROUND(M63,0)</f>
        <v>5</v>
      </c>
    </row>
    <row r="64" spans="1:14" x14ac:dyDescent="0.2">
      <c r="A64" s="4">
        <v>200737127</v>
      </c>
      <c r="B64" s="12">
        <f>H64*(J64+L64+N64)</f>
        <v>0</v>
      </c>
      <c r="C64" t="s">
        <v>47</v>
      </c>
      <c r="D64" t="s">
        <v>48</v>
      </c>
      <c r="E64" s="5">
        <v>220</v>
      </c>
      <c r="F64" s="5">
        <v>24</v>
      </c>
      <c r="G64" s="5">
        <v>10</v>
      </c>
      <c r="H64" s="10">
        <v>0</v>
      </c>
      <c r="I64" s="5">
        <v>42750</v>
      </c>
      <c r="J64" s="8">
        <v>6</v>
      </c>
      <c r="K64" s="7">
        <v>2</v>
      </c>
      <c r="L64" s="8">
        <f>ROUND(K64,0)</f>
        <v>2</v>
      </c>
      <c r="M64" s="5">
        <v>5</v>
      </c>
      <c r="N64" s="8">
        <f>ROUND(M64,0)</f>
        <v>5</v>
      </c>
    </row>
    <row r="65" spans="1:14" x14ac:dyDescent="0.2">
      <c r="A65" s="4">
        <v>200736693</v>
      </c>
      <c r="B65" s="12">
        <f>H65*(J65+L65+N65)</f>
        <v>0</v>
      </c>
      <c r="C65" t="s">
        <v>37</v>
      </c>
      <c r="D65" t="s">
        <v>38</v>
      </c>
      <c r="E65" s="5">
        <v>220</v>
      </c>
      <c r="F65" s="5">
        <v>27</v>
      </c>
      <c r="G65" s="5">
        <v>1</v>
      </c>
      <c r="H65" s="10">
        <v>0</v>
      </c>
      <c r="I65" s="5">
        <v>42800</v>
      </c>
      <c r="J65" s="8">
        <v>6</v>
      </c>
      <c r="K65" s="7">
        <v>2</v>
      </c>
      <c r="L65" s="8">
        <f>ROUND(K65,0)</f>
        <v>2</v>
      </c>
      <c r="M65" s="5">
        <v>5</v>
      </c>
      <c r="N65" s="8">
        <f>ROUND(M65,0)</f>
        <v>5</v>
      </c>
    </row>
    <row r="66" spans="1:14" x14ac:dyDescent="0.2">
      <c r="A66" s="4">
        <v>200732084</v>
      </c>
      <c r="B66" s="12">
        <f>H66*(J66+L66+N66)</f>
        <v>0</v>
      </c>
      <c r="C66" t="s">
        <v>447</v>
      </c>
      <c r="D66" t="s">
        <v>448</v>
      </c>
      <c r="E66" s="5">
        <v>240</v>
      </c>
      <c r="F66" s="5">
        <v>22</v>
      </c>
      <c r="G66" s="5">
        <v>1</v>
      </c>
      <c r="H66" s="10">
        <v>0</v>
      </c>
      <c r="I66" s="5">
        <v>42955</v>
      </c>
      <c r="J66" s="8">
        <v>6</v>
      </c>
      <c r="K66" s="7">
        <v>2</v>
      </c>
      <c r="L66" s="8">
        <f>ROUND(K66,0)</f>
        <v>2</v>
      </c>
      <c r="M66" s="5">
        <v>5</v>
      </c>
      <c r="N66" s="8">
        <f>ROUND(M66,0)</f>
        <v>5</v>
      </c>
    </row>
    <row r="67" spans="1:14" x14ac:dyDescent="0.2">
      <c r="A67" s="4">
        <v>401580756</v>
      </c>
      <c r="B67" s="12">
        <f>H67*(J67+L67+N67)</f>
        <v>0</v>
      </c>
      <c r="C67" t="s">
        <v>137</v>
      </c>
      <c r="D67" t="s">
        <v>138</v>
      </c>
      <c r="E67" s="5">
        <v>272</v>
      </c>
      <c r="F67" s="5">
        <v>26</v>
      </c>
      <c r="G67" s="5">
        <v>2</v>
      </c>
      <c r="H67" s="10">
        <v>0</v>
      </c>
      <c r="I67" s="5">
        <v>47210</v>
      </c>
      <c r="J67" s="8">
        <v>6</v>
      </c>
      <c r="K67" s="7">
        <v>2</v>
      </c>
      <c r="L67" s="8">
        <f>ROUND(K67,0)</f>
        <v>2</v>
      </c>
      <c r="M67" s="5">
        <v>5</v>
      </c>
      <c r="N67" s="8">
        <f>ROUND(M67,0)</f>
        <v>5</v>
      </c>
    </row>
    <row r="68" spans="1:14" x14ac:dyDescent="0.2">
      <c r="A68" s="4">
        <v>401630328</v>
      </c>
      <c r="B68" s="12">
        <f>H68*(J68+L68+N68)</f>
        <v>0</v>
      </c>
      <c r="C68" t="s">
        <v>691</v>
      </c>
      <c r="D68" t="s">
        <v>692</v>
      </c>
      <c r="E68" s="5">
        <v>302</v>
      </c>
      <c r="F68" s="5">
        <v>26</v>
      </c>
      <c r="G68" s="5">
        <v>3</v>
      </c>
      <c r="H68" s="10">
        <v>0</v>
      </c>
      <c r="I68" s="5">
        <v>47900</v>
      </c>
      <c r="J68" s="8">
        <v>6</v>
      </c>
      <c r="K68" s="7">
        <v>2</v>
      </c>
      <c r="L68" s="8">
        <f>ROUND(K68,0)</f>
        <v>2</v>
      </c>
      <c r="M68" s="5">
        <v>5</v>
      </c>
      <c r="N68" s="8">
        <f>ROUND(M68,0)</f>
        <v>5</v>
      </c>
    </row>
    <row r="69" spans="1:14" x14ac:dyDescent="0.2">
      <c r="A69" s="4">
        <v>200725318</v>
      </c>
      <c r="B69" s="12">
        <f>H69*(J69+L69+N69)</f>
        <v>0</v>
      </c>
      <c r="C69" t="s">
        <v>39</v>
      </c>
      <c r="D69" t="s">
        <v>40</v>
      </c>
      <c r="E69" s="5">
        <v>252</v>
      </c>
      <c r="F69" s="5">
        <v>29</v>
      </c>
      <c r="G69" s="5">
        <v>7</v>
      </c>
      <c r="H69" s="10">
        <v>0</v>
      </c>
      <c r="I69" s="5">
        <v>49900</v>
      </c>
      <c r="J69" s="8">
        <v>6</v>
      </c>
      <c r="K69" s="7">
        <v>2</v>
      </c>
      <c r="L69" s="8">
        <f>ROUND(K69,0)</f>
        <v>2</v>
      </c>
      <c r="M69" s="5">
        <v>5</v>
      </c>
      <c r="N69" s="8">
        <f>ROUND(M69,0)</f>
        <v>5</v>
      </c>
    </row>
    <row r="70" spans="1:14" x14ac:dyDescent="0.2">
      <c r="A70" s="4">
        <v>401628175</v>
      </c>
      <c r="B70" s="12">
        <f>H70*(J70+L70+N70)</f>
        <v>0</v>
      </c>
      <c r="C70" t="s">
        <v>699</v>
      </c>
      <c r="D70" t="s">
        <v>700</v>
      </c>
      <c r="E70" s="5">
        <v>302</v>
      </c>
      <c r="F70" s="5">
        <v>24</v>
      </c>
      <c r="G70" s="5">
        <v>3</v>
      </c>
      <c r="H70" s="10">
        <v>0</v>
      </c>
      <c r="I70" s="5">
        <v>51300</v>
      </c>
      <c r="J70" s="8">
        <v>5</v>
      </c>
      <c r="K70" s="7">
        <v>2</v>
      </c>
      <c r="L70" s="8">
        <f>ROUND(K70,0)</f>
        <v>2</v>
      </c>
      <c r="M70" s="5">
        <v>5</v>
      </c>
      <c r="N70" s="8">
        <f>ROUND(M70,0)</f>
        <v>5</v>
      </c>
    </row>
    <row r="71" spans="1:14" x14ac:dyDescent="0.2">
      <c r="A71" s="4">
        <v>200743649</v>
      </c>
      <c r="B71" s="12">
        <f>H71*(J71+L71+N71)</f>
        <v>0</v>
      </c>
      <c r="C71" t="s">
        <v>77</v>
      </c>
      <c r="D71" t="s">
        <v>78</v>
      </c>
      <c r="E71" s="5">
        <v>240</v>
      </c>
      <c r="F71" s="5">
        <v>26</v>
      </c>
      <c r="G71" s="5">
        <v>3</v>
      </c>
      <c r="H71" s="10">
        <v>0</v>
      </c>
      <c r="I71" s="5">
        <v>52000</v>
      </c>
      <c r="J71" s="8">
        <v>5</v>
      </c>
      <c r="K71" s="7">
        <v>2</v>
      </c>
      <c r="L71" s="8">
        <f>ROUND(K71,0)</f>
        <v>2</v>
      </c>
      <c r="M71" s="5">
        <v>5</v>
      </c>
      <c r="N71" s="8">
        <f>ROUND(M71,0)</f>
        <v>5</v>
      </c>
    </row>
    <row r="72" spans="1:14" x14ac:dyDescent="0.2">
      <c r="A72" s="4">
        <v>401572289</v>
      </c>
      <c r="B72" s="12">
        <f>H72*(J72+L72+N72)</f>
        <v>0</v>
      </c>
      <c r="C72" t="s">
        <v>673</v>
      </c>
      <c r="D72" t="s">
        <v>674</v>
      </c>
      <c r="E72" s="5">
        <v>170</v>
      </c>
      <c r="F72" s="5">
        <v>30</v>
      </c>
      <c r="G72" s="5">
        <v>1</v>
      </c>
      <c r="H72" s="10">
        <v>0</v>
      </c>
      <c r="I72" s="5">
        <v>19595</v>
      </c>
      <c r="J72" s="8">
        <v>9</v>
      </c>
      <c r="K72" s="7">
        <v>1.8</v>
      </c>
      <c r="L72" s="8">
        <f>ROUND(K72,0)</f>
        <v>2</v>
      </c>
      <c r="M72" s="5">
        <v>5</v>
      </c>
      <c r="N72" s="8">
        <f>ROUND(M72,0)</f>
        <v>5</v>
      </c>
    </row>
    <row r="73" spans="1:14" x14ac:dyDescent="0.2">
      <c r="A73" s="4">
        <v>401589426</v>
      </c>
      <c r="B73" s="12">
        <f>H73*(J73+L73+N73)</f>
        <v>0</v>
      </c>
      <c r="C73" t="s">
        <v>683</v>
      </c>
      <c r="D73" t="s">
        <v>684</v>
      </c>
      <c r="E73" s="5">
        <v>170</v>
      </c>
      <c r="F73" s="5">
        <v>31</v>
      </c>
      <c r="G73" s="5">
        <v>5</v>
      </c>
      <c r="H73" s="10">
        <v>0</v>
      </c>
      <c r="I73" s="5">
        <v>23975</v>
      </c>
      <c r="J73" s="8">
        <v>8</v>
      </c>
      <c r="K73" s="7">
        <v>1.8</v>
      </c>
      <c r="L73" s="8">
        <f>ROUND(K73,0)</f>
        <v>2</v>
      </c>
      <c r="M73" s="5">
        <v>5</v>
      </c>
      <c r="N73" s="8">
        <f>ROUND(M73,0)</f>
        <v>5</v>
      </c>
    </row>
    <row r="74" spans="1:14" x14ac:dyDescent="0.2">
      <c r="A74" s="4">
        <v>200747290</v>
      </c>
      <c r="B74" s="12">
        <f>H74*(J74+L74+N74)</f>
        <v>0</v>
      </c>
      <c r="C74" t="s">
        <v>407</v>
      </c>
      <c r="D74" t="s">
        <v>408</v>
      </c>
      <c r="E74" s="5">
        <v>134</v>
      </c>
      <c r="F74" s="5">
        <v>42</v>
      </c>
      <c r="G74" s="5">
        <v>1</v>
      </c>
      <c r="H74" s="10">
        <v>0</v>
      </c>
      <c r="I74" s="5">
        <v>31250</v>
      </c>
      <c r="J74" s="8">
        <v>7</v>
      </c>
      <c r="K74" s="7">
        <v>1.8</v>
      </c>
      <c r="L74" s="8">
        <f>ROUND(K74,0)</f>
        <v>2</v>
      </c>
      <c r="M74" s="5">
        <v>5</v>
      </c>
      <c r="N74" s="8">
        <f>ROUND(M74,0)</f>
        <v>5</v>
      </c>
    </row>
    <row r="75" spans="1:14" x14ac:dyDescent="0.2">
      <c r="A75" s="4">
        <v>200736144</v>
      </c>
      <c r="B75" s="12">
        <f>H75*(J75+L75+N75)</f>
        <v>0</v>
      </c>
      <c r="C75" t="s">
        <v>31</v>
      </c>
      <c r="D75" t="s">
        <v>32</v>
      </c>
      <c r="E75" s="5">
        <v>170</v>
      </c>
      <c r="F75" s="5">
        <v>29</v>
      </c>
      <c r="G75" s="5">
        <v>2</v>
      </c>
      <c r="H75" s="10">
        <v>0</v>
      </c>
      <c r="I75" s="5">
        <v>36600</v>
      </c>
      <c r="J75" s="8">
        <v>7</v>
      </c>
      <c r="K75" s="7">
        <v>1.8</v>
      </c>
      <c r="L75" s="8">
        <f>ROUND(K75,0)</f>
        <v>2</v>
      </c>
      <c r="M75" s="5">
        <v>5</v>
      </c>
      <c r="N75" s="8">
        <f>ROUND(M75,0)</f>
        <v>5</v>
      </c>
    </row>
    <row r="76" spans="1:14" x14ac:dyDescent="0.2">
      <c r="A76" s="4">
        <v>200736669</v>
      </c>
      <c r="B76" s="12">
        <f>H76*(J76+L76+N76)</f>
        <v>0</v>
      </c>
      <c r="C76" t="s">
        <v>463</v>
      </c>
      <c r="D76" t="s">
        <v>464</v>
      </c>
      <c r="E76" s="5">
        <v>181</v>
      </c>
      <c r="F76" s="5">
        <v>29</v>
      </c>
      <c r="G76" s="5">
        <v>1</v>
      </c>
      <c r="H76" s="10">
        <v>0</v>
      </c>
      <c r="I76" s="5">
        <v>26100</v>
      </c>
      <c r="J76" s="8">
        <v>8</v>
      </c>
      <c r="K76" s="7">
        <v>1.6</v>
      </c>
      <c r="L76" s="8">
        <f>ROUND(K76,0)</f>
        <v>2</v>
      </c>
      <c r="M76" s="5">
        <v>5</v>
      </c>
      <c r="N76" s="8">
        <f>ROUND(M76,0)</f>
        <v>5</v>
      </c>
    </row>
    <row r="77" spans="1:14" x14ac:dyDescent="0.2">
      <c r="A77" s="4">
        <v>401614783</v>
      </c>
      <c r="B77" s="12">
        <f>H77*(J77+L77+N77)</f>
        <v>0</v>
      </c>
      <c r="C77" t="s">
        <v>192</v>
      </c>
      <c r="D77" t="s">
        <v>193</v>
      </c>
      <c r="E77" s="5">
        <v>98</v>
      </c>
      <c r="F77" s="5">
        <v>36</v>
      </c>
      <c r="G77" s="5">
        <v>1</v>
      </c>
      <c r="H77" s="10">
        <v>0</v>
      </c>
      <c r="I77" s="5">
        <v>13760</v>
      </c>
      <c r="J77" s="8">
        <v>9</v>
      </c>
      <c r="K77" s="7">
        <v>1.4</v>
      </c>
      <c r="L77" s="8">
        <f>ROUND(K77,0)</f>
        <v>1</v>
      </c>
      <c r="M77" s="5">
        <v>5</v>
      </c>
      <c r="N77" s="8">
        <f>ROUND(M77,0)</f>
        <v>5</v>
      </c>
    </row>
    <row r="78" spans="1:14" x14ac:dyDescent="0.2">
      <c r="A78" s="4">
        <v>401631398</v>
      </c>
      <c r="B78" s="12">
        <f>H78*(J78+L78+N78)</f>
        <v>0</v>
      </c>
      <c r="C78" t="s">
        <v>369</v>
      </c>
      <c r="D78" t="s">
        <v>370</v>
      </c>
      <c r="E78" s="5">
        <v>172</v>
      </c>
      <c r="F78" s="5">
        <v>23</v>
      </c>
      <c r="G78" s="5">
        <v>11</v>
      </c>
      <c r="H78" s="10">
        <v>0</v>
      </c>
      <c r="I78" s="5">
        <v>21025</v>
      </c>
      <c r="J78" s="8">
        <v>8</v>
      </c>
      <c r="K78" s="7">
        <v>2.4</v>
      </c>
      <c r="L78" s="8">
        <f>ROUND(K78,0)</f>
        <v>2</v>
      </c>
      <c r="M78" s="5">
        <v>4.9089999999999998</v>
      </c>
      <c r="N78" s="8">
        <f>ROUND(M78,0)</f>
        <v>5</v>
      </c>
    </row>
    <row r="79" spans="1:14" x14ac:dyDescent="0.2">
      <c r="A79" s="4">
        <v>200751208</v>
      </c>
      <c r="B79" s="12">
        <f>H79*(J79+L79+N79)</f>
        <v>0</v>
      </c>
      <c r="C79" t="s">
        <v>675</v>
      </c>
      <c r="D79" t="s">
        <v>676</v>
      </c>
      <c r="E79" s="5">
        <v>220</v>
      </c>
      <c r="F79" s="5">
        <v>29</v>
      </c>
      <c r="G79" s="5">
        <v>17</v>
      </c>
      <c r="H79" s="10">
        <v>0</v>
      </c>
      <c r="I79" s="5">
        <v>28190</v>
      </c>
      <c r="J79" s="8">
        <v>8</v>
      </c>
      <c r="K79" s="7">
        <v>2</v>
      </c>
      <c r="L79" s="8">
        <f>ROUND(K79,0)</f>
        <v>2</v>
      </c>
      <c r="M79" s="5">
        <v>4.8819999999999997</v>
      </c>
      <c r="N79" s="8">
        <f>ROUND(M79,0)</f>
        <v>5</v>
      </c>
    </row>
    <row r="80" spans="1:14" x14ac:dyDescent="0.2">
      <c r="A80" s="4">
        <v>200734115</v>
      </c>
      <c r="B80" s="12">
        <f>H80*(J80+L80+N80)</f>
        <v>0</v>
      </c>
      <c r="C80" t="s">
        <v>483</v>
      </c>
      <c r="D80" t="s">
        <v>484</v>
      </c>
      <c r="E80" s="5">
        <v>155</v>
      </c>
      <c r="F80" s="5">
        <v>30</v>
      </c>
      <c r="G80" s="5">
        <v>23</v>
      </c>
      <c r="H80" s="10">
        <v>0</v>
      </c>
      <c r="I80" s="5">
        <v>30065</v>
      </c>
      <c r="J80" s="8">
        <v>7</v>
      </c>
      <c r="K80" s="7">
        <v>2</v>
      </c>
      <c r="L80" s="8">
        <f>ROUND(K80,0)</f>
        <v>2</v>
      </c>
      <c r="M80" s="5">
        <v>4.87</v>
      </c>
      <c r="N80" s="8">
        <f>ROUND(M80,0)</f>
        <v>5</v>
      </c>
    </row>
    <row r="81" spans="1:14" x14ac:dyDescent="0.2">
      <c r="A81" s="4">
        <v>200732942</v>
      </c>
      <c r="B81" s="12">
        <f>H81*(J81+L81+N81)</f>
        <v>0</v>
      </c>
      <c r="C81" t="s">
        <v>495</v>
      </c>
      <c r="D81" t="s">
        <v>496</v>
      </c>
      <c r="E81" s="5">
        <v>329</v>
      </c>
      <c r="F81" s="5">
        <v>24</v>
      </c>
      <c r="G81" s="5">
        <v>6</v>
      </c>
      <c r="H81" s="10">
        <v>0</v>
      </c>
      <c r="I81" s="5">
        <v>65600</v>
      </c>
      <c r="J81" s="8">
        <v>4</v>
      </c>
      <c r="K81" s="7">
        <v>3</v>
      </c>
      <c r="L81" s="8">
        <f>ROUND(K81,0)</f>
        <v>3</v>
      </c>
      <c r="M81" s="5">
        <v>4.8330000000000002</v>
      </c>
      <c r="N81" s="8">
        <f>ROUND(M81,0)</f>
        <v>5</v>
      </c>
    </row>
    <row r="82" spans="1:14" x14ac:dyDescent="0.2">
      <c r="A82" s="4">
        <v>200741599</v>
      </c>
      <c r="B82" s="12">
        <f>H82*(J82+L82+N82)</f>
        <v>0</v>
      </c>
      <c r="C82" t="s">
        <v>335</v>
      </c>
      <c r="D82" t="s">
        <v>336</v>
      </c>
      <c r="E82" s="5">
        <v>193</v>
      </c>
      <c r="F82" s="5">
        <v>42</v>
      </c>
      <c r="G82" s="5">
        <v>12</v>
      </c>
      <c r="H82" s="10">
        <v>0</v>
      </c>
      <c r="I82" s="5">
        <v>26000</v>
      </c>
      <c r="J82" s="8">
        <v>8</v>
      </c>
      <c r="K82" s="7">
        <v>2</v>
      </c>
      <c r="L82" s="8">
        <f>ROUND(K82,0)</f>
        <v>2</v>
      </c>
      <c r="M82" s="5">
        <v>4.8330000000000002</v>
      </c>
      <c r="N82" s="8">
        <f>ROUND(M82,0)</f>
        <v>5</v>
      </c>
    </row>
    <row r="83" spans="1:14" x14ac:dyDescent="0.2">
      <c r="A83" s="4">
        <v>200773063</v>
      </c>
      <c r="B83" s="12">
        <f>H83*(J83+L83+N83)</f>
        <v>0</v>
      </c>
      <c r="C83" t="s">
        <v>489</v>
      </c>
      <c r="D83" t="s">
        <v>490</v>
      </c>
      <c r="E83" s="5">
        <v>241</v>
      </c>
      <c r="F83" s="5">
        <v>27</v>
      </c>
      <c r="G83" s="5">
        <v>6</v>
      </c>
      <c r="H83" s="10">
        <v>0</v>
      </c>
      <c r="I83" s="5">
        <v>43125</v>
      </c>
      <c r="J83" s="8">
        <v>6</v>
      </c>
      <c r="K83" s="7">
        <v>2</v>
      </c>
      <c r="L83" s="8">
        <f>ROUND(K83,0)</f>
        <v>2</v>
      </c>
      <c r="M83" s="5">
        <v>4.8330000000000002</v>
      </c>
      <c r="N83" s="8">
        <f>ROUND(M83,0)</f>
        <v>5</v>
      </c>
    </row>
    <row r="84" spans="1:14" x14ac:dyDescent="0.2">
      <c r="A84" s="4">
        <v>401597480</v>
      </c>
      <c r="B84" s="12">
        <f>H84*(J84+L84+N84)</f>
        <v>0</v>
      </c>
      <c r="C84" t="s">
        <v>681</v>
      </c>
      <c r="D84" t="s">
        <v>682</v>
      </c>
      <c r="E84" s="5">
        <v>150</v>
      </c>
      <c r="F84" s="5">
        <v>33</v>
      </c>
      <c r="G84" s="5">
        <v>24</v>
      </c>
      <c r="H84" s="10">
        <v>0</v>
      </c>
      <c r="I84" s="5">
        <v>17680</v>
      </c>
      <c r="J84" s="8">
        <v>9</v>
      </c>
      <c r="K84" s="7">
        <v>1.4</v>
      </c>
      <c r="L84" s="8">
        <f>ROUND(K84,0)</f>
        <v>1</v>
      </c>
      <c r="M84" s="5">
        <v>4.8330000000000002</v>
      </c>
      <c r="N84" s="8">
        <f>ROUND(M84,0)</f>
        <v>5</v>
      </c>
    </row>
    <row r="85" spans="1:14" x14ac:dyDescent="0.2">
      <c r="A85" s="4">
        <v>200744432</v>
      </c>
      <c r="B85" s="12">
        <f>H85*(J85+L85+N85)</f>
        <v>0</v>
      </c>
      <c r="C85" t="s">
        <v>71</v>
      </c>
      <c r="D85" t="s">
        <v>72</v>
      </c>
      <c r="E85" s="5">
        <v>320</v>
      </c>
      <c r="F85" s="5">
        <v>25</v>
      </c>
      <c r="G85" s="5">
        <v>5</v>
      </c>
      <c r="H85" s="10">
        <v>0</v>
      </c>
      <c r="I85" s="5">
        <v>46150</v>
      </c>
      <c r="J85" s="8">
        <v>6</v>
      </c>
      <c r="K85" s="7">
        <v>3</v>
      </c>
      <c r="L85" s="8">
        <f>ROUND(K85,0)</f>
        <v>3</v>
      </c>
      <c r="M85" s="5">
        <v>4.8</v>
      </c>
      <c r="N85" s="8">
        <f>ROUND(M85,0)</f>
        <v>5</v>
      </c>
    </row>
    <row r="86" spans="1:14" x14ac:dyDescent="0.2">
      <c r="A86" s="4">
        <v>200730056</v>
      </c>
      <c r="B86" s="12">
        <f>H86*(J86+L86+N86)</f>
        <v>0</v>
      </c>
      <c r="C86" t="s">
        <v>604</v>
      </c>
      <c r="D86" t="s">
        <v>605</v>
      </c>
      <c r="E86" s="5">
        <v>106</v>
      </c>
      <c r="F86" s="5">
        <v>36</v>
      </c>
      <c r="G86" s="5">
        <v>5</v>
      </c>
      <c r="H86" s="10">
        <v>0</v>
      </c>
      <c r="I86" s="5">
        <v>15700</v>
      </c>
      <c r="J86" s="8">
        <v>9</v>
      </c>
      <c r="K86" s="7">
        <v>1.5</v>
      </c>
      <c r="L86" s="8">
        <f>ROUND(K86,0)</f>
        <v>2</v>
      </c>
      <c r="M86" s="5">
        <v>4.8</v>
      </c>
      <c r="N86" s="8">
        <f>ROUND(M86,0)</f>
        <v>5</v>
      </c>
    </row>
    <row r="87" spans="1:14" x14ac:dyDescent="0.2">
      <c r="A87" s="4">
        <v>200724973</v>
      </c>
      <c r="B87" s="12">
        <f>H87*(J87+L87+N87)</f>
        <v>0</v>
      </c>
      <c r="C87" t="s">
        <v>477</v>
      </c>
      <c r="D87" t="s">
        <v>478</v>
      </c>
      <c r="E87" s="5">
        <v>184</v>
      </c>
      <c r="F87" s="5">
        <v>30</v>
      </c>
      <c r="G87" s="5">
        <v>28</v>
      </c>
      <c r="H87" s="10">
        <v>0</v>
      </c>
      <c r="I87" s="5">
        <v>21495</v>
      </c>
      <c r="J87" s="8">
        <v>8</v>
      </c>
      <c r="K87" s="7">
        <v>2.5</v>
      </c>
      <c r="L87" s="8">
        <f>ROUND(K87,0)</f>
        <v>3</v>
      </c>
      <c r="M87" s="5">
        <v>4.7539999999999996</v>
      </c>
      <c r="N87" s="8">
        <f>ROUND(M87,0)</f>
        <v>5</v>
      </c>
    </row>
    <row r="88" spans="1:14" x14ac:dyDescent="0.2">
      <c r="A88" s="4">
        <v>401630580</v>
      </c>
      <c r="B88" s="12">
        <f>H88*(J88+L88+N88)</f>
        <v>0</v>
      </c>
      <c r="C88" t="s">
        <v>701</v>
      </c>
      <c r="D88" t="s">
        <v>702</v>
      </c>
      <c r="E88" s="5">
        <v>250</v>
      </c>
      <c r="F88" s="5">
        <v>22</v>
      </c>
      <c r="G88" s="5">
        <v>4</v>
      </c>
      <c r="H88" s="10">
        <v>0</v>
      </c>
      <c r="I88" s="5">
        <v>48175</v>
      </c>
      <c r="J88" s="8">
        <v>6</v>
      </c>
      <c r="K88" s="7">
        <v>2.5</v>
      </c>
      <c r="L88" s="8">
        <f>ROUND(K88,0)</f>
        <v>3</v>
      </c>
      <c r="M88" s="5">
        <v>4.75</v>
      </c>
      <c r="N88" s="8">
        <f>ROUND(M88,0)</f>
        <v>5</v>
      </c>
    </row>
    <row r="89" spans="1:14" x14ac:dyDescent="0.2">
      <c r="A89" s="4">
        <v>401610912</v>
      </c>
      <c r="B89" s="12">
        <f>H89*(J89+L89+N89)</f>
        <v>0</v>
      </c>
      <c r="C89" t="s">
        <v>432</v>
      </c>
      <c r="D89" t="s">
        <v>433</v>
      </c>
      <c r="E89" s="5">
        <v>235</v>
      </c>
      <c r="F89" s="5">
        <v>25</v>
      </c>
      <c r="G89" s="5">
        <v>8</v>
      </c>
      <c r="H89" s="10">
        <v>0</v>
      </c>
      <c r="I89" s="5">
        <v>34965</v>
      </c>
      <c r="J89" s="8">
        <v>7</v>
      </c>
      <c r="K89" s="7">
        <v>2</v>
      </c>
      <c r="L89" s="8">
        <f>ROUND(K89,0)</f>
        <v>2</v>
      </c>
      <c r="M89" s="5">
        <v>4.75</v>
      </c>
      <c r="N89" s="8">
        <f>ROUND(M89,0)</f>
        <v>5</v>
      </c>
    </row>
    <row r="90" spans="1:14" x14ac:dyDescent="0.2">
      <c r="A90" s="4">
        <v>200749661</v>
      </c>
      <c r="B90" s="12">
        <f>H90*(J90+L90+N90)</f>
        <v>0</v>
      </c>
      <c r="C90" t="s">
        <v>677</v>
      </c>
      <c r="D90" t="s">
        <v>678</v>
      </c>
      <c r="E90" s="5">
        <v>292</v>
      </c>
      <c r="F90" s="5">
        <v>26</v>
      </c>
      <c r="G90" s="5">
        <v>4</v>
      </c>
      <c r="H90" s="10">
        <v>0</v>
      </c>
      <c r="I90" s="5">
        <v>38995</v>
      </c>
      <c r="J90" s="8">
        <v>7</v>
      </c>
      <c r="K90" s="7">
        <v>2</v>
      </c>
      <c r="L90" s="8">
        <f>ROUND(K90,0)</f>
        <v>2</v>
      </c>
      <c r="M90" s="5">
        <v>4.75</v>
      </c>
      <c r="N90" s="8">
        <f>ROUND(M90,0)</f>
        <v>5</v>
      </c>
    </row>
    <row r="91" spans="1:14" x14ac:dyDescent="0.2">
      <c r="A91" s="4">
        <v>200771448</v>
      </c>
      <c r="B91" s="12">
        <f>H91*(J91+L91+N91)</f>
        <v>0</v>
      </c>
      <c r="C91" t="s">
        <v>649</v>
      </c>
      <c r="D91" t="s">
        <v>650</v>
      </c>
      <c r="E91" s="5">
        <v>134</v>
      </c>
      <c r="F91" s="5">
        <v>42</v>
      </c>
      <c r="G91" s="5">
        <v>4</v>
      </c>
      <c r="H91" s="10">
        <v>0</v>
      </c>
      <c r="I91" s="5">
        <v>26675</v>
      </c>
      <c r="J91" s="8">
        <v>8</v>
      </c>
      <c r="K91" s="7">
        <v>1.8</v>
      </c>
      <c r="L91" s="8">
        <f>ROUND(K91,0)</f>
        <v>2</v>
      </c>
      <c r="M91" s="5">
        <v>4.75</v>
      </c>
      <c r="N91" s="8">
        <f>ROUND(M91,0)</f>
        <v>5</v>
      </c>
    </row>
    <row r="92" spans="1:14" x14ac:dyDescent="0.2">
      <c r="A92" s="4">
        <v>200748633</v>
      </c>
      <c r="B92" s="12">
        <f>H92*(J92+L92+N92)</f>
        <v>0</v>
      </c>
      <c r="C92" t="s">
        <v>505</v>
      </c>
      <c r="D92" t="s">
        <v>506</v>
      </c>
      <c r="E92" s="5">
        <v>302</v>
      </c>
      <c r="F92" s="5">
        <v>19</v>
      </c>
      <c r="G92" s="5">
        <v>7</v>
      </c>
      <c r="H92" s="10">
        <v>0</v>
      </c>
      <c r="I92" s="5">
        <v>53600</v>
      </c>
      <c r="J92" s="8">
        <v>5</v>
      </c>
      <c r="K92" s="7">
        <v>3.5</v>
      </c>
      <c r="L92" s="8">
        <f>ROUND(K92,0)</f>
        <v>4</v>
      </c>
      <c r="M92" s="5">
        <v>4.7140000000000004</v>
      </c>
      <c r="N92" s="8">
        <f>ROUND(M92,0)</f>
        <v>5</v>
      </c>
    </row>
    <row r="93" spans="1:14" x14ac:dyDescent="0.2">
      <c r="A93" s="4">
        <v>401574196</v>
      </c>
      <c r="B93" s="12">
        <f>H93*(J93+L93+N93)</f>
        <v>0</v>
      </c>
      <c r="C93" t="s">
        <v>616</v>
      </c>
      <c r="D93" t="s">
        <v>617</v>
      </c>
      <c r="E93" s="5">
        <v>148</v>
      </c>
      <c r="F93" s="5">
        <v>31</v>
      </c>
      <c r="G93" s="5">
        <v>7</v>
      </c>
      <c r="H93" s="10">
        <v>0</v>
      </c>
      <c r="I93" s="5">
        <v>23595</v>
      </c>
      <c r="J93" s="8">
        <v>8</v>
      </c>
      <c r="K93" s="7">
        <v>2</v>
      </c>
      <c r="L93" s="8">
        <f>ROUND(K93,0)</f>
        <v>2</v>
      </c>
      <c r="M93" s="5">
        <v>4.7140000000000004</v>
      </c>
      <c r="N93" s="8">
        <f>ROUND(M93,0)</f>
        <v>5</v>
      </c>
    </row>
    <row r="94" spans="1:14" x14ac:dyDescent="0.2">
      <c r="A94" s="4">
        <v>200727089</v>
      </c>
      <c r="B94" s="12">
        <f>H94*(J94+L94+N94)</f>
        <v>0</v>
      </c>
      <c r="C94" t="s">
        <v>263</v>
      </c>
      <c r="D94" t="s">
        <v>264</v>
      </c>
      <c r="E94" s="5">
        <v>231</v>
      </c>
      <c r="F94" s="5">
        <v>26</v>
      </c>
      <c r="G94" s="5">
        <v>21</v>
      </c>
      <c r="H94" s="10">
        <v>0</v>
      </c>
      <c r="I94" s="5">
        <v>33270</v>
      </c>
      <c r="J94" s="8">
        <v>7</v>
      </c>
      <c r="K94" s="7">
        <v>2</v>
      </c>
      <c r="L94" s="8">
        <f>ROUND(K94,0)</f>
        <v>2</v>
      </c>
      <c r="M94" s="5">
        <v>4.7140000000000004</v>
      </c>
      <c r="N94" s="8">
        <f>ROUND(M94,0)</f>
        <v>5</v>
      </c>
    </row>
    <row r="95" spans="1:14" x14ac:dyDescent="0.2">
      <c r="A95" s="4">
        <v>200742280</v>
      </c>
      <c r="B95" s="12">
        <f>H95*(J95+L95+N95)</f>
        <v>0</v>
      </c>
      <c r="C95" t="s">
        <v>578</v>
      </c>
      <c r="D95" t="s">
        <v>579</v>
      </c>
      <c r="E95" s="5">
        <v>305</v>
      </c>
      <c r="F95" s="5">
        <v>21</v>
      </c>
      <c r="G95" s="5">
        <v>10</v>
      </c>
      <c r="H95" s="10">
        <v>0</v>
      </c>
      <c r="I95" s="5">
        <v>31495</v>
      </c>
      <c r="J95" s="8">
        <v>7</v>
      </c>
      <c r="K95" s="7">
        <v>3.6</v>
      </c>
      <c r="L95" s="8">
        <f>ROUND(K95,0)</f>
        <v>4</v>
      </c>
      <c r="M95" s="5">
        <v>4.7</v>
      </c>
      <c r="N95" s="8">
        <f>ROUND(M95,0)</f>
        <v>5</v>
      </c>
    </row>
    <row r="96" spans="1:14" x14ac:dyDescent="0.2">
      <c r="A96" s="4">
        <v>200724205</v>
      </c>
      <c r="B96" s="12">
        <f>H96*(J96+L96+N96)</f>
        <v>0</v>
      </c>
      <c r="C96" t="s">
        <v>389</v>
      </c>
      <c r="D96" t="s">
        <v>390</v>
      </c>
      <c r="E96" s="5">
        <v>290</v>
      </c>
      <c r="F96" s="5">
        <v>20</v>
      </c>
      <c r="G96" s="5">
        <v>50</v>
      </c>
      <c r="H96" s="10">
        <v>0</v>
      </c>
      <c r="I96" s="5">
        <v>43300</v>
      </c>
      <c r="J96" s="8">
        <v>6</v>
      </c>
      <c r="K96" s="7">
        <v>3.3</v>
      </c>
      <c r="L96" s="8">
        <f>ROUND(K96,0)</f>
        <v>3</v>
      </c>
      <c r="M96" s="5">
        <v>4.6879999999999997</v>
      </c>
      <c r="N96" s="8">
        <f>ROUND(M96,0)</f>
        <v>5</v>
      </c>
    </row>
    <row r="97" spans="1:14" x14ac:dyDescent="0.2">
      <c r="A97" s="4">
        <v>200759791</v>
      </c>
      <c r="B97" s="12">
        <f>H97*(J97+L97+N97)</f>
        <v>0</v>
      </c>
      <c r="C97" t="s">
        <v>687</v>
      </c>
      <c r="D97" t="s">
        <v>688</v>
      </c>
      <c r="E97" s="5">
        <v>240</v>
      </c>
      <c r="F97" s="5">
        <v>25</v>
      </c>
      <c r="G97" s="5">
        <v>3</v>
      </c>
      <c r="H97" s="10">
        <v>0</v>
      </c>
      <c r="I97" s="5">
        <v>50245</v>
      </c>
      <c r="J97" s="8">
        <v>5</v>
      </c>
      <c r="K97" s="7">
        <v>3</v>
      </c>
      <c r="L97" s="8">
        <f>ROUND(K97,0)</f>
        <v>3</v>
      </c>
      <c r="M97" s="5">
        <v>4.6669999999999998</v>
      </c>
      <c r="N97" s="8">
        <f>ROUND(M97,0)</f>
        <v>5</v>
      </c>
    </row>
    <row r="98" spans="1:14" x14ac:dyDescent="0.2">
      <c r="A98" s="4">
        <v>401575446</v>
      </c>
      <c r="B98" s="12">
        <f>H98*(J98+L98+N98)</f>
        <v>0</v>
      </c>
      <c r="C98" t="s">
        <v>282</v>
      </c>
      <c r="D98" t="s">
        <v>283</v>
      </c>
      <c r="E98" s="5">
        <v>200</v>
      </c>
      <c r="F98" s="5">
        <v>22</v>
      </c>
      <c r="G98" s="5">
        <v>9</v>
      </c>
      <c r="H98" s="10">
        <v>0</v>
      </c>
      <c r="I98" s="5">
        <v>20955</v>
      </c>
      <c r="J98" s="8">
        <v>8</v>
      </c>
      <c r="K98" s="7">
        <v>2.5</v>
      </c>
      <c r="L98" s="8">
        <f>ROUND(K98,0)</f>
        <v>3</v>
      </c>
      <c r="M98" s="5">
        <v>4.6669999999999998</v>
      </c>
      <c r="N98" s="8">
        <f>ROUND(M98,0)</f>
        <v>5</v>
      </c>
    </row>
    <row r="99" spans="1:14" x14ac:dyDescent="0.2">
      <c r="A99" s="4">
        <v>401589783</v>
      </c>
      <c r="B99" s="12">
        <f>H99*(J99+L99+N99)</f>
        <v>0</v>
      </c>
      <c r="C99" t="s">
        <v>381</v>
      </c>
      <c r="D99" t="s">
        <v>382</v>
      </c>
      <c r="E99" s="5">
        <v>245</v>
      </c>
      <c r="F99" s="5">
        <v>27</v>
      </c>
      <c r="G99" s="5">
        <v>3</v>
      </c>
      <c r="H99" s="10">
        <v>0</v>
      </c>
      <c r="I99" s="5">
        <v>29790</v>
      </c>
      <c r="J99" s="8">
        <v>8</v>
      </c>
      <c r="K99" s="7">
        <v>2</v>
      </c>
      <c r="L99" s="8">
        <f>ROUND(K99,0)</f>
        <v>2</v>
      </c>
      <c r="M99" s="5">
        <v>4.6669999999999998</v>
      </c>
      <c r="N99" s="8">
        <f>ROUND(M99,0)</f>
        <v>5</v>
      </c>
    </row>
    <row r="100" spans="1:14" x14ac:dyDescent="0.2">
      <c r="A100" s="4">
        <v>401589395</v>
      </c>
      <c r="B100" s="12">
        <f>H100*(J100+L100+N100)</f>
        <v>0</v>
      </c>
      <c r="C100" t="s">
        <v>237</v>
      </c>
      <c r="D100" t="s">
        <v>238</v>
      </c>
      <c r="E100" s="5">
        <v>245</v>
      </c>
      <c r="F100" s="5">
        <v>24</v>
      </c>
      <c r="G100" s="5">
        <v>3</v>
      </c>
      <c r="H100" s="10">
        <v>0</v>
      </c>
      <c r="I100" s="5">
        <v>30695</v>
      </c>
      <c r="J100" s="8">
        <v>7</v>
      </c>
      <c r="K100" s="7">
        <v>2</v>
      </c>
      <c r="L100" s="8">
        <f>ROUND(K100,0)</f>
        <v>2</v>
      </c>
      <c r="M100" s="5">
        <v>4.6669999999999998</v>
      </c>
      <c r="N100" s="8">
        <f>ROUND(M100,0)</f>
        <v>5</v>
      </c>
    </row>
    <row r="101" spans="1:14" x14ac:dyDescent="0.2">
      <c r="A101" s="4">
        <v>200728169</v>
      </c>
      <c r="B101" s="12">
        <f>H101*(J101+L101+N101)</f>
        <v>0</v>
      </c>
      <c r="C101" t="s">
        <v>265</v>
      </c>
      <c r="D101" t="s">
        <v>266</v>
      </c>
      <c r="E101" s="5">
        <v>188</v>
      </c>
      <c r="F101" s="5">
        <v>0</v>
      </c>
      <c r="G101" s="5">
        <v>6</v>
      </c>
      <c r="H101" s="10">
        <v>0</v>
      </c>
      <c r="I101" s="5">
        <v>35730</v>
      </c>
      <c r="J101" s="8">
        <v>7</v>
      </c>
      <c r="K101" s="7">
        <v>2</v>
      </c>
      <c r="L101" s="8">
        <f>ROUND(K101,0)</f>
        <v>2</v>
      </c>
      <c r="M101" s="5">
        <v>4.6669999999999998</v>
      </c>
      <c r="N101" s="8">
        <f>ROUND(M101,0)</f>
        <v>5</v>
      </c>
    </row>
    <row r="102" spans="1:14" x14ac:dyDescent="0.2">
      <c r="A102" s="4">
        <v>200747208</v>
      </c>
      <c r="B102" s="12">
        <f>H102*(J102+L102+N102)</f>
        <v>0</v>
      </c>
      <c r="C102" t="s">
        <v>423</v>
      </c>
      <c r="D102" t="s">
        <v>414</v>
      </c>
      <c r="E102" s="5">
        <v>241</v>
      </c>
      <c r="F102" s="5">
        <v>27</v>
      </c>
      <c r="G102" s="5">
        <v>6</v>
      </c>
      <c r="H102" s="10">
        <v>0</v>
      </c>
      <c r="I102" s="5">
        <v>37325</v>
      </c>
      <c r="J102" s="8">
        <v>7</v>
      </c>
      <c r="K102" s="7">
        <v>2</v>
      </c>
      <c r="L102" s="8">
        <f>ROUND(K102,0)</f>
        <v>2</v>
      </c>
      <c r="M102" s="5">
        <v>4.6669999999999998</v>
      </c>
      <c r="N102" s="8">
        <f>ROUND(M102,0)</f>
        <v>5</v>
      </c>
    </row>
    <row r="103" spans="1:14" x14ac:dyDescent="0.2">
      <c r="A103" s="4">
        <v>200742459</v>
      </c>
      <c r="B103" s="12">
        <f>H103*(J103+L103+N103)</f>
        <v>0</v>
      </c>
      <c r="C103" t="s">
        <v>606</v>
      </c>
      <c r="D103" t="s">
        <v>607</v>
      </c>
      <c r="E103" s="5">
        <v>137</v>
      </c>
      <c r="F103" s="5">
        <v>32</v>
      </c>
      <c r="G103" s="5">
        <v>9</v>
      </c>
      <c r="H103" s="10">
        <v>0</v>
      </c>
      <c r="I103" s="5">
        <v>19200</v>
      </c>
      <c r="J103" s="8">
        <v>9</v>
      </c>
      <c r="K103" s="7">
        <v>1.8</v>
      </c>
      <c r="L103" s="8">
        <f>ROUND(K103,0)</f>
        <v>2</v>
      </c>
      <c r="M103" s="5">
        <v>4.6669999999999998</v>
      </c>
      <c r="N103" s="8">
        <f>ROUND(M103,0)</f>
        <v>5</v>
      </c>
    </row>
    <row r="104" spans="1:14" x14ac:dyDescent="0.2">
      <c r="A104" s="4">
        <v>200746661</v>
      </c>
      <c r="B104" s="12">
        <f>H104*(J104+L104+N104)</f>
        <v>0</v>
      </c>
      <c r="C104" t="s">
        <v>636</v>
      </c>
      <c r="D104" t="s">
        <v>637</v>
      </c>
      <c r="E104" s="5">
        <v>132</v>
      </c>
      <c r="F104" s="5">
        <v>33</v>
      </c>
      <c r="G104" s="5">
        <v>25</v>
      </c>
      <c r="H104" s="10">
        <v>0</v>
      </c>
      <c r="I104" s="5">
        <v>19365</v>
      </c>
      <c r="J104" s="8">
        <v>9</v>
      </c>
      <c r="K104" s="7">
        <v>1.8</v>
      </c>
      <c r="L104" s="8">
        <f>ROUND(K104,0)</f>
        <v>2</v>
      </c>
      <c r="M104" s="5">
        <v>4.6399999999999997</v>
      </c>
      <c r="N104" s="8">
        <f>ROUND(M104,0)</f>
        <v>5</v>
      </c>
    </row>
    <row r="105" spans="1:14" x14ac:dyDescent="0.2">
      <c r="A105" s="4">
        <v>200742369</v>
      </c>
      <c r="B105" s="12">
        <f>H105*(J105+L105+N105)</f>
        <v>0</v>
      </c>
      <c r="C105" t="s">
        <v>307</v>
      </c>
      <c r="D105" t="s">
        <v>308</v>
      </c>
      <c r="E105" s="5">
        <v>130</v>
      </c>
      <c r="F105" s="5">
        <v>35</v>
      </c>
      <c r="G105" s="5">
        <v>11</v>
      </c>
      <c r="H105" s="10">
        <v>0</v>
      </c>
      <c r="I105" s="5">
        <v>18600</v>
      </c>
      <c r="J105" s="8">
        <v>9</v>
      </c>
      <c r="K105" s="7">
        <v>1.5</v>
      </c>
      <c r="L105" s="8">
        <f>ROUND(K105,0)</f>
        <v>2</v>
      </c>
      <c r="M105" s="5">
        <v>4.6360000000000001</v>
      </c>
      <c r="N105" s="8">
        <f>ROUND(M105,0)</f>
        <v>5</v>
      </c>
    </row>
    <row r="106" spans="1:14" x14ac:dyDescent="0.2">
      <c r="A106" s="4">
        <v>200733186</v>
      </c>
      <c r="B106" s="12">
        <f>H106*(J106+L106+N106)</f>
        <v>0</v>
      </c>
      <c r="C106" t="s">
        <v>622</v>
      </c>
      <c r="D106" t="s">
        <v>623</v>
      </c>
      <c r="E106" s="5">
        <v>268</v>
      </c>
      <c r="F106" s="5">
        <v>23</v>
      </c>
      <c r="G106" s="5">
        <v>19</v>
      </c>
      <c r="H106" s="10">
        <v>0</v>
      </c>
      <c r="I106" s="5">
        <v>30395</v>
      </c>
      <c r="J106" s="8">
        <v>7</v>
      </c>
      <c r="K106" s="7">
        <v>2</v>
      </c>
      <c r="L106" s="8">
        <f>ROUND(K106,0)</f>
        <v>2</v>
      </c>
      <c r="M106" s="5">
        <v>4.6319999999999997</v>
      </c>
      <c r="N106" s="8">
        <f>ROUND(M106,0)</f>
        <v>5</v>
      </c>
    </row>
    <row r="107" spans="1:14" x14ac:dyDescent="0.2">
      <c r="A107" s="4">
        <v>200729336</v>
      </c>
      <c r="B107" s="12">
        <f>H107*(J107+L107+N107)</f>
        <v>0</v>
      </c>
      <c r="C107" t="s">
        <v>453</v>
      </c>
      <c r="D107" t="s">
        <v>454</v>
      </c>
      <c r="E107" s="5">
        <v>303</v>
      </c>
      <c r="F107" s="5">
        <v>21</v>
      </c>
      <c r="G107" s="5">
        <v>8</v>
      </c>
      <c r="H107" s="10">
        <v>0</v>
      </c>
      <c r="I107" s="5">
        <v>45315</v>
      </c>
      <c r="J107" s="8">
        <v>6</v>
      </c>
      <c r="K107" s="7">
        <v>3.7</v>
      </c>
      <c r="L107" s="8">
        <f>ROUND(K107,0)</f>
        <v>4</v>
      </c>
      <c r="M107" s="5">
        <v>4.625</v>
      </c>
      <c r="N107" s="8">
        <f>ROUND(M107,0)</f>
        <v>5</v>
      </c>
    </row>
    <row r="108" spans="1:14" x14ac:dyDescent="0.2">
      <c r="A108" s="4">
        <v>200729082</v>
      </c>
      <c r="B108" s="12">
        <f>H108*(J108+L108+N108)</f>
        <v>0</v>
      </c>
      <c r="C108" t="s">
        <v>455</v>
      </c>
      <c r="D108" t="s">
        <v>456</v>
      </c>
      <c r="E108" s="5">
        <v>231</v>
      </c>
      <c r="F108" s="5">
        <v>27</v>
      </c>
      <c r="G108" s="5">
        <v>18</v>
      </c>
      <c r="H108" s="10">
        <v>0</v>
      </c>
      <c r="I108" s="5">
        <v>45605</v>
      </c>
      <c r="J108" s="8">
        <v>6</v>
      </c>
      <c r="K108" s="7">
        <v>2</v>
      </c>
      <c r="L108" s="8">
        <f>ROUND(K108,0)</f>
        <v>2</v>
      </c>
      <c r="M108" s="5">
        <v>4.6109999999999998</v>
      </c>
      <c r="N108" s="8">
        <f>ROUND(M108,0)</f>
        <v>5</v>
      </c>
    </row>
    <row r="109" spans="1:14" x14ac:dyDescent="0.2">
      <c r="A109" s="4">
        <v>200744834</v>
      </c>
      <c r="B109" s="12">
        <f>H109*(J109+L109+N109)</f>
        <v>0</v>
      </c>
      <c r="C109" t="s">
        <v>329</v>
      </c>
      <c r="D109" t="s">
        <v>330</v>
      </c>
      <c r="E109" s="5">
        <v>290</v>
      </c>
      <c r="F109" s="5">
        <v>21</v>
      </c>
      <c r="G109" s="5">
        <v>5</v>
      </c>
      <c r="H109" s="10">
        <v>0</v>
      </c>
      <c r="I109" s="5">
        <v>32150</v>
      </c>
      <c r="J109" s="8">
        <v>7</v>
      </c>
      <c r="K109" s="7">
        <v>3.3</v>
      </c>
      <c r="L109" s="8">
        <f>ROUND(K109,0)</f>
        <v>3</v>
      </c>
      <c r="M109" s="5">
        <v>4.5999999999999996</v>
      </c>
      <c r="N109" s="8">
        <f>ROUND(M109,0)</f>
        <v>5</v>
      </c>
    </row>
    <row r="110" spans="1:14" x14ac:dyDescent="0.2">
      <c r="A110" s="4">
        <v>200747327</v>
      </c>
      <c r="B110" s="12">
        <f>H110*(J110+L110+N110)</f>
        <v>0</v>
      </c>
      <c r="C110" t="s">
        <v>181</v>
      </c>
      <c r="D110" t="s">
        <v>182</v>
      </c>
      <c r="E110" s="5">
        <v>197</v>
      </c>
      <c r="F110" s="5">
        <v>29</v>
      </c>
      <c r="G110" s="5">
        <v>5</v>
      </c>
      <c r="H110" s="10">
        <v>0</v>
      </c>
      <c r="I110" s="5">
        <v>28420</v>
      </c>
      <c r="J110" s="8">
        <v>8</v>
      </c>
      <c r="K110" s="7">
        <v>2.5</v>
      </c>
      <c r="L110" s="8">
        <f>ROUND(K110,0)</f>
        <v>3</v>
      </c>
      <c r="M110" s="5">
        <v>4.5999999999999996</v>
      </c>
      <c r="N110" s="8">
        <f>ROUND(M110,0)</f>
        <v>5</v>
      </c>
    </row>
    <row r="111" spans="1:14" x14ac:dyDescent="0.2">
      <c r="A111" s="4">
        <v>401627051</v>
      </c>
      <c r="B111" s="12">
        <f>H111*(J111+L111+N111)</f>
        <v>0</v>
      </c>
      <c r="C111" t="s">
        <v>373</v>
      </c>
      <c r="D111" t="s">
        <v>374</v>
      </c>
      <c r="E111" s="5">
        <v>285</v>
      </c>
      <c r="F111" s="5">
        <v>19</v>
      </c>
      <c r="G111" s="5">
        <v>17</v>
      </c>
      <c r="H111" s="10">
        <v>0</v>
      </c>
      <c r="I111" s="5">
        <v>34575</v>
      </c>
      <c r="J111" s="8">
        <v>7</v>
      </c>
      <c r="K111" s="7">
        <v>3.6</v>
      </c>
      <c r="L111" s="8">
        <f>ROUND(K111,0)</f>
        <v>4</v>
      </c>
      <c r="M111" s="5">
        <v>4.5880000000000001</v>
      </c>
      <c r="N111" s="8">
        <f>ROUND(M111,0)</f>
        <v>5</v>
      </c>
    </row>
    <row r="112" spans="1:14" x14ac:dyDescent="0.2">
      <c r="A112" s="4">
        <v>200738665</v>
      </c>
      <c r="B112" s="12">
        <f>H112*(J112+L112+N112)</f>
        <v>0</v>
      </c>
      <c r="C112" t="s">
        <v>620</v>
      </c>
      <c r="D112" t="s">
        <v>621</v>
      </c>
      <c r="E112" s="5">
        <v>175</v>
      </c>
      <c r="F112" s="5">
        <v>29</v>
      </c>
      <c r="G112" s="5">
        <v>70</v>
      </c>
      <c r="H112" s="10">
        <v>0</v>
      </c>
      <c r="I112" s="5">
        <v>30395</v>
      </c>
      <c r="J112" s="8">
        <v>7</v>
      </c>
      <c r="K112" s="7">
        <v>2.5</v>
      </c>
      <c r="L112" s="8">
        <f>ROUND(K112,0)</f>
        <v>3</v>
      </c>
      <c r="M112" s="5">
        <v>4.5860000000000003</v>
      </c>
      <c r="N112" s="8">
        <f>ROUND(M112,0)</f>
        <v>5</v>
      </c>
    </row>
    <row r="113" spans="1:14" x14ac:dyDescent="0.2">
      <c r="A113" s="4">
        <v>200748659</v>
      </c>
      <c r="B113" s="12">
        <f>H113*(J113+L113+N113)</f>
        <v>0</v>
      </c>
      <c r="C113" t="s">
        <v>391</v>
      </c>
      <c r="D113" t="s">
        <v>392</v>
      </c>
      <c r="E113" s="5">
        <v>164</v>
      </c>
      <c r="F113" s="5">
        <v>27</v>
      </c>
      <c r="G113" s="5">
        <v>21</v>
      </c>
      <c r="H113" s="10">
        <v>0</v>
      </c>
      <c r="I113" s="5">
        <v>19300</v>
      </c>
      <c r="J113" s="8">
        <v>9</v>
      </c>
      <c r="K113" s="7">
        <v>2</v>
      </c>
      <c r="L113" s="8">
        <f>ROUND(K113,0)</f>
        <v>2</v>
      </c>
      <c r="M113" s="5">
        <v>4.5709999999999997</v>
      </c>
      <c r="N113" s="8">
        <f>ROUND(M113,0)</f>
        <v>5</v>
      </c>
    </row>
    <row r="114" spans="1:14" x14ac:dyDescent="0.2">
      <c r="A114" s="4">
        <v>200732071</v>
      </c>
      <c r="B114" s="12">
        <f>H114*(J114+L114+N114)</f>
        <v>0</v>
      </c>
      <c r="C114" t="s">
        <v>531</v>
      </c>
      <c r="D114" t="s">
        <v>532</v>
      </c>
      <c r="E114" s="5">
        <v>332</v>
      </c>
      <c r="F114" s="5">
        <v>20</v>
      </c>
      <c r="G114" s="5">
        <v>6</v>
      </c>
      <c r="H114" s="10">
        <v>0</v>
      </c>
      <c r="I114" s="5">
        <v>48100</v>
      </c>
      <c r="J114" s="8">
        <v>6</v>
      </c>
      <c r="K114" s="7">
        <v>3.7</v>
      </c>
      <c r="L114" s="8">
        <f>ROUND(K114,0)</f>
        <v>4</v>
      </c>
      <c r="M114" s="5">
        <v>4.5620000000000003</v>
      </c>
      <c r="N114" s="8">
        <f>ROUND(M114,0)</f>
        <v>5</v>
      </c>
    </row>
    <row r="115" spans="1:14" x14ac:dyDescent="0.2">
      <c r="A115" s="4">
        <v>401601469</v>
      </c>
      <c r="B115" s="12">
        <f>H115*(J115+L115+N115)</f>
        <v>0</v>
      </c>
      <c r="C115" t="s">
        <v>653</v>
      </c>
      <c r="D115" t="s">
        <v>654</v>
      </c>
      <c r="E115" s="5">
        <v>194</v>
      </c>
      <c r="F115" s="5">
        <v>33</v>
      </c>
      <c r="G115" s="5">
        <v>15</v>
      </c>
      <c r="H115" s="10">
        <v>0</v>
      </c>
      <c r="I115" s="5">
        <v>28370</v>
      </c>
      <c r="J115" s="8">
        <v>8</v>
      </c>
      <c r="K115" s="7">
        <v>2.5</v>
      </c>
      <c r="L115" s="8">
        <f>ROUND(K115,0)</f>
        <v>3</v>
      </c>
      <c r="M115" s="5">
        <v>4.5330000000000004</v>
      </c>
      <c r="N115" s="8">
        <f>ROUND(M115,0)</f>
        <v>5</v>
      </c>
    </row>
    <row r="116" spans="1:14" x14ac:dyDescent="0.2">
      <c r="A116" s="4">
        <v>200727951</v>
      </c>
      <c r="B116" s="12">
        <f>H116*(J116+L116+N116)</f>
        <v>0</v>
      </c>
      <c r="C116" t="s">
        <v>267</v>
      </c>
      <c r="D116" t="s">
        <v>266</v>
      </c>
      <c r="E116" s="5">
        <v>188</v>
      </c>
      <c r="F116" s="5">
        <v>43</v>
      </c>
      <c r="G116" s="5">
        <v>6</v>
      </c>
      <c r="H116" s="10">
        <v>0</v>
      </c>
      <c r="I116" s="5">
        <v>31430</v>
      </c>
      <c r="J116" s="8">
        <v>7</v>
      </c>
      <c r="K116" s="7">
        <v>2</v>
      </c>
      <c r="L116" s="8">
        <f>ROUND(K116,0)</f>
        <v>2</v>
      </c>
      <c r="M116" s="5">
        <v>4.5209999999999999</v>
      </c>
      <c r="N116" s="8">
        <f>ROUND(M116,0)</f>
        <v>5</v>
      </c>
    </row>
    <row r="117" spans="1:14" x14ac:dyDescent="0.2">
      <c r="A117" s="4">
        <v>200731190</v>
      </c>
      <c r="B117" s="12">
        <f>H117*(J117+L117+N117)</f>
        <v>0</v>
      </c>
      <c r="C117" t="s">
        <v>319</v>
      </c>
      <c r="D117" t="s">
        <v>320</v>
      </c>
      <c r="E117" s="5">
        <v>145</v>
      </c>
      <c r="F117" s="5">
        <v>32</v>
      </c>
      <c r="G117" s="5">
        <v>25</v>
      </c>
      <c r="H117" s="10">
        <v>0</v>
      </c>
      <c r="I117" s="5">
        <v>21700</v>
      </c>
      <c r="J117" s="8">
        <v>8</v>
      </c>
      <c r="K117" s="7">
        <v>1.8</v>
      </c>
      <c r="L117" s="8">
        <f>ROUND(K117,0)</f>
        <v>2</v>
      </c>
      <c r="M117" s="5">
        <v>4.5199999999999996</v>
      </c>
      <c r="N117" s="8">
        <f>ROUND(M117,0)</f>
        <v>5</v>
      </c>
    </row>
    <row r="118" spans="1:14" x14ac:dyDescent="0.2">
      <c r="A118" s="4">
        <v>401574227</v>
      </c>
      <c r="B118" s="12">
        <f>H118*(J118+L118+N118)</f>
        <v>0</v>
      </c>
      <c r="C118" t="s">
        <v>347</v>
      </c>
      <c r="D118" t="s">
        <v>348</v>
      </c>
      <c r="E118" s="5">
        <v>325</v>
      </c>
      <c r="F118" s="5">
        <v>20</v>
      </c>
      <c r="G118" s="5">
        <v>2</v>
      </c>
      <c r="H118" s="10">
        <v>0</v>
      </c>
      <c r="I118" s="5">
        <v>35850</v>
      </c>
      <c r="J118" s="8">
        <v>7</v>
      </c>
      <c r="K118" s="7">
        <v>3.7</v>
      </c>
      <c r="L118" s="8">
        <f>ROUND(K118,0)</f>
        <v>4</v>
      </c>
      <c r="M118" s="5">
        <v>4.5</v>
      </c>
      <c r="N118" s="8">
        <f>ROUND(M118,0)</f>
        <v>5</v>
      </c>
    </row>
    <row r="119" spans="1:14" x14ac:dyDescent="0.2">
      <c r="A119" s="4">
        <v>200745234</v>
      </c>
      <c r="B119" s="12">
        <f>H119*(J119+L119+N119)</f>
        <v>0</v>
      </c>
      <c r="C119" t="s">
        <v>411</v>
      </c>
      <c r="D119" t="s">
        <v>412</v>
      </c>
      <c r="E119" s="5">
        <v>268</v>
      </c>
      <c r="F119" s="5">
        <v>26</v>
      </c>
      <c r="G119" s="5">
        <v>12</v>
      </c>
      <c r="H119" s="10">
        <v>0</v>
      </c>
      <c r="I119" s="5">
        <v>38100</v>
      </c>
      <c r="J119" s="8">
        <v>7</v>
      </c>
      <c r="K119" s="7">
        <v>3.5</v>
      </c>
      <c r="L119" s="8">
        <f>ROUND(K119,0)</f>
        <v>4</v>
      </c>
      <c r="M119" s="5">
        <v>4.5</v>
      </c>
      <c r="N119" s="8">
        <f>ROUND(M119,0)</f>
        <v>5</v>
      </c>
    </row>
    <row r="120" spans="1:14" x14ac:dyDescent="0.2">
      <c r="A120" s="4">
        <v>401596899</v>
      </c>
      <c r="B120" s="12">
        <f>H120*(J120+L120+N120)</f>
        <v>0</v>
      </c>
      <c r="C120" t="s">
        <v>638</v>
      </c>
      <c r="D120" t="s">
        <v>639</v>
      </c>
      <c r="E120" s="5">
        <v>270</v>
      </c>
      <c r="F120" s="5">
        <v>21</v>
      </c>
      <c r="G120" s="5">
        <v>18</v>
      </c>
      <c r="H120" s="10">
        <v>0</v>
      </c>
      <c r="I120" s="5">
        <v>41875</v>
      </c>
      <c r="J120" s="8">
        <v>6</v>
      </c>
      <c r="K120" s="7">
        <v>3.5</v>
      </c>
      <c r="L120" s="8">
        <f>ROUND(K120,0)</f>
        <v>4</v>
      </c>
      <c r="M120" s="5">
        <v>4.5</v>
      </c>
      <c r="N120" s="8">
        <f>ROUND(M120,0)</f>
        <v>5</v>
      </c>
    </row>
    <row r="121" spans="1:14" x14ac:dyDescent="0.2">
      <c r="A121" s="4">
        <v>200747126</v>
      </c>
      <c r="B121" s="12">
        <f>H121*(J121+L121+N121)</f>
        <v>0</v>
      </c>
      <c r="C121" t="s">
        <v>634</v>
      </c>
      <c r="D121" t="s">
        <v>635</v>
      </c>
      <c r="E121" s="5">
        <v>200</v>
      </c>
      <c r="F121" s="5">
        <v>41</v>
      </c>
      <c r="G121" s="5">
        <v>2</v>
      </c>
      <c r="H121" s="10">
        <v>0</v>
      </c>
      <c r="I121" s="5">
        <v>26790</v>
      </c>
      <c r="J121" s="8">
        <v>8</v>
      </c>
      <c r="K121" s="7">
        <v>2.5</v>
      </c>
      <c r="L121" s="8">
        <f>ROUND(K121,0)</f>
        <v>3</v>
      </c>
      <c r="M121" s="5">
        <v>4.5</v>
      </c>
      <c r="N121" s="8">
        <f>ROUND(M121,0)</f>
        <v>5</v>
      </c>
    </row>
    <row r="122" spans="1:14" x14ac:dyDescent="0.2">
      <c r="A122" s="4">
        <v>200743056</v>
      </c>
      <c r="B122" s="12">
        <f>H122*(J122+L122+N122)</f>
        <v>0</v>
      </c>
      <c r="C122" t="s">
        <v>395</v>
      </c>
      <c r="D122" t="s">
        <v>396</v>
      </c>
      <c r="E122" s="5">
        <v>182</v>
      </c>
      <c r="F122" s="5">
        <v>24</v>
      </c>
      <c r="G122" s="5">
        <v>2</v>
      </c>
      <c r="H122" s="10">
        <v>0</v>
      </c>
      <c r="I122" s="5">
        <v>22150</v>
      </c>
      <c r="J122" s="8">
        <v>8</v>
      </c>
      <c r="K122" s="7">
        <v>2.4</v>
      </c>
      <c r="L122" s="8">
        <f>ROUND(K122,0)</f>
        <v>2</v>
      </c>
      <c r="M122" s="5">
        <v>4.5</v>
      </c>
      <c r="N122" s="8">
        <f>ROUND(M122,0)</f>
        <v>5</v>
      </c>
    </row>
    <row r="123" spans="1:14" x14ac:dyDescent="0.2">
      <c r="A123" s="4">
        <v>200740247</v>
      </c>
      <c r="B123" s="12">
        <f>H123*(J123+L123+N123)</f>
        <v>0</v>
      </c>
      <c r="C123" t="s">
        <v>257</v>
      </c>
      <c r="D123" t="s">
        <v>258</v>
      </c>
      <c r="E123" s="5">
        <v>160</v>
      </c>
      <c r="F123" s="5">
        <v>31</v>
      </c>
      <c r="G123" s="5">
        <v>4</v>
      </c>
      <c r="H123" s="10">
        <v>0</v>
      </c>
      <c r="I123" s="5">
        <v>17225</v>
      </c>
      <c r="J123" s="8">
        <v>9</v>
      </c>
      <c r="K123" s="7">
        <v>2</v>
      </c>
      <c r="L123" s="8">
        <f>ROUND(K123,0)</f>
        <v>2</v>
      </c>
      <c r="M123" s="5">
        <v>4.5</v>
      </c>
      <c r="N123" s="8">
        <f>ROUND(M123,0)</f>
        <v>5</v>
      </c>
    </row>
    <row r="124" spans="1:14" x14ac:dyDescent="0.2">
      <c r="A124" s="4">
        <v>200728306</v>
      </c>
      <c r="B124" s="12">
        <f>H124*(J124+L124+N124)</f>
        <v>0</v>
      </c>
      <c r="C124" t="s">
        <v>321</v>
      </c>
      <c r="D124" t="s">
        <v>322</v>
      </c>
      <c r="E124" s="5">
        <v>173</v>
      </c>
      <c r="F124" s="5">
        <v>28</v>
      </c>
      <c r="G124" s="5">
        <v>2</v>
      </c>
      <c r="H124" s="10">
        <v>0</v>
      </c>
      <c r="I124" s="5">
        <v>19800</v>
      </c>
      <c r="J124" s="8">
        <v>9</v>
      </c>
      <c r="K124" s="7">
        <v>2</v>
      </c>
      <c r="L124" s="8">
        <f>ROUND(K124,0)</f>
        <v>2</v>
      </c>
      <c r="M124" s="5">
        <v>4.5</v>
      </c>
      <c r="N124" s="8">
        <f>ROUND(M124,0)</f>
        <v>5</v>
      </c>
    </row>
    <row r="125" spans="1:14" x14ac:dyDescent="0.2">
      <c r="A125" s="4">
        <v>200745324</v>
      </c>
      <c r="B125" s="12">
        <f>H125*(J125+L125+N125)</f>
        <v>0</v>
      </c>
      <c r="C125" t="s">
        <v>479</v>
      </c>
      <c r="D125" t="s">
        <v>480</v>
      </c>
      <c r="E125" s="5">
        <v>146</v>
      </c>
      <c r="F125" s="5">
        <v>32</v>
      </c>
      <c r="G125" s="5">
        <v>20</v>
      </c>
      <c r="H125" s="10">
        <v>0</v>
      </c>
      <c r="I125" s="5">
        <v>24990</v>
      </c>
      <c r="J125" s="8">
        <v>8</v>
      </c>
      <c r="K125" s="7">
        <v>2</v>
      </c>
      <c r="L125" s="8">
        <f>ROUND(K125,0)</f>
        <v>2</v>
      </c>
      <c r="M125" s="5">
        <v>4.5</v>
      </c>
      <c r="N125" s="8">
        <f>ROUND(M125,0)</f>
        <v>5</v>
      </c>
    </row>
    <row r="126" spans="1:14" x14ac:dyDescent="0.2">
      <c r="A126" s="4">
        <v>200737086</v>
      </c>
      <c r="B126" s="12">
        <f>H126*(J126+L126+N126)</f>
        <v>0</v>
      </c>
      <c r="C126" t="s">
        <v>105</v>
      </c>
      <c r="D126" t="s">
        <v>106</v>
      </c>
      <c r="E126" s="5">
        <v>228</v>
      </c>
      <c r="F126" s="5">
        <v>27</v>
      </c>
      <c r="G126" s="5">
        <v>8</v>
      </c>
      <c r="H126" s="10">
        <v>0</v>
      </c>
      <c r="I126" s="5">
        <v>34800</v>
      </c>
      <c r="J126" s="8">
        <v>7</v>
      </c>
      <c r="K126" s="7">
        <v>2</v>
      </c>
      <c r="L126" s="8">
        <f>ROUND(K126,0)</f>
        <v>2</v>
      </c>
      <c r="M126" s="5">
        <v>4.5</v>
      </c>
      <c r="N126" s="8">
        <f>ROUND(M126,0)</f>
        <v>5</v>
      </c>
    </row>
    <row r="127" spans="1:14" x14ac:dyDescent="0.2">
      <c r="A127" s="4">
        <v>200745716</v>
      </c>
      <c r="B127" s="12">
        <f>H127*(J127+L127+N127)</f>
        <v>0</v>
      </c>
      <c r="C127" t="s">
        <v>81</v>
      </c>
      <c r="D127" t="s">
        <v>82</v>
      </c>
      <c r="E127" s="5">
        <v>240</v>
      </c>
      <c r="F127" s="5">
        <v>27</v>
      </c>
      <c r="G127" s="5">
        <v>6</v>
      </c>
      <c r="H127" s="10">
        <v>0</v>
      </c>
      <c r="I127" s="5">
        <v>52500</v>
      </c>
      <c r="J127" s="8">
        <v>5</v>
      </c>
      <c r="K127" s="7">
        <v>2</v>
      </c>
      <c r="L127" s="8">
        <f>ROUND(K127,0)</f>
        <v>2</v>
      </c>
      <c r="M127" s="5">
        <v>4.5</v>
      </c>
      <c r="N127" s="8">
        <f>ROUND(M127,0)</f>
        <v>5</v>
      </c>
    </row>
    <row r="128" spans="1:14" x14ac:dyDescent="0.2">
      <c r="A128" s="4">
        <v>401633609</v>
      </c>
      <c r="B128" s="12">
        <f>H128*(J128+L128+N128)</f>
        <v>0</v>
      </c>
      <c r="C128" t="s">
        <v>679</v>
      </c>
      <c r="D128" t="s">
        <v>680</v>
      </c>
      <c r="E128" s="5">
        <v>170</v>
      </c>
      <c r="F128" s="5">
        <v>30</v>
      </c>
      <c r="G128" s="5">
        <v>4</v>
      </c>
      <c r="H128" s="10">
        <v>0</v>
      </c>
      <c r="I128" s="5">
        <v>24995</v>
      </c>
      <c r="J128" s="8">
        <v>8</v>
      </c>
      <c r="K128" s="7">
        <v>1.8</v>
      </c>
      <c r="L128" s="8">
        <f>ROUND(K128,0)</f>
        <v>2</v>
      </c>
      <c r="M128" s="5">
        <v>4.5</v>
      </c>
      <c r="N128" s="8">
        <f>ROUND(M128,0)</f>
        <v>5</v>
      </c>
    </row>
    <row r="129" spans="1:14" x14ac:dyDescent="0.2">
      <c r="A129" s="4">
        <v>401611906</v>
      </c>
      <c r="B129" s="12">
        <f>H129*(J129+L129+N129)</f>
        <v>0</v>
      </c>
      <c r="C129" t="s">
        <v>645</v>
      </c>
      <c r="D129" t="s">
        <v>646</v>
      </c>
      <c r="E129" s="5">
        <v>121</v>
      </c>
      <c r="F129" s="5">
        <v>52</v>
      </c>
      <c r="G129" s="5">
        <v>8</v>
      </c>
      <c r="H129" s="10">
        <v>0</v>
      </c>
      <c r="I129" s="5">
        <v>30000</v>
      </c>
      <c r="J129" s="8">
        <v>7</v>
      </c>
      <c r="K129" s="7">
        <v>1.8</v>
      </c>
      <c r="L129" s="8">
        <f>ROUND(K129,0)</f>
        <v>2</v>
      </c>
      <c r="M129" s="5">
        <v>4.5</v>
      </c>
      <c r="N129" s="8">
        <f>ROUND(M129,0)</f>
        <v>5</v>
      </c>
    </row>
    <row r="130" spans="1:14" x14ac:dyDescent="0.2">
      <c r="A130" s="4">
        <v>200744980</v>
      </c>
      <c r="B130" s="12">
        <f>H130*(J130+L130+N130)</f>
        <v>0</v>
      </c>
      <c r="C130" t="s">
        <v>562</v>
      </c>
      <c r="D130" t="s">
        <v>563</v>
      </c>
      <c r="E130" s="5">
        <v>109</v>
      </c>
      <c r="F130" s="5">
        <v>30</v>
      </c>
      <c r="G130" s="5">
        <v>2</v>
      </c>
      <c r="H130" s="10">
        <v>0</v>
      </c>
      <c r="I130" s="5">
        <v>13540</v>
      </c>
      <c r="J130" s="8">
        <v>9</v>
      </c>
      <c r="K130" s="7">
        <v>1.6</v>
      </c>
      <c r="L130" s="8">
        <f>ROUND(K130,0)</f>
        <v>2</v>
      </c>
      <c r="M130" s="5">
        <v>4.5</v>
      </c>
      <c r="N130" s="8">
        <f>ROUND(M130,0)</f>
        <v>5</v>
      </c>
    </row>
    <row r="131" spans="1:14" x14ac:dyDescent="0.2">
      <c r="A131" s="4">
        <v>401633311</v>
      </c>
      <c r="B131" s="12">
        <f>H131*(J131+L131+N131)</f>
        <v>0</v>
      </c>
      <c r="C131" t="s">
        <v>459</v>
      </c>
      <c r="D131" t="s">
        <v>460</v>
      </c>
      <c r="E131" s="5">
        <v>134</v>
      </c>
      <c r="F131" s="5">
        <v>32</v>
      </c>
      <c r="G131" s="5">
        <v>2</v>
      </c>
      <c r="H131" s="10">
        <v>0</v>
      </c>
      <c r="I131" s="5">
        <v>25950</v>
      </c>
      <c r="J131" s="8">
        <v>8</v>
      </c>
      <c r="K131" s="7">
        <v>1.5</v>
      </c>
      <c r="L131" s="8">
        <f>ROUND(K131,0)</f>
        <v>2</v>
      </c>
      <c r="M131" s="5">
        <v>4.5</v>
      </c>
      <c r="N131" s="8">
        <f>ROUND(M131,0)</f>
        <v>5</v>
      </c>
    </row>
    <row r="132" spans="1:14" x14ac:dyDescent="0.2">
      <c r="A132" s="4">
        <v>200779840</v>
      </c>
      <c r="B132" s="12">
        <f>H132*(J132+L132+N132)</f>
        <v>0</v>
      </c>
      <c r="C132" t="s">
        <v>202</v>
      </c>
      <c r="D132" t="s">
        <v>203</v>
      </c>
      <c r="E132" s="5">
        <v>138</v>
      </c>
      <c r="F132" s="5">
        <v>27</v>
      </c>
      <c r="G132" s="5">
        <v>2</v>
      </c>
      <c r="H132" s="10">
        <v>0</v>
      </c>
      <c r="I132" s="5">
        <v>26730</v>
      </c>
      <c r="J132" s="8">
        <v>8</v>
      </c>
      <c r="K132" s="7">
        <v>1.4</v>
      </c>
      <c r="L132" s="8">
        <f>ROUND(K132,0)</f>
        <v>1</v>
      </c>
      <c r="M132" s="5">
        <v>4.5</v>
      </c>
      <c r="N132" s="8">
        <f>ROUND(M132,0)</f>
        <v>5</v>
      </c>
    </row>
    <row r="133" spans="1:14" x14ac:dyDescent="0.2">
      <c r="A133" s="4">
        <v>200734287</v>
      </c>
      <c r="B133" s="12">
        <f>H133*(J133+L133+N133)</f>
        <v>0</v>
      </c>
      <c r="C133" t="s">
        <v>525</v>
      </c>
      <c r="D133" t="s">
        <v>526</v>
      </c>
      <c r="E133" s="5">
        <v>166</v>
      </c>
      <c r="F133" s="5">
        <v>28</v>
      </c>
      <c r="G133" s="5">
        <v>21</v>
      </c>
      <c r="H133" s="10">
        <v>0</v>
      </c>
      <c r="I133" s="5">
        <v>22995</v>
      </c>
      <c r="J133" s="8">
        <v>8</v>
      </c>
      <c r="K133" s="7">
        <v>2.4</v>
      </c>
      <c r="L133" s="8">
        <f>ROUND(K133,0)</f>
        <v>2</v>
      </c>
      <c r="M133" s="5">
        <v>4.476</v>
      </c>
      <c r="N133" s="8">
        <f>ROUND(M133,0)</f>
        <v>4</v>
      </c>
    </row>
    <row r="134" spans="1:14" x14ac:dyDescent="0.2">
      <c r="A134" s="4">
        <v>200759705</v>
      </c>
      <c r="B134" s="12">
        <f>H134*(J134+L134+N134)</f>
        <v>0</v>
      </c>
      <c r="C134" t="s">
        <v>299</v>
      </c>
      <c r="D134" t="s">
        <v>300</v>
      </c>
      <c r="E134" s="5">
        <v>189</v>
      </c>
      <c r="F134" s="5">
        <v>28</v>
      </c>
      <c r="G134" s="5">
        <v>70</v>
      </c>
      <c r="H134" s="10">
        <v>0</v>
      </c>
      <c r="I134" s="5">
        <v>24265</v>
      </c>
      <c r="J134" s="8">
        <v>8</v>
      </c>
      <c r="K134" s="7">
        <v>2.4</v>
      </c>
      <c r="L134" s="8">
        <f>ROUND(K134,0)</f>
        <v>2</v>
      </c>
      <c r="M134" s="5">
        <v>4.4290000000000003</v>
      </c>
      <c r="N134" s="8">
        <f>ROUND(M134,0)</f>
        <v>4</v>
      </c>
    </row>
    <row r="135" spans="1:14" x14ac:dyDescent="0.2">
      <c r="A135" s="4">
        <v>401583116</v>
      </c>
      <c r="B135" s="12">
        <f>H135*(J135+L135+N135)</f>
        <v>0</v>
      </c>
      <c r="C135" t="s">
        <v>17</v>
      </c>
      <c r="D135" t="s">
        <v>18</v>
      </c>
      <c r="E135" s="5">
        <v>206</v>
      </c>
      <c r="F135" s="5">
        <v>29</v>
      </c>
      <c r="G135" s="5">
        <v>14</v>
      </c>
      <c r="H135" s="10">
        <v>0</v>
      </c>
      <c r="I135" s="5">
        <v>35750</v>
      </c>
      <c r="J135" s="8">
        <v>7</v>
      </c>
      <c r="K135" s="7">
        <v>2.4</v>
      </c>
      <c r="L135" s="8">
        <f>ROUND(K135,0)</f>
        <v>2</v>
      </c>
      <c r="M135" s="5">
        <v>4.4290000000000003</v>
      </c>
      <c r="N135" s="8">
        <f>ROUND(M135,0)</f>
        <v>4</v>
      </c>
    </row>
    <row r="136" spans="1:14" x14ac:dyDescent="0.2">
      <c r="A136" s="4">
        <v>200740440</v>
      </c>
      <c r="B136" s="12">
        <f>H136*(J136+L136+N136)</f>
        <v>0</v>
      </c>
      <c r="C136" t="s">
        <v>614</v>
      </c>
      <c r="D136" t="s">
        <v>615</v>
      </c>
      <c r="E136" s="5">
        <v>170</v>
      </c>
      <c r="F136" s="5">
        <v>25</v>
      </c>
      <c r="G136" s="5">
        <v>62</v>
      </c>
      <c r="H136" s="10">
        <v>0</v>
      </c>
      <c r="I136" s="5">
        <v>25295</v>
      </c>
      <c r="J136" s="8">
        <v>8</v>
      </c>
      <c r="K136" s="7">
        <v>2.5</v>
      </c>
      <c r="L136" s="8">
        <f>ROUND(K136,0)</f>
        <v>3</v>
      </c>
      <c r="M136" s="5">
        <v>4.4189999999999996</v>
      </c>
      <c r="N136" s="8">
        <f>ROUND(M136,0)</f>
        <v>4</v>
      </c>
    </row>
    <row r="137" spans="1:14" x14ac:dyDescent="0.2">
      <c r="A137" s="4">
        <v>401598143</v>
      </c>
      <c r="B137" s="12">
        <f>H137*(J137+L137+N137)</f>
        <v>0</v>
      </c>
      <c r="C137" t="s">
        <v>533</v>
      </c>
      <c r="D137" t="s">
        <v>534</v>
      </c>
      <c r="E137" s="5">
        <v>270</v>
      </c>
      <c r="F137" s="5">
        <v>27</v>
      </c>
      <c r="G137" s="5">
        <v>5</v>
      </c>
      <c r="H137" s="10">
        <v>0</v>
      </c>
      <c r="I137" s="5">
        <v>27390</v>
      </c>
      <c r="J137" s="8">
        <v>8</v>
      </c>
      <c r="K137" s="7">
        <v>3.5</v>
      </c>
      <c r="L137" s="8">
        <f>ROUND(K137,0)</f>
        <v>4</v>
      </c>
      <c r="M137" s="5">
        <v>4.4000000000000004</v>
      </c>
      <c r="N137" s="8">
        <f>ROUND(M137,0)</f>
        <v>4</v>
      </c>
    </row>
    <row r="138" spans="1:14" x14ac:dyDescent="0.2">
      <c r="A138" s="4">
        <v>200743768</v>
      </c>
      <c r="B138" s="12">
        <f>H138*(J138+L138+N138)</f>
        <v>0</v>
      </c>
      <c r="C138" t="s">
        <v>475</v>
      </c>
      <c r="D138" t="s">
        <v>476</v>
      </c>
      <c r="E138" s="5">
        <v>155</v>
      </c>
      <c r="F138" s="5">
        <v>34</v>
      </c>
      <c r="G138" s="5">
        <v>15</v>
      </c>
      <c r="H138" s="10">
        <v>0</v>
      </c>
      <c r="I138" s="5">
        <v>20745</v>
      </c>
      <c r="J138" s="8">
        <v>8</v>
      </c>
      <c r="K138" s="7">
        <v>2</v>
      </c>
      <c r="L138" s="8">
        <f>ROUND(K138,0)</f>
        <v>2</v>
      </c>
      <c r="M138" s="5">
        <v>4.4000000000000004</v>
      </c>
      <c r="N138" s="8">
        <f>ROUND(M138,0)</f>
        <v>4</v>
      </c>
    </row>
    <row r="139" spans="1:14" x14ac:dyDescent="0.2">
      <c r="A139" s="4">
        <v>200736343</v>
      </c>
      <c r="B139" s="12">
        <f>H139*(J139+L139+N139)</f>
        <v>0</v>
      </c>
      <c r="C139" t="s">
        <v>45</v>
      </c>
      <c r="D139" t="s">
        <v>46</v>
      </c>
      <c r="E139" s="5">
        <v>200</v>
      </c>
      <c r="F139" s="5">
        <v>24</v>
      </c>
      <c r="G139" s="5">
        <v>5</v>
      </c>
      <c r="H139" s="10">
        <v>0</v>
      </c>
      <c r="I139" s="5">
        <v>35800</v>
      </c>
      <c r="J139" s="8">
        <v>7</v>
      </c>
      <c r="K139" s="7">
        <v>2</v>
      </c>
      <c r="L139" s="8">
        <f>ROUND(K139,0)</f>
        <v>2</v>
      </c>
      <c r="M139" s="5">
        <v>4.4000000000000004</v>
      </c>
      <c r="N139" s="8">
        <f>ROUND(M139,0)</f>
        <v>4</v>
      </c>
    </row>
    <row r="140" spans="1:14" x14ac:dyDescent="0.2">
      <c r="A140" s="4">
        <v>200734943</v>
      </c>
      <c r="B140" s="12">
        <f>H140*(J140+L140+N140)</f>
        <v>0</v>
      </c>
      <c r="C140" t="s">
        <v>268</v>
      </c>
      <c r="D140" t="s">
        <v>269</v>
      </c>
      <c r="E140" s="5">
        <v>300</v>
      </c>
      <c r="F140" s="5">
        <v>22</v>
      </c>
      <c r="G140" s="5">
        <v>16</v>
      </c>
      <c r="H140" s="10">
        <v>0</v>
      </c>
      <c r="I140" s="5">
        <v>29645</v>
      </c>
      <c r="J140" s="8">
        <v>8</v>
      </c>
      <c r="K140" s="7">
        <v>3.7</v>
      </c>
      <c r="L140" s="8">
        <f>ROUND(K140,0)</f>
        <v>4</v>
      </c>
      <c r="M140" s="5">
        <v>4.375</v>
      </c>
      <c r="N140" s="8">
        <f>ROUND(M140,0)</f>
        <v>4</v>
      </c>
    </row>
    <row r="141" spans="1:14" x14ac:dyDescent="0.2">
      <c r="A141" s="4">
        <v>200734019</v>
      </c>
      <c r="B141" s="12">
        <f>H141*(J141+L141+N141)</f>
        <v>0</v>
      </c>
      <c r="C141" t="s">
        <v>107</v>
      </c>
      <c r="D141" t="s">
        <v>106</v>
      </c>
      <c r="E141" s="5">
        <v>240</v>
      </c>
      <c r="F141" s="5">
        <v>24</v>
      </c>
      <c r="G141" s="5">
        <v>8</v>
      </c>
      <c r="H141" s="10">
        <v>0</v>
      </c>
      <c r="I141" s="5">
        <v>40950</v>
      </c>
      <c r="J141" s="8">
        <v>6</v>
      </c>
      <c r="K141" s="7">
        <v>2</v>
      </c>
      <c r="L141" s="8">
        <f>ROUND(K141,0)</f>
        <v>2</v>
      </c>
      <c r="M141" s="5">
        <v>4.375</v>
      </c>
      <c r="N141" s="8">
        <f>ROUND(M141,0)</f>
        <v>4</v>
      </c>
    </row>
    <row r="142" spans="1:14" x14ac:dyDescent="0.2">
      <c r="A142" s="4">
        <v>200724435</v>
      </c>
      <c r="B142" s="12">
        <f>H142*(J142+L142+N142)</f>
        <v>0</v>
      </c>
      <c r="C142" t="s">
        <v>171</v>
      </c>
      <c r="D142" t="s">
        <v>172</v>
      </c>
      <c r="E142" s="5">
        <v>182</v>
      </c>
      <c r="F142" s="5">
        <v>27</v>
      </c>
      <c r="G142" s="5">
        <v>11</v>
      </c>
      <c r="H142" s="10">
        <v>0</v>
      </c>
      <c r="I142" s="5">
        <v>22600</v>
      </c>
      <c r="J142" s="8">
        <v>8</v>
      </c>
      <c r="K142" s="7">
        <v>2.4</v>
      </c>
      <c r="L142" s="8">
        <f>ROUND(K142,0)</f>
        <v>2</v>
      </c>
      <c r="M142" s="5">
        <v>4.3639999999999999</v>
      </c>
      <c r="N142" s="8">
        <f>ROUND(M142,0)</f>
        <v>4</v>
      </c>
    </row>
    <row r="143" spans="1:14" x14ac:dyDescent="0.2">
      <c r="A143" s="4">
        <v>401633815</v>
      </c>
      <c r="B143" s="12">
        <f>H143*(J143+L143+N143)</f>
        <v>0</v>
      </c>
      <c r="C143" t="s">
        <v>305</v>
      </c>
      <c r="D143" t="s">
        <v>306</v>
      </c>
      <c r="E143" s="5">
        <v>174</v>
      </c>
      <c r="F143" s="5">
        <v>36</v>
      </c>
      <c r="G143" s="5">
        <v>17</v>
      </c>
      <c r="H143" s="10">
        <v>0</v>
      </c>
      <c r="I143" s="5">
        <v>23425</v>
      </c>
      <c r="J143" s="8">
        <v>8</v>
      </c>
      <c r="K143" s="7">
        <v>1.5</v>
      </c>
      <c r="L143" s="8">
        <f>ROUND(K143,0)</f>
        <v>2</v>
      </c>
      <c r="M143" s="5">
        <v>4.3529999999999998</v>
      </c>
      <c r="N143" s="8">
        <f>ROUND(M143,0)</f>
        <v>4</v>
      </c>
    </row>
    <row r="144" spans="1:14" x14ac:dyDescent="0.2">
      <c r="A144" s="4">
        <v>401575706</v>
      </c>
      <c r="B144" s="12">
        <f>H144*(J144+L144+N144)</f>
        <v>0</v>
      </c>
      <c r="C144" t="s">
        <v>333</v>
      </c>
      <c r="D144" t="s">
        <v>334</v>
      </c>
      <c r="E144" s="5">
        <v>185</v>
      </c>
      <c r="F144" s="5">
        <v>30</v>
      </c>
      <c r="G144" s="5">
        <v>6</v>
      </c>
      <c r="H144" s="10">
        <v>0</v>
      </c>
      <c r="I144" s="5">
        <v>23400</v>
      </c>
      <c r="J144" s="8">
        <v>8</v>
      </c>
      <c r="K144" s="7">
        <v>2.4</v>
      </c>
      <c r="L144" s="8">
        <f>ROUND(K144,0)</f>
        <v>2</v>
      </c>
      <c r="M144" s="5">
        <v>4.3330000000000002</v>
      </c>
      <c r="N144" s="8">
        <f>ROUND(M144,0)</f>
        <v>4</v>
      </c>
    </row>
    <row r="145" spans="1:14" x14ac:dyDescent="0.2">
      <c r="A145" s="4">
        <v>401597611</v>
      </c>
      <c r="B145" s="12">
        <f>H145*(J145+L145+N145)</f>
        <v>0</v>
      </c>
      <c r="C145" t="s">
        <v>501</v>
      </c>
      <c r="D145" t="s">
        <v>502</v>
      </c>
      <c r="E145" s="5">
        <v>208</v>
      </c>
      <c r="F145" s="5">
        <v>28</v>
      </c>
      <c r="G145" s="5">
        <v>3</v>
      </c>
      <c r="H145" s="10">
        <v>0</v>
      </c>
      <c r="I145" s="5">
        <v>34500</v>
      </c>
      <c r="J145" s="8">
        <v>7</v>
      </c>
      <c r="K145" s="7">
        <v>2</v>
      </c>
      <c r="L145" s="8">
        <f>ROUND(K145,0)</f>
        <v>2</v>
      </c>
      <c r="M145" s="5">
        <v>4.3330000000000002</v>
      </c>
      <c r="N145" s="8">
        <f>ROUND(M145,0)</f>
        <v>4</v>
      </c>
    </row>
    <row r="146" spans="1:14" x14ac:dyDescent="0.2">
      <c r="A146" s="4">
        <v>401589096</v>
      </c>
      <c r="B146" s="12">
        <f>H146*(J146+L146+N146)</f>
        <v>0</v>
      </c>
      <c r="C146" t="s">
        <v>503</v>
      </c>
      <c r="D146" t="s">
        <v>504</v>
      </c>
      <c r="E146" s="5">
        <v>241</v>
      </c>
      <c r="F146" s="5">
        <v>24</v>
      </c>
      <c r="G146" s="5">
        <v>9</v>
      </c>
      <c r="H146" s="10">
        <v>0</v>
      </c>
      <c r="I146" s="5">
        <v>40950</v>
      </c>
      <c r="J146" s="8">
        <v>6</v>
      </c>
      <c r="K146" s="7">
        <v>2</v>
      </c>
      <c r="L146" s="8">
        <f>ROUND(K146,0)</f>
        <v>2</v>
      </c>
      <c r="M146" s="5">
        <v>4.3330000000000002</v>
      </c>
      <c r="N146" s="8">
        <f>ROUND(M146,0)</f>
        <v>4</v>
      </c>
    </row>
    <row r="147" spans="1:14" x14ac:dyDescent="0.2">
      <c r="A147" s="4">
        <v>401614314</v>
      </c>
      <c r="B147" s="12">
        <f>H147*(J147+L147+N147)</f>
        <v>0</v>
      </c>
      <c r="C147" t="s">
        <v>481</v>
      </c>
      <c r="D147" t="s">
        <v>482</v>
      </c>
      <c r="E147" s="5">
        <v>184</v>
      </c>
      <c r="F147" s="5">
        <v>27</v>
      </c>
      <c r="G147" s="5">
        <v>100</v>
      </c>
      <c r="H147" s="10">
        <v>0</v>
      </c>
      <c r="I147" s="5">
        <v>26515</v>
      </c>
      <c r="J147" s="8">
        <v>8</v>
      </c>
      <c r="K147" s="7">
        <v>2.5</v>
      </c>
      <c r="L147" s="8">
        <f>ROUND(K147,0)</f>
        <v>3</v>
      </c>
      <c r="M147" s="5">
        <v>4.319</v>
      </c>
      <c r="N147" s="8">
        <f>ROUND(M147,0)</f>
        <v>4</v>
      </c>
    </row>
    <row r="148" spans="1:14" x14ac:dyDescent="0.2">
      <c r="A148" s="4">
        <v>401581355</v>
      </c>
      <c r="B148" s="12">
        <f>H148*(J148+L148+N148)</f>
        <v>0</v>
      </c>
      <c r="C148" t="s">
        <v>556</v>
      </c>
      <c r="D148" t="s">
        <v>557</v>
      </c>
      <c r="E148" s="5">
        <v>170</v>
      </c>
      <c r="F148" s="5">
        <v>29</v>
      </c>
      <c r="G148" s="5">
        <v>19</v>
      </c>
      <c r="H148" s="10">
        <v>0</v>
      </c>
      <c r="I148" s="5">
        <v>23290</v>
      </c>
      <c r="J148" s="8">
        <v>8</v>
      </c>
      <c r="K148" s="7">
        <v>2.5</v>
      </c>
      <c r="L148" s="8">
        <f>ROUND(K148,0)</f>
        <v>3</v>
      </c>
      <c r="M148" s="5">
        <v>4.3159999999999998</v>
      </c>
      <c r="N148" s="8">
        <f>ROUND(M148,0)</f>
        <v>4</v>
      </c>
    </row>
    <row r="149" spans="1:14" x14ac:dyDescent="0.2">
      <c r="A149" s="4">
        <v>200732587</v>
      </c>
      <c r="B149" s="12">
        <f>H149*(J149+L149+N149)</f>
        <v>0</v>
      </c>
      <c r="C149" t="s">
        <v>13</v>
      </c>
      <c r="D149" t="s">
        <v>14</v>
      </c>
      <c r="E149" s="5">
        <v>279</v>
      </c>
      <c r="F149" s="5">
        <v>23</v>
      </c>
      <c r="G149" s="5">
        <v>29</v>
      </c>
      <c r="H149" s="10">
        <v>0</v>
      </c>
      <c r="I149" s="5">
        <v>38170</v>
      </c>
      <c r="J149" s="8">
        <v>7</v>
      </c>
      <c r="K149" s="7">
        <v>3.5</v>
      </c>
      <c r="L149" s="8">
        <f>ROUND(K149,0)</f>
        <v>4</v>
      </c>
      <c r="M149" s="5">
        <v>4.3099999999999996</v>
      </c>
      <c r="N149" s="8">
        <f>ROUND(M149,0)</f>
        <v>4</v>
      </c>
    </row>
    <row r="150" spans="1:14" x14ac:dyDescent="0.2">
      <c r="A150" s="4">
        <v>200751258</v>
      </c>
      <c r="B150" s="12">
        <f>H150*(J150+L150+N150)</f>
        <v>0</v>
      </c>
      <c r="C150" t="s">
        <v>311</v>
      </c>
      <c r="D150" t="s">
        <v>312</v>
      </c>
      <c r="E150" s="5">
        <v>248</v>
      </c>
      <c r="F150" s="5">
        <v>23</v>
      </c>
      <c r="G150" s="5">
        <v>20</v>
      </c>
      <c r="H150" s="10">
        <v>0</v>
      </c>
      <c r="I150" s="5">
        <v>44875</v>
      </c>
      <c r="J150" s="8">
        <v>6</v>
      </c>
      <c r="K150" s="7">
        <v>3.5</v>
      </c>
      <c r="L150" s="8">
        <f>ROUND(K150,0)</f>
        <v>4</v>
      </c>
      <c r="M150" s="5">
        <v>4.3</v>
      </c>
      <c r="N150" s="8">
        <f>ROUND(M150,0)</f>
        <v>4</v>
      </c>
    </row>
    <row r="151" spans="1:14" x14ac:dyDescent="0.2">
      <c r="A151" s="4">
        <v>401582893</v>
      </c>
      <c r="B151" s="12">
        <f>H151*(J151+L151+N151)</f>
        <v>0</v>
      </c>
      <c r="C151" t="s">
        <v>301</v>
      </c>
      <c r="D151" t="s">
        <v>302</v>
      </c>
      <c r="E151" s="5">
        <v>185</v>
      </c>
      <c r="F151" s="5">
        <v>29</v>
      </c>
      <c r="G151" s="5">
        <v>50</v>
      </c>
      <c r="H151" s="10">
        <v>0</v>
      </c>
      <c r="I151" s="5">
        <v>25995</v>
      </c>
      <c r="J151" s="8">
        <v>8</v>
      </c>
      <c r="K151" s="7">
        <v>2.4</v>
      </c>
      <c r="L151" s="8">
        <f>ROUND(K151,0)</f>
        <v>2</v>
      </c>
      <c r="M151" s="5">
        <v>4.3</v>
      </c>
      <c r="N151" s="8">
        <f>ROUND(M151,0)</f>
        <v>4</v>
      </c>
    </row>
    <row r="152" spans="1:14" x14ac:dyDescent="0.2">
      <c r="A152" s="4">
        <v>401582193</v>
      </c>
      <c r="B152" s="12">
        <f>H152*(J152+L152+N152)</f>
        <v>0</v>
      </c>
      <c r="C152" t="s">
        <v>179</v>
      </c>
      <c r="D152" t="s">
        <v>180</v>
      </c>
      <c r="E152" s="5">
        <v>250</v>
      </c>
      <c r="F152" s="5">
        <v>27</v>
      </c>
      <c r="G152" s="5">
        <v>7</v>
      </c>
      <c r="H152" s="10">
        <v>0</v>
      </c>
      <c r="I152" s="5">
        <v>28620</v>
      </c>
      <c r="J152" s="8">
        <v>8</v>
      </c>
      <c r="K152" s="7">
        <v>2</v>
      </c>
      <c r="L152" s="8">
        <f>ROUND(K152,0)</f>
        <v>2</v>
      </c>
      <c r="M152" s="5">
        <v>4.2859999999999996</v>
      </c>
      <c r="N152" s="8">
        <f>ROUND(M152,0)</f>
        <v>4</v>
      </c>
    </row>
    <row r="153" spans="1:14" x14ac:dyDescent="0.2">
      <c r="A153" s="4">
        <v>200738273</v>
      </c>
      <c r="B153" s="12">
        <f>H153*(J153+L153+N153)</f>
        <v>0</v>
      </c>
      <c r="C153" t="s">
        <v>618</v>
      </c>
      <c r="D153" t="s">
        <v>619</v>
      </c>
      <c r="E153" s="5">
        <v>175</v>
      </c>
      <c r="F153" s="5">
        <v>31</v>
      </c>
      <c r="G153" s="5">
        <v>15</v>
      </c>
      <c r="H153" s="10">
        <v>0</v>
      </c>
      <c r="I153" s="5">
        <v>21745</v>
      </c>
      <c r="J153" s="8">
        <v>8</v>
      </c>
      <c r="K153" s="7">
        <v>2.5</v>
      </c>
      <c r="L153" s="8">
        <f>ROUND(K153,0)</f>
        <v>3</v>
      </c>
      <c r="M153" s="5">
        <v>4.2670000000000003</v>
      </c>
      <c r="N153" s="8">
        <f>ROUND(M153,0)</f>
        <v>4</v>
      </c>
    </row>
    <row r="154" spans="1:14" x14ac:dyDescent="0.2">
      <c r="A154" s="4">
        <v>401583467</v>
      </c>
      <c r="B154" s="12">
        <f>H154*(J154+L154+N154)</f>
        <v>0</v>
      </c>
      <c r="C154" t="s">
        <v>405</v>
      </c>
      <c r="D154" t="s">
        <v>406</v>
      </c>
      <c r="E154" s="5">
        <v>340</v>
      </c>
      <c r="F154" s="5">
        <v>20</v>
      </c>
      <c r="G154" s="5">
        <v>4</v>
      </c>
      <c r="H154" s="10">
        <v>0</v>
      </c>
      <c r="I154" s="5">
        <v>64950</v>
      </c>
      <c r="J154" s="8">
        <v>4</v>
      </c>
      <c r="K154" s="7">
        <v>3</v>
      </c>
      <c r="L154" s="8">
        <f>ROUND(K154,0)</f>
        <v>3</v>
      </c>
      <c r="M154" s="5">
        <v>4.25</v>
      </c>
      <c r="N154" s="8">
        <f>ROUND(M154,0)</f>
        <v>4</v>
      </c>
    </row>
    <row r="155" spans="1:14" x14ac:dyDescent="0.2">
      <c r="A155" s="4">
        <v>401630235</v>
      </c>
      <c r="B155" s="12">
        <f>H155*(J155+L155+N155)</f>
        <v>0</v>
      </c>
      <c r="C155" t="s">
        <v>377</v>
      </c>
      <c r="D155" t="s">
        <v>378</v>
      </c>
      <c r="E155" s="5">
        <v>173</v>
      </c>
      <c r="F155" s="5">
        <v>29</v>
      </c>
      <c r="G155" s="5">
        <v>4</v>
      </c>
      <c r="H155" s="10">
        <v>0</v>
      </c>
      <c r="I155" s="5">
        <v>19890</v>
      </c>
      <c r="J155" s="8">
        <v>9</v>
      </c>
      <c r="K155" s="7">
        <v>2</v>
      </c>
      <c r="L155" s="8">
        <f>ROUND(K155,0)</f>
        <v>2</v>
      </c>
      <c r="M155" s="5">
        <v>4.25</v>
      </c>
      <c r="N155" s="8">
        <f>ROUND(M155,0)</f>
        <v>4</v>
      </c>
    </row>
    <row r="156" spans="1:14" x14ac:dyDescent="0.2">
      <c r="A156" s="4">
        <v>401575895</v>
      </c>
      <c r="B156" s="12">
        <f>H156*(J156+L156+N156)</f>
        <v>0</v>
      </c>
      <c r="C156" t="s">
        <v>612</v>
      </c>
      <c r="D156" t="s">
        <v>613</v>
      </c>
      <c r="E156" s="5">
        <v>148</v>
      </c>
      <c r="F156" s="5">
        <v>30</v>
      </c>
      <c r="G156" s="5">
        <v>16</v>
      </c>
      <c r="H156" s="10">
        <v>0</v>
      </c>
      <c r="I156" s="5">
        <v>25095</v>
      </c>
      <c r="J156" s="8">
        <v>8</v>
      </c>
      <c r="K156" s="7">
        <v>2</v>
      </c>
      <c r="L156" s="8">
        <f>ROUND(K156,0)</f>
        <v>2</v>
      </c>
      <c r="M156" s="5">
        <v>4.25</v>
      </c>
      <c r="N156" s="8">
        <f>ROUND(M156,0)</f>
        <v>4</v>
      </c>
    </row>
    <row r="157" spans="1:14" x14ac:dyDescent="0.2">
      <c r="A157" s="4">
        <v>200749533</v>
      </c>
      <c r="B157" s="12">
        <f>H157*(J157+L157+N157)</f>
        <v>0</v>
      </c>
      <c r="C157" t="s">
        <v>685</v>
      </c>
      <c r="D157" t="s">
        <v>686</v>
      </c>
      <c r="E157" s="5">
        <v>200</v>
      </c>
      <c r="F157" s="5">
        <v>23</v>
      </c>
      <c r="G157" s="5">
        <v>8</v>
      </c>
      <c r="H157" s="10">
        <v>0</v>
      </c>
      <c r="I157" s="5">
        <v>31390</v>
      </c>
      <c r="J157" s="8">
        <v>7</v>
      </c>
      <c r="K157" s="7">
        <v>2</v>
      </c>
      <c r="L157" s="8">
        <f>ROUND(K157,0)</f>
        <v>2</v>
      </c>
      <c r="M157" s="5">
        <v>4.25</v>
      </c>
      <c r="N157" s="8">
        <f>ROUND(M157,0)</f>
        <v>4</v>
      </c>
    </row>
    <row r="158" spans="1:14" x14ac:dyDescent="0.2">
      <c r="A158" s="4">
        <v>401613794</v>
      </c>
      <c r="B158" s="12">
        <f>H158*(J158+L158+N158)</f>
        <v>0</v>
      </c>
      <c r="C158" t="s">
        <v>125</v>
      </c>
      <c r="D158" t="s">
        <v>126</v>
      </c>
      <c r="E158" s="5">
        <v>200</v>
      </c>
      <c r="F158" s="5">
        <v>23</v>
      </c>
      <c r="G158" s="5">
        <v>4</v>
      </c>
      <c r="H158" s="10">
        <v>0</v>
      </c>
      <c r="I158" s="5">
        <v>36065</v>
      </c>
      <c r="J158" s="8">
        <v>7</v>
      </c>
      <c r="K158" s="7">
        <v>1.6</v>
      </c>
      <c r="L158" s="8">
        <f>ROUND(K158,0)</f>
        <v>2</v>
      </c>
      <c r="M158" s="5">
        <v>4.25</v>
      </c>
      <c r="N158" s="8">
        <f>ROUND(M158,0)</f>
        <v>4</v>
      </c>
    </row>
    <row r="159" spans="1:14" x14ac:dyDescent="0.2">
      <c r="A159" s="4">
        <v>200732061</v>
      </c>
      <c r="B159" s="12">
        <f>H159*(J159+L159+N159)</f>
        <v>0</v>
      </c>
      <c r="C159" t="s">
        <v>543</v>
      </c>
      <c r="D159" t="s">
        <v>544</v>
      </c>
      <c r="E159" s="5">
        <v>300</v>
      </c>
      <c r="F159" s="5">
        <v>26</v>
      </c>
      <c r="G159" s="5">
        <v>41</v>
      </c>
      <c r="H159" s="10">
        <v>0</v>
      </c>
      <c r="I159" s="5">
        <v>37770</v>
      </c>
      <c r="J159" s="8">
        <v>7</v>
      </c>
      <c r="K159" s="7">
        <v>3.5</v>
      </c>
      <c r="L159" s="8">
        <f>ROUND(K159,0)</f>
        <v>4</v>
      </c>
      <c r="M159" s="5">
        <v>4.2380000000000004</v>
      </c>
      <c r="N159" s="8">
        <f>ROUND(M159,0)</f>
        <v>4</v>
      </c>
    </row>
    <row r="160" spans="1:14" x14ac:dyDescent="0.2">
      <c r="A160" s="4">
        <v>401583730</v>
      </c>
      <c r="B160" s="12">
        <f>H160*(J160+L160+N160)</f>
        <v>0</v>
      </c>
      <c r="C160" t="s">
        <v>443</v>
      </c>
      <c r="D160" t="s">
        <v>444</v>
      </c>
      <c r="E160" s="5">
        <v>295</v>
      </c>
      <c r="F160" s="5">
        <v>22</v>
      </c>
      <c r="G160" s="5">
        <v>26</v>
      </c>
      <c r="H160" s="10">
        <v>0</v>
      </c>
      <c r="I160" s="5">
        <v>43300</v>
      </c>
      <c r="J160" s="8">
        <v>6</v>
      </c>
      <c r="K160" s="7">
        <v>3.5</v>
      </c>
      <c r="L160" s="8">
        <f>ROUND(K160,0)</f>
        <v>4</v>
      </c>
      <c r="M160" s="5">
        <v>4.1920000000000002</v>
      </c>
      <c r="N160" s="8">
        <f>ROUND(M160,0)</f>
        <v>4</v>
      </c>
    </row>
    <row r="161" spans="1:14" x14ac:dyDescent="0.2">
      <c r="A161" s="4">
        <v>401587363</v>
      </c>
      <c r="B161" s="12">
        <f>H161*(J161+L161+N161)</f>
        <v>0</v>
      </c>
      <c r="C161" t="s">
        <v>339</v>
      </c>
      <c r="D161" t="s">
        <v>340</v>
      </c>
      <c r="E161" s="5">
        <v>164</v>
      </c>
      <c r="F161" s="5">
        <v>23</v>
      </c>
      <c r="G161" s="5">
        <v>33</v>
      </c>
      <c r="H161" s="10">
        <v>0</v>
      </c>
      <c r="I161" s="5">
        <v>24100</v>
      </c>
      <c r="J161" s="8">
        <v>8</v>
      </c>
      <c r="K161" s="7">
        <v>2</v>
      </c>
      <c r="L161" s="8">
        <f>ROUND(K161,0)</f>
        <v>2</v>
      </c>
      <c r="M161" s="5">
        <v>4.1520000000000001</v>
      </c>
      <c r="N161" s="8">
        <f>ROUND(M161,0)</f>
        <v>4</v>
      </c>
    </row>
    <row r="162" spans="1:14" x14ac:dyDescent="0.2">
      <c r="A162" s="4">
        <v>401566830</v>
      </c>
      <c r="B162" s="12">
        <f>H162*(J162+L162+N162)</f>
        <v>0</v>
      </c>
      <c r="C162" t="s">
        <v>371</v>
      </c>
      <c r="D162" t="s">
        <v>372</v>
      </c>
      <c r="E162" s="5">
        <v>160</v>
      </c>
      <c r="F162" s="5">
        <v>27</v>
      </c>
      <c r="G162" s="5">
        <v>8</v>
      </c>
      <c r="H162" s="10">
        <v>0</v>
      </c>
      <c r="I162" s="5">
        <v>17995</v>
      </c>
      <c r="J162" s="8">
        <v>9</v>
      </c>
      <c r="K162" s="7">
        <v>1.4</v>
      </c>
      <c r="L162" s="8">
        <f>ROUND(K162,0)</f>
        <v>1</v>
      </c>
      <c r="M162" s="5">
        <v>4.125</v>
      </c>
      <c r="N162" s="8">
        <f>ROUND(M162,0)</f>
        <v>4</v>
      </c>
    </row>
    <row r="163" spans="1:14" x14ac:dyDescent="0.2">
      <c r="A163" s="4">
        <v>401575481</v>
      </c>
      <c r="B163" s="12">
        <f>H163*(J163+L163+N163)</f>
        <v>0</v>
      </c>
      <c r="C163" t="s">
        <v>163</v>
      </c>
      <c r="D163" t="s">
        <v>164</v>
      </c>
      <c r="E163" s="5">
        <v>305</v>
      </c>
      <c r="F163" s="5">
        <v>20</v>
      </c>
      <c r="G163" s="5">
        <v>17</v>
      </c>
      <c r="H163" s="10">
        <v>0</v>
      </c>
      <c r="I163" s="5">
        <v>30305</v>
      </c>
      <c r="J163" s="8">
        <v>7</v>
      </c>
      <c r="K163" s="7">
        <v>3.6</v>
      </c>
      <c r="L163" s="8">
        <f>ROUND(K163,0)</f>
        <v>4</v>
      </c>
      <c r="M163" s="5">
        <v>4.1180000000000003</v>
      </c>
      <c r="N163" s="8">
        <f>ROUND(M163,0)</f>
        <v>4</v>
      </c>
    </row>
    <row r="164" spans="1:14" x14ac:dyDescent="0.2">
      <c r="A164" s="4">
        <v>401628189</v>
      </c>
      <c r="B164" s="12">
        <f>H164*(J164+L164+N164)</f>
        <v>0</v>
      </c>
      <c r="C164" t="s">
        <v>703</v>
      </c>
      <c r="D164" t="s">
        <v>704</v>
      </c>
      <c r="E164" s="5">
        <v>250</v>
      </c>
      <c r="F164" s="5">
        <v>23</v>
      </c>
      <c r="G164" s="5">
        <v>22</v>
      </c>
      <c r="H164" s="10">
        <v>0</v>
      </c>
      <c r="I164" s="5">
        <v>51350</v>
      </c>
      <c r="J164" s="8">
        <v>5</v>
      </c>
      <c r="K164" s="7">
        <v>2</v>
      </c>
      <c r="L164" s="8">
        <f>ROUND(K164,0)</f>
        <v>2</v>
      </c>
      <c r="M164" s="5">
        <v>4.0910000000000002</v>
      </c>
      <c r="N164" s="8">
        <f>ROUND(M164,0)</f>
        <v>4</v>
      </c>
    </row>
    <row r="165" spans="1:14" x14ac:dyDescent="0.2">
      <c r="A165" s="4">
        <v>200733446</v>
      </c>
      <c r="B165" s="12">
        <f>H165*(J165+L165+N165)</f>
        <v>0</v>
      </c>
      <c r="C165" t="s">
        <v>239</v>
      </c>
      <c r="D165" t="s">
        <v>240</v>
      </c>
      <c r="E165" s="5">
        <v>178</v>
      </c>
      <c r="F165" s="5">
        <v>27</v>
      </c>
      <c r="G165" s="5">
        <v>22</v>
      </c>
      <c r="H165" s="10">
        <v>0</v>
      </c>
      <c r="I165" s="5">
        <v>25790</v>
      </c>
      <c r="J165" s="8">
        <v>8</v>
      </c>
      <c r="K165" s="7">
        <v>1.6</v>
      </c>
      <c r="L165" s="8">
        <f>ROUND(K165,0)</f>
        <v>2</v>
      </c>
      <c r="M165" s="5">
        <v>4.0910000000000002</v>
      </c>
      <c r="N165" s="8">
        <f>ROUND(M165,0)</f>
        <v>4</v>
      </c>
    </row>
    <row r="166" spans="1:14" x14ac:dyDescent="0.2">
      <c r="A166" s="4">
        <v>200727569</v>
      </c>
      <c r="B166" s="12">
        <f>H166*(J166+L166+N166)</f>
        <v>0</v>
      </c>
      <c r="C166" t="s">
        <v>9</v>
      </c>
      <c r="D166" t="s">
        <v>10</v>
      </c>
      <c r="E166" s="5">
        <v>201</v>
      </c>
      <c r="F166" s="5">
        <v>30</v>
      </c>
      <c r="G166" s="5">
        <v>15</v>
      </c>
      <c r="H166" s="10">
        <v>0</v>
      </c>
      <c r="I166" s="5">
        <v>32900</v>
      </c>
      <c r="J166" s="8">
        <v>7</v>
      </c>
      <c r="K166" s="7">
        <v>2.4</v>
      </c>
      <c r="L166" s="8">
        <f>ROUND(K166,0)</f>
        <v>2</v>
      </c>
      <c r="M166" s="5">
        <v>4.05</v>
      </c>
      <c r="N166" s="8">
        <f>ROUND(M166,0)</f>
        <v>4</v>
      </c>
    </row>
    <row r="167" spans="1:14" x14ac:dyDescent="0.2">
      <c r="A167" s="4">
        <v>200675652</v>
      </c>
      <c r="B167" s="12">
        <f>H167*(J167+L167+N167)</f>
        <v>0</v>
      </c>
      <c r="C167" t="s">
        <v>309</v>
      </c>
      <c r="D167" t="s">
        <v>310</v>
      </c>
      <c r="E167" s="5">
        <v>141</v>
      </c>
      <c r="F167" s="5">
        <v>29</v>
      </c>
      <c r="G167" s="5">
        <v>71</v>
      </c>
      <c r="H167" s="10">
        <v>0</v>
      </c>
      <c r="I167" s="5">
        <v>19215</v>
      </c>
      <c r="J167" s="8">
        <v>9</v>
      </c>
      <c r="K167" s="7">
        <v>1.8</v>
      </c>
      <c r="L167" s="8">
        <f>ROUND(K167,0)</f>
        <v>2</v>
      </c>
      <c r="M167" s="5">
        <v>4.032</v>
      </c>
      <c r="N167" s="8">
        <f>ROUND(M167,0)</f>
        <v>4</v>
      </c>
    </row>
    <row r="168" spans="1:14" x14ac:dyDescent="0.2">
      <c r="A168" s="4">
        <v>401612842</v>
      </c>
      <c r="B168" s="12">
        <f>H168*(J168+L168+N168)</f>
        <v>0</v>
      </c>
      <c r="C168" t="s">
        <v>566</v>
      </c>
      <c r="D168" t="s">
        <v>567</v>
      </c>
      <c r="E168" s="5">
        <v>475</v>
      </c>
      <c r="F168" s="5">
        <v>17</v>
      </c>
      <c r="G168" s="5">
        <v>2</v>
      </c>
      <c r="H168" s="10">
        <v>0</v>
      </c>
      <c r="I168" s="5">
        <v>130400</v>
      </c>
      <c r="J168" s="8">
        <v>0</v>
      </c>
      <c r="K168" s="7">
        <v>3.8</v>
      </c>
      <c r="L168" s="8">
        <f>ROUND(K168,0)</f>
        <v>4</v>
      </c>
      <c r="M168" s="5">
        <v>4</v>
      </c>
      <c r="N168" s="8">
        <f>ROUND(M168,0)</f>
        <v>4</v>
      </c>
    </row>
    <row r="169" spans="1:14" x14ac:dyDescent="0.2">
      <c r="A169" s="4">
        <v>200735525</v>
      </c>
      <c r="B169" s="12">
        <f>H169*(J169+L169+N169)</f>
        <v>0</v>
      </c>
      <c r="C169" t="s">
        <v>276</v>
      </c>
      <c r="D169" t="s">
        <v>277</v>
      </c>
      <c r="E169" s="5">
        <v>275</v>
      </c>
      <c r="F169" s="5">
        <v>0</v>
      </c>
      <c r="G169" s="5">
        <v>1</v>
      </c>
      <c r="H169" s="10">
        <v>0</v>
      </c>
      <c r="I169" s="5">
        <v>39290</v>
      </c>
      <c r="J169" s="8">
        <v>7</v>
      </c>
      <c r="K169" s="7">
        <v>3.7</v>
      </c>
      <c r="L169" s="8">
        <f>ROUND(K169,0)</f>
        <v>4</v>
      </c>
      <c r="M169" s="5">
        <v>4</v>
      </c>
      <c r="N169" s="8">
        <f>ROUND(M169,0)</f>
        <v>4</v>
      </c>
    </row>
    <row r="170" spans="1:14" x14ac:dyDescent="0.2">
      <c r="A170" s="4">
        <v>200738916</v>
      </c>
      <c r="B170" s="12">
        <f>H170*(J170+L170+N170)</f>
        <v>0</v>
      </c>
      <c r="C170" t="s">
        <v>200</v>
      </c>
      <c r="D170" t="s">
        <v>201</v>
      </c>
      <c r="E170" s="5">
        <v>281</v>
      </c>
      <c r="F170" s="5">
        <v>19</v>
      </c>
      <c r="G170" s="5">
        <v>6</v>
      </c>
      <c r="H170" s="10">
        <v>0</v>
      </c>
      <c r="I170" s="5">
        <v>33205</v>
      </c>
      <c r="J170" s="8">
        <v>7</v>
      </c>
      <c r="K170" s="7">
        <v>3.6</v>
      </c>
      <c r="L170" s="8">
        <f>ROUND(K170,0)</f>
        <v>4</v>
      </c>
      <c r="M170" s="5">
        <v>4</v>
      </c>
      <c r="N170" s="8">
        <f>ROUND(M170,0)</f>
        <v>4</v>
      </c>
    </row>
    <row r="171" spans="1:14" x14ac:dyDescent="0.2">
      <c r="A171" s="4">
        <v>200740596</v>
      </c>
      <c r="B171" s="12">
        <f>H171*(J171+L171+N171)</f>
        <v>0</v>
      </c>
      <c r="C171" t="s">
        <v>127</v>
      </c>
      <c r="D171" t="s">
        <v>128</v>
      </c>
      <c r="E171" s="5">
        <v>288</v>
      </c>
      <c r="F171" s="5">
        <v>20</v>
      </c>
      <c r="G171" s="5">
        <v>2</v>
      </c>
      <c r="H171" s="10">
        <v>0</v>
      </c>
      <c r="I171" s="5">
        <v>39065</v>
      </c>
      <c r="J171" s="8">
        <v>7</v>
      </c>
      <c r="K171" s="7">
        <v>3.6</v>
      </c>
      <c r="L171" s="8">
        <f>ROUND(K171,0)</f>
        <v>4</v>
      </c>
      <c r="M171" s="5">
        <v>4</v>
      </c>
      <c r="N171" s="8">
        <f>ROUND(M171,0)</f>
        <v>4</v>
      </c>
    </row>
    <row r="172" spans="1:14" x14ac:dyDescent="0.2">
      <c r="A172" s="4">
        <v>401581032</v>
      </c>
      <c r="B172" s="12">
        <f>H172*(J172+L172+N172)</f>
        <v>0</v>
      </c>
      <c r="C172" t="s">
        <v>139</v>
      </c>
      <c r="D172" t="s">
        <v>140</v>
      </c>
      <c r="E172" s="5">
        <v>335</v>
      </c>
      <c r="F172" s="5">
        <v>25</v>
      </c>
      <c r="G172" s="5">
        <v>1</v>
      </c>
      <c r="H172" s="10">
        <v>0</v>
      </c>
      <c r="I172" s="5">
        <v>50835</v>
      </c>
      <c r="J172" s="8">
        <v>5</v>
      </c>
      <c r="K172" s="7">
        <v>3.6</v>
      </c>
      <c r="L172" s="8">
        <f>ROUND(K172,0)</f>
        <v>4</v>
      </c>
      <c r="M172" s="5">
        <v>4</v>
      </c>
      <c r="N172" s="8">
        <f>ROUND(M172,0)</f>
        <v>4</v>
      </c>
    </row>
    <row r="173" spans="1:14" x14ac:dyDescent="0.2">
      <c r="A173" s="4">
        <v>200734918</v>
      </c>
      <c r="B173" s="12">
        <f>H173*(J173+L173+N173)</f>
        <v>0</v>
      </c>
      <c r="C173" t="s">
        <v>241</v>
      </c>
      <c r="D173" t="s">
        <v>242</v>
      </c>
      <c r="E173" s="5">
        <v>365</v>
      </c>
      <c r="F173" s="5">
        <v>19</v>
      </c>
      <c r="G173" s="5">
        <v>2</v>
      </c>
      <c r="H173" s="10">
        <v>0</v>
      </c>
      <c r="I173" s="5">
        <v>55145</v>
      </c>
      <c r="J173" s="8">
        <v>5</v>
      </c>
      <c r="K173" s="7">
        <v>3.5</v>
      </c>
      <c r="L173" s="8">
        <f>ROUND(K173,0)</f>
        <v>4</v>
      </c>
      <c r="M173" s="5">
        <v>4</v>
      </c>
      <c r="N173" s="8">
        <f>ROUND(M173,0)</f>
        <v>4</v>
      </c>
    </row>
    <row r="174" spans="1:14" x14ac:dyDescent="0.2">
      <c r="A174" s="4">
        <v>401589093</v>
      </c>
      <c r="B174" s="12">
        <f>H174*(J174+L174+N174)</f>
        <v>0</v>
      </c>
      <c r="C174" t="s">
        <v>445</v>
      </c>
      <c r="D174" t="s">
        <v>446</v>
      </c>
      <c r="E174" s="5">
        <v>308</v>
      </c>
      <c r="F174" s="5">
        <v>29</v>
      </c>
      <c r="G174" s="5">
        <v>3</v>
      </c>
      <c r="H174" s="10">
        <v>0</v>
      </c>
      <c r="I174" s="5">
        <v>57045</v>
      </c>
      <c r="J174" s="8">
        <v>5</v>
      </c>
      <c r="K174" s="7">
        <v>3.5</v>
      </c>
      <c r="L174" s="8">
        <f>ROUND(K174,0)</f>
        <v>4</v>
      </c>
      <c r="M174" s="5">
        <v>4</v>
      </c>
      <c r="N174" s="8">
        <f>ROUND(M174,0)</f>
        <v>4</v>
      </c>
    </row>
    <row r="175" spans="1:14" x14ac:dyDescent="0.2">
      <c r="A175" s="4">
        <v>200747549</v>
      </c>
      <c r="B175" s="12">
        <f>H175*(J175+L175+N175)</f>
        <v>0</v>
      </c>
      <c r="C175" t="s">
        <v>75</v>
      </c>
      <c r="D175" t="s">
        <v>76</v>
      </c>
      <c r="E175" s="5">
        <v>300</v>
      </c>
      <c r="F175" s="5">
        <v>25</v>
      </c>
      <c r="G175" s="5">
        <v>2</v>
      </c>
      <c r="H175" s="10">
        <v>0</v>
      </c>
      <c r="I175" s="5">
        <v>49200</v>
      </c>
      <c r="J175" s="8">
        <v>6</v>
      </c>
      <c r="K175" s="7">
        <v>3</v>
      </c>
      <c r="L175" s="8">
        <f>ROUND(K175,0)</f>
        <v>3</v>
      </c>
      <c r="M175" s="5">
        <v>4</v>
      </c>
      <c r="N175" s="8">
        <f>ROUND(M175,0)</f>
        <v>4</v>
      </c>
    </row>
    <row r="176" spans="1:14" x14ac:dyDescent="0.2">
      <c r="A176" s="4">
        <v>200732532</v>
      </c>
      <c r="B176" s="12">
        <f>H176*(J176+L176+N176)</f>
        <v>0</v>
      </c>
      <c r="C176" t="s">
        <v>499</v>
      </c>
      <c r="D176" t="s">
        <v>500</v>
      </c>
      <c r="E176" s="5">
        <v>240</v>
      </c>
      <c r="F176" s="5">
        <v>22</v>
      </c>
      <c r="G176" s="5">
        <v>1</v>
      </c>
      <c r="H176" s="10">
        <v>0</v>
      </c>
      <c r="I176" s="5">
        <v>63600</v>
      </c>
      <c r="J176" s="8">
        <v>4</v>
      </c>
      <c r="K176" s="7">
        <v>3</v>
      </c>
      <c r="L176" s="8">
        <f>ROUND(K176,0)</f>
        <v>3</v>
      </c>
      <c r="M176" s="5">
        <v>4</v>
      </c>
      <c r="N176" s="8">
        <f>ROUND(M176,0)</f>
        <v>4</v>
      </c>
    </row>
    <row r="177" spans="1:14" x14ac:dyDescent="0.2">
      <c r="A177" s="4">
        <v>200748862</v>
      </c>
      <c r="B177" s="12">
        <f>H177*(J177+L177+N177)</f>
        <v>0</v>
      </c>
      <c r="C177" t="s">
        <v>99</v>
      </c>
      <c r="D177" t="s">
        <v>96</v>
      </c>
      <c r="E177" s="5">
        <v>425</v>
      </c>
      <c r="F177" s="5">
        <v>21</v>
      </c>
      <c r="G177" s="5">
        <v>2</v>
      </c>
      <c r="H177" s="10">
        <v>0</v>
      </c>
      <c r="I177" s="5">
        <v>65700</v>
      </c>
      <c r="J177" s="8">
        <v>4</v>
      </c>
      <c r="K177" s="7">
        <v>3</v>
      </c>
      <c r="L177" s="8">
        <f>ROUND(K177,0)</f>
        <v>3</v>
      </c>
      <c r="M177" s="5">
        <v>4</v>
      </c>
      <c r="N177" s="8">
        <f>ROUND(M177,0)</f>
        <v>4</v>
      </c>
    </row>
    <row r="178" spans="1:14" x14ac:dyDescent="0.2">
      <c r="A178" s="4">
        <v>401581501</v>
      </c>
      <c r="B178" s="12">
        <f>H178*(J178+L178+N178)</f>
        <v>0</v>
      </c>
      <c r="C178" t="s">
        <v>535</v>
      </c>
      <c r="D178" t="s">
        <v>536</v>
      </c>
      <c r="E178" s="5">
        <v>152</v>
      </c>
      <c r="F178" s="5">
        <v>20</v>
      </c>
      <c r="G178" s="5">
        <v>6</v>
      </c>
      <c r="H178" s="10">
        <v>0</v>
      </c>
      <c r="I178" s="5">
        <v>23230</v>
      </c>
      <c r="J178" s="8">
        <v>8</v>
      </c>
      <c r="K178" s="7">
        <v>2.5</v>
      </c>
      <c r="L178" s="8">
        <f>ROUND(K178,0)</f>
        <v>3</v>
      </c>
      <c r="M178" s="5">
        <v>4</v>
      </c>
      <c r="N178" s="8">
        <f>ROUND(M178,0)</f>
        <v>4</v>
      </c>
    </row>
    <row r="179" spans="1:14" x14ac:dyDescent="0.2">
      <c r="A179" s="4">
        <v>200746207</v>
      </c>
      <c r="B179" s="12">
        <f>H179*(J179+L179+N179)</f>
        <v>0</v>
      </c>
      <c r="C179" t="s">
        <v>409</v>
      </c>
      <c r="D179" t="s">
        <v>410</v>
      </c>
      <c r="E179" s="5">
        <v>200</v>
      </c>
      <c r="F179" s="5">
        <v>40</v>
      </c>
      <c r="G179" s="5">
        <v>2</v>
      </c>
      <c r="H179" s="10">
        <v>0</v>
      </c>
      <c r="I179" s="5">
        <v>41020</v>
      </c>
      <c r="J179" s="8">
        <v>6</v>
      </c>
      <c r="K179" s="7">
        <v>2.5</v>
      </c>
      <c r="L179" s="8">
        <f>ROUND(K179,0)</f>
        <v>3</v>
      </c>
      <c r="M179" s="5">
        <v>4</v>
      </c>
      <c r="N179" s="8">
        <f>ROUND(M179,0)</f>
        <v>4</v>
      </c>
    </row>
    <row r="180" spans="1:14" x14ac:dyDescent="0.2">
      <c r="A180" s="4">
        <v>200738448</v>
      </c>
      <c r="B180" s="12">
        <f>H180*(J180+L180+N180)</f>
        <v>0</v>
      </c>
      <c r="C180" t="s">
        <v>216</v>
      </c>
      <c r="D180" t="s">
        <v>217</v>
      </c>
      <c r="E180" s="5">
        <v>184</v>
      </c>
      <c r="F180" s="5">
        <v>28</v>
      </c>
      <c r="G180" s="5">
        <v>4</v>
      </c>
      <c r="H180" s="10">
        <v>0</v>
      </c>
      <c r="I180" s="5">
        <v>19395</v>
      </c>
      <c r="J180" s="8">
        <v>9</v>
      </c>
      <c r="K180" s="7">
        <v>2.4</v>
      </c>
      <c r="L180" s="8">
        <f>ROUND(K180,0)</f>
        <v>2</v>
      </c>
      <c r="M180" s="5">
        <v>4</v>
      </c>
      <c r="N180" s="8">
        <f>ROUND(M180,0)</f>
        <v>4</v>
      </c>
    </row>
    <row r="181" spans="1:14" x14ac:dyDescent="0.2">
      <c r="A181" s="4">
        <v>200746365</v>
      </c>
      <c r="B181" s="12">
        <f>H181*(J181+L181+N181)</f>
        <v>0</v>
      </c>
      <c r="C181" t="s">
        <v>294</v>
      </c>
      <c r="D181" t="s">
        <v>295</v>
      </c>
      <c r="E181" s="5">
        <v>182</v>
      </c>
      <c r="F181" s="5">
        <v>27</v>
      </c>
      <c r="G181" s="5">
        <v>1</v>
      </c>
      <c r="H181" s="10">
        <v>0</v>
      </c>
      <c r="I181" s="5">
        <v>23975</v>
      </c>
      <c r="J181" s="8">
        <v>8</v>
      </c>
      <c r="K181" s="7">
        <v>2.4</v>
      </c>
      <c r="L181" s="8">
        <f>ROUND(K181,0)</f>
        <v>2</v>
      </c>
      <c r="M181" s="5">
        <v>4</v>
      </c>
      <c r="N181" s="8">
        <f>ROUND(M181,0)</f>
        <v>4</v>
      </c>
    </row>
    <row r="182" spans="1:14" x14ac:dyDescent="0.2">
      <c r="A182" s="4">
        <v>401632265</v>
      </c>
      <c r="B182" s="12">
        <f>H182*(J182+L182+N182)</f>
        <v>0</v>
      </c>
      <c r="C182" t="s">
        <v>361</v>
      </c>
      <c r="D182" t="s">
        <v>362</v>
      </c>
      <c r="E182" s="5">
        <v>184</v>
      </c>
      <c r="F182" s="5">
        <v>26</v>
      </c>
      <c r="G182" s="5">
        <v>25</v>
      </c>
      <c r="H182" s="10">
        <v>0</v>
      </c>
      <c r="I182" s="5">
        <v>29790</v>
      </c>
      <c r="J182" s="8">
        <v>8</v>
      </c>
      <c r="K182" s="7">
        <v>2.4</v>
      </c>
      <c r="L182" s="8">
        <f>ROUND(K182,0)</f>
        <v>2</v>
      </c>
      <c r="M182" s="5">
        <v>4</v>
      </c>
      <c r="N182" s="8">
        <f>ROUND(M182,0)</f>
        <v>4</v>
      </c>
    </row>
    <row r="183" spans="1:14" x14ac:dyDescent="0.2">
      <c r="A183" s="4">
        <v>401575238</v>
      </c>
      <c r="B183" s="12">
        <f>H183*(J183+L183+N183)</f>
        <v>0</v>
      </c>
      <c r="C183" t="s">
        <v>397</v>
      </c>
      <c r="D183" t="s">
        <v>398</v>
      </c>
      <c r="E183" s="5">
        <v>240</v>
      </c>
      <c r="F183" s="5">
        <v>23</v>
      </c>
      <c r="G183" s="5">
        <v>5</v>
      </c>
      <c r="H183" s="10">
        <v>0</v>
      </c>
      <c r="I183" s="5">
        <v>37455</v>
      </c>
      <c r="J183" s="8">
        <v>7</v>
      </c>
      <c r="K183" s="7">
        <v>2</v>
      </c>
      <c r="L183" s="8">
        <f>ROUND(K183,0)</f>
        <v>2</v>
      </c>
      <c r="M183" s="5">
        <v>4</v>
      </c>
      <c r="N183" s="8">
        <f>ROUND(M183,0)</f>
        <v>4</v>
      </c>
    </row>
    <row r="184" spans="1:14" x14ac:dyDescent="0.2">
      <c r="A184" s="4">
        <v>200737738</v>
      </c>
      <c r="B184" s="12">
        <f>H184*(J184+L184+N184)</f>
        <v>0</v>
      </c>
      <c r="C184" t="s">
        <v>65</v>
      </c>
      <c r="D184" t="s">
        <v>66</v>
      </c>
      <c r="E184" s="5">
        <v>220</v>
      </c>
      <c r="F184" s="5">
        <v>26</v>
      </c>
      <c r="G184" s="5">
        <v>1</v>
      </c>
      <c r="H184" s="10">
        <v>0</v>
      </c>
      <c r="I184" s="5">
        <v>46400</v>
      </c>
      <c r="J184" s="8">
        <v>6</v>
      </c>
      <c r="K184" s="7">
        <v>2</v>
      </c>
      <c r="L184" s="8">
        <f>ROUND(K184,0)</f>
        <v>2</v>
      </c>
      <c r="M184" s="5">
        <v>4</v>
      </c>
      <c r="N184" s="8">
        <f>ROUND(M184,0)</f>
        <v>4</v>
      </c>
    </row>
    <row r="185" spans="1:14" x14ac:dyDescent="0.2">
      <c r="A185" s="4">
        <v>401578250</v>
      </c>
      <c r="B185" s="12">
        <f>H185*(J185+L185+N185)</f>
        <v>0</v>
      </c>
      <c r="C185" t="s">
        <v>145</v>
      </c>
      <c r="D185" t="s">
        <v>146</v>
      </c>
      <c r="E185" s="5">
        <v>268</v>
      </c>
      <c r="F185" s="5">
        <v>25</v>
      </c>
      <c r="G185" s="5">
        <v>3</v>
      </c>
      <c r="H185" s="10">
        <v>0</v>
      </c>
      <c r="I185" s="5">
        <v>47560</v>
      </c>
      <c r="J185" s="8">
        <v>6</v>
      </c>
      <c r="K185" s="7">
        <v>2</v>
      </c>
      <c r="L185" s="8">
        <f>ROUND(K185,0)</f>
        <v>2</v>
      </c>
      <c r="M185" s="5">
        <v>4</v>
      </c>
      <c r="N185" s="8">
        <f>ROUND(M185,0)</f>
        <v>4</v>
      </c>
    </row>
    <row r="186" spans="1:14" x14ac:dyDescent="0.2">
      <c r="A186" s="4">
        <v>200737740</v>
      </c>
      <c r="B186" s="12">
        <f>H186*(J186+L186+N186)</f>
        <v>0</v>
      </c>
      <c r="C186" t="s">
        <v>67</v>
      </c>
      <c r="D186" t="s">
        <v>68</v>
      </c>
      <c r="E186" s="5">
        <v>292</v>
      </c>
      <c r="F186" s="5">
        <v>25</v>
      </c>
      <c r="G186" s="5">
        <v>1</v>
      </c>
      <c r="H186" s="10">
        <v>0</v>
      </c>
      <c r="I186" s="5">
        <v>51900</v>
      </c>
      <c r="J186" s="8">
        <v>5</v>
      </c>
      <c r="K186" s="7">
        <v>2</v>
      </c>
      <c r="L186" s="8">
        <f>ROUND(K186,0)</f>
        <v>2</v>
      </c>
      <c r="M186" s="5">
        <v>4</v>
      </c>
      <c r="N186" s="8">
        <f>ROUND(M186,0)</f>
        <v>4</v>
      </c>
    </row>
    <row r="187" spans="1:14" x14ac:dyDescent="0.2">
      <c r="A187" s="4">
        <v>401634173</v>
      </c>
      <c r="B187" s="12">
        <f>H187*(J187+L187+N187)</f>
        <v>0</v>
      </c>
      <c r="C187" t="s">
        <v>403</v>
      </c>
      <c r="D187" t="s">
        <v>404</v>
      </c>
      <c r="E187" s="5">
        <v>240</v>
      </c>
      <c r="F187" s="5">
        <v>25</v>
      </c>
      <c r="G187" s="5">
        <v>1</v>
      </c>
      <c r="H187" s="10">
        <v>0</v>
      </c>
      <c r="I187" s="5">
        <v>60775</v>
      </c>
      <c r="J187" s="8">
        <v>4</v>
      </c>
      <c r="K187" s="7">
        <v>2</v>
      </c>
      <c r="L187" s="8">
        <f>ROUND(K187,0)</f>
        <v>2</v>
      </c>
      <c r="M187" s="5">
        <v>4</v>
      </c>
      <c r="N187" s="8">
        <f>ROUND(M187,0)</f>
        <v>4</v>
      </c>
    </row>
    <row r="188" spans="1:14" x14ac:dyDescent="0.2">
      <c r="A188" s="4">
        <v>200759753</v>
      </c>
      <c r="B188" s="12">
        <f>H188*(J188+L188+N188)</f>
        <v>0</v>
      </c>
      <c r="C188" t="s">
        <v>315</v>
      </c>
      <c r="D188" t="s">
        <v>316</v>
      </c>
      <c r="E188" s="5">
        <v>137</v>
      </c>
      <c r="F188" s="5">
        <v>32</v>
      </c>
      <c r="G188" s="5">
        <v>1</v>
      </c>
      <c r="H188" s="10">
        <v>0</v>
      </c>
      <c r="I188" s="5">
        <v>14745</v>
      </c>
      <c r="J188" s="8">
        <v>9</v>
      </c>
      <c r="K188" s="7">
        <v>1.6</v>
      </c>
      <c r="L188" s="8">
        <f>ROUND(K188,0)</f>
        <v>2</v>
      </c>
      <c r="M188" s="5">
        <v>4</v>
      </c>
      <c r="N188" s="8">
        <f>ROUND(M188,0)</f>
        <v>4</v>
      </c>
    </row>
    <row r="189" spans="1:14" x14ac:dyDescent="0.2">
      <c r="A189" s="4">
        <v>401597750</v>
      </c>
      <c r="B189" s="12">
        <f>H189*(J189+L189+N189)</f>
        <v>0</v>
      </c>
      <c r="C189" t="s">
        <v>647</v>
      </c>
      <c r="D189" t="s">
        <v>648</v>
      </c>
      <c r="E189" s="5">
        <v>99</v>
      </c>
      <c r="F189" s="5">
        <v>50</v>
      </c>
      <c r="G189" s="5">
        <v>2</v>
      </c>
      <c r="H189" s="10">
        <v>0</v>
      </c>
      <c r="I189" s="5">
        <v>21355</v>
      </c>
      <c r="J189" s="8">
        <v>8</v>
      </c>
      <c r="K189" s="7">
        <v>1.5</v>
      </c>
      <c r="L189" s="8">
        <f>ROUND(K189,0)</f>
        <v>2</v>
      </c>
      <c r="M189" s="5">
        <v>4</v>
      </c>
      <c r="N189" s="8">
        <f>ROUND(M189,0)</f>
        <v>4</v>
      </c>
    </row>
    <row r="190" spans="1:14" x14ac:dyDescent="0.2">
      <c r="A190" s="4">
        <v>200745928</v>
      </c>
      <c r="B190" s="12">
        <f>H190*(J190+L190+N190)</f>
        <v>0</v>
      </c>
      <c r="C190" t="s">
        <v>169</v>
      </c>
      <c r="D190" t="s">
        <v>170</v>
      </c>
      <c r="E190" s="5">
        <v>138</v>
      </c>
      <c r="F190" s="5">
        <v>34</v>
      </c>
      <c r="G190" s="5">
        <v>3</v>
      </c>
      <c r="H190" s="10">
        <v>0</v>
      </c>
      <c r="I190" s="5">
        <v>20195</v>
      </c>
      <c r="J190" s="8">
        <v>8</v>
      </c>
      <c r="K190" s="7">
        <v>1.4</v>
      </c>
      <c r="L190" s="8">
        <f>ROUND(K190,0)</f>
        <v>1</v>
      </c>
      <c r="M190" s="5">
        <v>4</v>
      </c>
      <c r="N190" s="8">
        <f>ROUND(M190,0)</f>
        <v>4</v>
      </c>
    </row>
    <row r="191" spans="1:14" x14ac:dyDescent="0.2">
      <c r="A191" s="4">
        <v>200693543</v>
      </c>
      <c r="B191" s="12">
        <f>H191*(J191+L191+N191)</f>
        <v>0</v>
      </c>
      <c r="C191" t="s">
        <v>243</v>
      </c>
      <c r="D191" t="s">
        <v>244</v>
      </c>
      <c r="E191" s="5">
        <v>290</v>
      </c>
      <c r="F191" s="5">
        <v>20</v>
      </c>
      <c r="G191" s="5">
        <v>33</v>
      </c>
      <c r="H191" s="10">
        <v>0</v>
      </c>
      <c r="I191" s="5">
        <v>31050</v>
      </c>
      <c r="J191" s="8">
        <v>7</v>
      </c>
      <c r="K191" s="7">
        <v>3.5</v>
      </c>
      <c r="L191" s="8">
        <f>ROUND(K191,0)</f>
        <v>4</v>
      </c>
      <c r="M191" s="7">
        <v>3.9089999999999998</v>
      </c>
      <c r="N191" s="8">
        <f>ROUND(M191,0)</f>
        <v>4</v>
      </c>
    </row>
    <row r="192" spans="1:14" x14ac:dyDescent="0.2">
      <c r="A192" s="4">
        <v>200731831</v>
      </c>
      <c r="B192" s="12">
        <f>H192*(J192+L192+N192)</f>
        <v>0</v>
      </c>
      <c r="C192" t="s">
        <v>651</v>
      </c>
      <c r="D192" t="s">
        <v>652</v>
      </c>
      <c r="E192" s="5">
        <v>176</v>
      </c>
      <c r="F192" s="5">
        <v>27</v>
      </c>
      <c r="G192" s="5">
        <v>20</v>
      </c>
      <c r="H192" s="10">
        <v>0</v>
      </c>
      <c r="I192" s="5">
        <v>29265</v>
      </c>
      <c r="J192" s="8">
        <v>8</v>
      </c>
      <c r="K192" s="7">
        <v>2.5</v>
      </c>
      <c r="L192" s="8">
        <f>ROUND(K192,0)</f>
        <v>3</v>
      </c>
      <c r="M192" s="7">
        <v>3.9</v>
      </c>
      <c r="N192" s="8">
        <f>ROUND(M192,0)</f>
        <v>4</v>
      </c>
    </row>
    <row r="193" spans="1:14" x14ac:dyDescent="0.2">
      <c r="A193" s="4">
        <v>200707599</v>
      </c>
      <c r="B193" s="12">
        <f>H193*(J193+L193+N193)</f>
        <v>0</v>
      </c>
      <c r="C193" t="s">
        <v>204</v>
      </c>
      <c r="D193" t="s">
        <v>205</v>
      </c>
      <c r="E193" s="5">
        <v>149</v>
      </c>
      <c r="F193" s="5">
        <v>0</v>
      </c>
      <c r="G193" s="5">
        <v>18</v>
      </c>
      <c r="H193" s="10">
        <v>0</v>
      </c>
      <c r="I193" s="5">
        <v>33170</v>
      </c>
      <c r="J193" s="8">
        <v>7</v>
      </c>
      <c r="K193" s="7">
        <v>3</v>
      </c>
      <c r="L193" s="8">
        <f>ROUND(K193,0)</f>
        <v>3</v>
      </c>
      <c r="M193" s="7">
        <v>3.8330000000000002</v>
      </c>
      <c r="N193" s="8">
        <f>ROUND(M193,0)</f>
        <v>4</v>
      </c>
    </row>
    <row r="194" spans="1:14" x14ac:dyDescent="0.2">
      <c r="A194" s="4">
        <v>200726801</v>
      </c>
      <c r="B194" s="12">
        <f>H194*(J194+L194+N194)</f>
        <v>0</v>
      </c>
      <c r="C194" t="s">
        <v>11</v>
      </c>
      <c r="D194" t="s">
        <v>12</v>
      </c>
      <c r="E194" s="5">
        <v>290</v>
      </c>
      <c r="F194" s="5">
        <v>23</v>
      </c>
      <c r="G194" s="5">
        <v>37</v>
      </c>
      <c r="H194" s="10">
        <v>0</v>
      </c>
      <c r="I194" s="5">
        <v>43015</v>
      </c>
      <c r="J194" s="8">
        <v>6</v>
      </c>
      <c r="K194" s="7">
        <v>3.5</v>
      </c>
      <c r="L194" s="8">
        <f>ROUND(K194,0)</f>
        <v>4</v>
      </c>
      <c r="M194" s="7">
        <v>3.7909999999999999</v>
      </c>
      <c r="N194" s="8">
        <f>ROUND(M194,0)</f>
        <v>4</v>
      </c>
    </row>
    <row r="195" spans="1:14" x14ac:dyDescent="0.2">
      <c r="A195" s="4">
        <v>200746620</v>
      </c>
      <c r="B195" s="12">
        <f>H195*(J195+L195+N195)</f>
        <v>0</v>
      </c>
      <c r="C195" t="s">
        <v>632</v>
      </c>
      <c r="D195" t="s">
        <v>633</v>
      </c>
      <c r="E195" s="5">
        <v>178</v>
      </c>
      <c r="F195" s="5">
        <v>30</v>
      </c>
      <c r="G195" s="5">
        <v>33</v>
      </c>
      <c r="H195" s="10">
        <v>0</v>
      </c>
      <c r="I195" s="5">
        <v>25715</v>
      </c>
      <c r="J195" s="8">
        <v>8</v>
      </c>
      <c r="K195" s="7">
        <v>2.5</v>
      </c>
      <c r="L195" s="8">
        <f>ROUND(K195,0)</f>
        <v>3</v>
      </c>
      <c r="M195" s="7">
        <v>3.7879999999999998</v>
      </c>
      <c r="N195" s="8">
        <f>ROUND(M195,0)</f>
        <v>4</v>
      </c>
    </row>
    <row r="196" spans="1:14" x14ac:dyDescent="0.2">
      <c r="A196" s="4">
        <v>401583414</v>
      </c>
      <c r="B196" s="12">
        <f>H196*(J196+L196+N196)</f>
        <v>0</v>
      </c>
      <c r="C196" t="s">
        <v>628</v>
      </c>
      <c r="D196" t="s">
        <v>629</v>
      </c>
      <c r="E196" s="5">
        <v>268</v>
      </c>
      <c r="F196" s="5">
        <v>26</v>
      </c>
      <c r="G196" s="5">
        <v>4</v>
      </c>
      <c r="H196" s="10">
        <v>0</v>
      </c>
      <c r="I196" s="5">
        <v>32650</v>
      </c>
      <c r="J196" s="8">
        <v>7</v>
      </c>
      <c r="K196" s="7">
        <v>3.5</v>
      </c>
      <c r="L196" s="8">
        <f>ROUND(K196,0)</f>
        <v>4</v>
      </c>
      <c r="M196" s="7">
        <v>3.75</v>
      </c>
      <c r="N196" s="8">
        <f>ROUND(M196,0)</f>
        <v>4</v>
      </c>
    </row>
    <row r="197" spans="1:14" x14ac:dyDescent="0.2">
      <c r="A197" s="4">
        <v>401613856</v>
      </c>
      <c r="B197" s="12">
        <f>H197*(J197+L197+N197)</f>
        <v>0</v>
      </c>
      <c r="C197" t="s">
        <v>545</v>
      </c>
      <c r="D197" t="s">
        <v>546</v>
      </c>
      <c r="E197" s="5">
        <v>260</v>
      </c>
      <c r="F197" s="5">
        <v>24</v>
      </c>
      <c r="G197" s="5">
        <v>4</v>
      </c>
      <c r="H197" s="10">
        <v>0</v>
      </c>
      <c r="I197" s="5">
        <v>37050</v>
      </c>
      <c r="J197" s="8">
        <v>7</v>
      </c>
      <c r="K197" s="7">
        <v>3.5</v>
      </c>
      <c r="L197" s="8">
        <f>ROUND(K197,0)</f>
        <v>4</v>
      </c>
      <c r="M197" s="7">
        <v>3.75</v>
      </c>
      <c r="N197" s="8">
        <f>ROUND(M197,0)</f>
        <v>4</v>
      </c>
    </row>
    <row r="198" spans="1:14" x14ac:dyDescent="0.2">
      <c r="A198" s="4">
        <v>401631573</v>
      </c>
      <c r="B198" s="12">
        <f>H198*(J198+L198+N198)</f>
        <v>0</v>
      </c>
      <c r="C198" t="s">
        <v>363</v>
      </c>
      <c r="D198" t="s">
        <v>364</v>
      </c>
      <c r="E198" s="5">
        <v>172</v>
      </c>
      <c r="F198" s="5">
        <v>24</v>
      </c>
      <c r="G198" s="5">
        <v>8</v>
      </c>
      <c r="H198" s="10">
        <v>0</v>
      </c>
      <c r="I198" s="5">
        <v>21080</v>
      </c>
      <c r="J198" s="8">
        <v>8</v>
      </c>
      <c r="K198" s="7">
        <v>2.4</v>
      </c>
      <c r="L198" s="8">
        <f>ROUND(K198,0)</f>
        <v>2</v>
      </c>
      <c r="M198" s="7">
        <v>3.75</v>
      </c>
      <c r="N198" s="8">
        <f>ROUND(M198,0)</f>
        <v>4</v>
      </c>
    </row>
    <row r="199" spans="1:14" x14ac:dyDescent="0.2">
      <c r="A199" s="4">
        <v>200738534</v>
      </c>
      <c r="B199" s="12">
        <f>H199*(J199+L199+N199)</f>
        <v>0</v>
      </c>
      <c r="C199" t="s">
        <v>313</v>
      </c>
      <c r="D199" t="s">
        <v>314</v>
      </c>
      <c r="E199" s="5">
        <v>280</v>
      </c>
      <c r="F199" s="5">
        <v>22</v>
      </c>
      <c r="G199" s="5">
        <v>138</v>
      </c>
      <c r="H199" s="10">
        <v>0</v>
      </c>
      <c r="I199" s="5">
        <v>42970</v>
      </c>
      <c r="J199" s="8">
        <v>6</v>
      </c>
      <c r="K199" s="7">
        <v>3.5</v>
      </c>
      <c r="L199" s="8">
        <f>ROUND(K199,0)</f>
        <v>4</v>
      </c>
      <c r="M199" s="7">
        <v>3.681</v>
      </c>
      <c r="N199" s="8">
        <f>ROUND(M199,0)</f>
        <v>4</v>
      </c>
    </row>
    <row r="200" spans="1:14" x14ac:dyDescent="0.2">
      <c r="A200" s="4">
        <v>401597170</v>
      </c>
      <c r="B200" s="12">
        <f>H200*(J200+L200+N200)</f>
        <v>0</v>
      </c>
      <c r="C200" t="s">
        <v>689</v>
      </c>
      <c r="D200" t="s">
        <v>690</v>
      </c>
      <c r="E200" s="5">
        <v>115</v>
      </c>
      <c r="F200" s="5">
        <v>117</v>
      </c>
      <c r="G200" s="5">
        <v>3</v>
      </c>
      <c r="H200" s="10">
        <v>0</v>
      </c>
      <c r="I200" s="5">
        <v>35595</v>
      </c>
      <c r="J200" s="8">
        <v>7</v>
      </c>
      <c r="K200" s="7">
        <v>3</v>
      </c>
      <c r="L200" s="8">
        <f>ROUND(K200,0)</f>
        <v>3</v>
      </c>
      <c r="M200" s="7">
        <v>3.6669999999999998</v>
      </c>
      <c r="N200" s="8">
        <f>ROUND(M200,0)</f>
        <v>4</v>
      </c>
    </row>
    <row r="201" spans="1:14" x14ac:dyDescent="0.2">
      <c r="A201" s="4">
        <v>200749830</v>
      </c>
      <c r="B201" s="12">
        <f>H201*(J201+L201+N201)</f>
        <v>0</v>
      </c>
      <c r="C201" t="s">
        <v>341</v>
      </c>
      <c r="D201" t="s">
        <v>342</v>
      </c>
      <c r="E201" s="5">
        <v>201</v>
      </c>
      <c r="F201" s="5">
        <v>29</v>
      </c>
      <c r="G201" s="5">
        <v>3</v>
      </c>
      <c r="H201" s="10">
        <v>0</v>
      </c>
      <c r="I201" s="5">
        <v>21600</v>
      </c>
      <c r="J201" s="8">
        <v>8</v>
      </c>
      <c r="K201" s="7">
        <v>1.6</v>
      </c>
      <c r="L201" s="8">
        <f>ROUND(K201,0)</f>
        <v>2</v>
      </c>
      <c r="M201" s="7">
        <v>3.6669999999999998</v>
      </c>
      <c r="N201" s="8">
        <f>ROUND(M201,0)</f>
        <v>4</v>
      </c>
    </row>
    <row r="202" spans="1:14" x14ac:dyDescent="0.2">
      <c r="A202" s="4">
        <v>401573715</v>
      </c>
      <c r="B202" s="12">
        <f>H202*(J202+L202+N202)</f>
        <v>0</v>
      </c>
      <c r="C202" t="s">
        <v>659</v>
      </c>
      <c r="D202" t="s">
        <v>660</v>
      </c>
      <c r="E202" s="5">
        <v>278</v>
      </c>
      <c r="F202" s="5">
        <v>20</v>
      </c>
      <c r="G202" s="5">
        <v>87</v>
      </c>
      <c r="H202" s="10">
        <v>0</v>
      </c>
      <c r="I202" s="5">
        <v>33730</v>
      </c>
      <c r="J202" s="8">
        <v>7</v>
      </c>
      <c r="K202" s="7">
        <v>3.5</v>
      </c>
      <c r="L202" s="8">
        <f>ROUND(K202,0)</f>
        <v>4</v>
      </c>
      <c r="M202" s="7">
        <v>3.5630000000000002</v>
      </c>
      <c r="N202" s="8">
        <f>ROUND(M202,0)</f>
        <v>4</v>
      </c>
    </row>
    <row r="203" spans="1:14" x14ac:dyDescent="0.2">
      <c r="A203" s="4">
        <v>401575668</v>
      </c>
      <c r="B203" s="12">
        <f>H203*(J203+L203+N203)</f>
        <v>0</v>
      </c>
      <c r="C203" t="s">
        <v>153</v>
      </c>
      <c r="D203" t="s">
        <v>154</v>
      </c>
      <c r="E203" s="5">
        <v>420</v>
      </c>
      <c r="F203" s="5">
        <v>18</v>
      </c>
      <c r="G203" s="5">
        <v>2</v>
      </c>
      <c r="H203" s="10">
        <v>0</v>
      </c>
      <c r="I203" s="5">
        <v>80045</v>
      </c>
      <c r="J203" s="8">
        <v>2</v>
      </c>
      <c r="K203" s="5">
        <v>6.2</v>
      </c>
      <c r="L203" s="8">
        <f>ROUND(K203,0)</f>
        <v>6</v>
      </c>
      <c r="M203" s="7">
        <v>3.5</v>
      </c>
      <c r="N203" s="8">
        <f>ROUND(M203,0)</f>
        <v>4</v>
      </c>
    </row>
    <row r="204" spans="1:14" x14ac:dyDescent="0.2">
      <c r="A204" s="4">
        <v>401627067</v>
      </c>
      <c r="B204" s="12">
        <f>H204*(J204+L204+N204)</f>
        <v>0</v>
      </c>
      <c r="C204" t="s">
        <v>167</v>
      </c>
      <c r="D204" t="s">
        <v>168</v>
      </c>
      <c r="E204" s="5">
        <v>153</v>
      </c>
      <c r="F204" s="5">
        <v>34</v>
      </c>
      <c r="G204" s="5">
        <v>2</v>
      </c>
      <c r="H204" s="10">
        <v>0</v>
      </c>
      <c r="I204" s="5">
        <v>16620</v>
      </c>
      <c r="J204" s="8">
        <v>9</v>
      </c>
      <c r="K204" s="7">
        <v>1.4</v>
      </c>
      <c r="L204" s="8">
        <f>ROUND(K204,0)</f>
        <v>1</v>
      </c>
      <c r="M204" s="7">
        <v>3.5</v>
      </c>
      <c r="N204" s="8">
        <f>ROUND(M204,0)</f>
        <v>4</v>
      </c>
    </row>
    <row r="205" spans="1:14" x14ac:dyDescent="0.2">
      <c r="A205" s="4">
        <v>401630236</v>
      </c>
      <c r="B205" s="12">
        <f>H205*(J205+L205+N205)</f>
        <v>0</v>
      </c>
      <c r="C205" t="s">
        <v>206</v>
      </c>
      <c r="D205" t="s">
        <v>207</v>
      </c>
      <c r="E205" s="5">
        <v>184</v>
      </c>
      <c r="F205" s="5">
        <v>29</v>
      </c>
      <c r="G205" s="5">
        <v>5</v>
      </c>
      <c r="H205" s="10">
        <v>0</v>
      </c>
      <c r="I205" s="5">
        <v>22490</v>
      </c>
      <c r="J205" s="8">
        <v>8</v>
      </c>
      <c r="K205" s="7">
        <v>2.4</v>
      </c>
      <c r="L205" s="8">
        <f>ROUND(K205,0)</f>
        <v>2</v>
      </c>
      <c r="M205" s="7">
        <v>3.4</v>
      </c>
      <c r="N205" s="8">
        <f>ROUND(M205,0)</f>
        <v>3</v>
      </c>
    </row>
    <row r="206" spans="1:14" x14ac:dyDescent="0.2">
      <c r="A206" s="4">
        <v>200736356</v>
      </c>
      <c r="B206" s="12">
        <f>H206*(J206+L206+N206)</f>
        <v>0</v>
      </c>
      <c r="C206" t="s">
        <v>35</v>
      </c>
      <c r="D206" t="s">
        <v>36</v>
      </c>
      <c r="E206" s="5">
        <v>220</v>
      </c>
      <c r="F206" s="5">
        <v>26</v>
      </c>
      <c r="G206" s="5">
        <v>3</v>
      </c>
      <c r="H206" s="10">
        <v>0</v>
      </c>
      <c r="I206" s="5">
        <v>38000</v>
      </c>
      <c r="J206" s="8">
        <v>7</v>
      </c>
      <c r="K206" s="7">
        <v>2</v>
      </c>
      <c r="L206" s="8">
        <f>ROUND(K206,0)</f>
        <v>2</v>
      </c>
      <c r="M206" s="7">
        <v>3.3330000000000002</v>
      </c>
      <c r="N206" s="8">
        <f>ROUND(M206,0)</f>
        <v>3</v>
      </c>
    </row>
    <row r="207" spans="1:14" x14ac:dyDescent="0.2">
      <c r="A207" s="4">
        <v>200748641</v>
      </c>
      <c r="B207" s="12">
        <f>H207*(J207+L207+N207)</f>
        <v>0</v>
      </c>
      <c r="C207" t="s">
        <v>33</v>
      </c>
      <c r="D207" t="s">
        <v>34</v>
      </c>
      <c r="E207" s="5">
        <v>204</v>
      </c>
      <c r="F207" s="5">
        <v>0</v>
      </c>
      <c r="G207" s="5">
        <v>3</v>
      </c>
      <c r="H207" s="10">
        <v>0</v>
      </c>
      <c r="I207" s="5">
        <v>37900</v>
      </c>
      <c r="J207" s="8">
        <v>7</v>
      </c>
      <c r="K207" s="7">
        <v>1.4</v>
      </c>
      <c r="L207" s="8">
        <f>ROUND(K207,0)</f>
        <v>1</v>
      </c>
      <c r="M207" s="7">
        <v>3.3330000000000002</v>
      </c>
      <c r="N207" s="8">
        <f>ROUND(M207,0)</f>
        <v>3</v>
      </c>
    </row>
    <row r="208" spans="1:14" x14ac:dyDescent="0.2">
      <c r="A208" s="4">
        <v>200779611</v>
      </c>
      <c r="B208" s="12">
        <f>H208*(J208+L208+N208)</f>
        <v>0</v>
      </c>
      <c r="C208" t="s">
        <v>177</v>
      </c>
      <c r="D208" t="s">
        <v>178</v>
      </c>
      <c r="E208" s="5">
        <v>0</v>
      </c>
      <c r="F208" s="5">
        <v>21</v>
      </c>
      <c r="G208" s="5">
        <v>4</v>
      </c>
      <c r="H208" s="10">
        <v>0</v>
      </c>
      <c r="I208" s="5">
        <v>40810</v>
      </c>
      <c r="J208" s="8">
        <v>6</v>
      </c>
      <c r="K208" s="7">
        <v>3.6</v>
      </c>
      <c r="L208" s="8">
        <f>ROUND(K208,0)</f>
        <v>4</v>
      </c>
      <c r="M208" s="7">
        <v>3.25</v>
      </c>
      <c r="N208" s="8">
        <f>ROUND(M208,0)</f>
        <v>3</v>
      </c>
    </row>
    <row r="209" spans="1:14" x14ac:dyDescent="0.2">
      <c r="A209" s="4">
        <v>200733230</v>
      </c>
      <c r="B209" s="12">
        <f>H209*(J209+L209+N209)</f>
        <v>0</v>
      </c>
      <c r="C209" t="s">
        <v>253</v>
      </c>
      <c r="D209" t="s">
        <v>254</v>
      </c>
      <c r="E209" s="5">
        <v>120</v>
      </c>
      <c r="F209" s="5">
        <v>32</v>
      </c>
      <c r="G209" s="5">
        <v>4</v>
      </c>
      <c r="H209" s="10">
        <v>0</v>
      </c>
      <c r="I209" s="5">
        <v>16110</v>
      </c>
      <c r="J209" s="8">
        <v>9</v>
      </c>
      <c r="K209" s="7">
        <v>1.6</v>
      </c>
      <c r="L209" s="8">
        <f>ROUND(K209,0)</f>
        <v>2</v>
      </c>
      <c r="M209" s="7">
        <v>3.25</v>
      </c>
      <c r="N209" s="8">
        <f>ROUND(M209,0)</f>
        <v>3</v>
      </c>
    </row>
    <row r="210" spans="1:14" x14ac:dyDescent="0.2">
      <c r="A210" s="4">
        <v>200734555</v>
      </c>
      <c r="B210" s="12">
        <f>H210*(J210+L210+N210)</f>
        <v>0</v>
      </c>
      <c r="C210" t="s">
        <v>584</v>
      </c>
      <c r="D210" t="s">
        <v>585</v>
      </c>
      <c r="E210" s="5">
        <v>280</v>
      </c>
      <c r="F210" s="5">
        <v>0</v>
      </c>
      <c r="G210" s="5">
        <v>5</v>
      </c>
      <c r="H210" s="10">
        <v>0</v>
      </c>
      <c r="I210" s="5">
        <v>30630</v>
      </c>
      <c r="J210" s="8">
        <v>7</v>
      </c>
      <c r="K210" s="7">
        <v>3.6</v>
      </c>
      <c r="L210" s="8">
        <f>ROUND(K210,0)</f>
        <v>4</v>
      </c>
      <c r="M210" s="7">
        <v>3.2</v>
      </c>
      <c r="N210" s="8">
        <f>ROUND(M210,0)</f>
        <v>3</v>
      </c>
    </row>
    <row r="211" spans="1:14" x14ac:dyDescent="0.2">
      <c r="A211" s="4">
        <v>401589674</v>
      </c>
      <c r="B211" s="12">
        <f>H211*(J211+L211+N211)</f>
        <v>0</v>
      </c>
      <c r="C211" t="s">
        <v>288</v>
      </c>
      <c r="D211" t="s">
        <v>289</v>
      </c>
      <c r="E211" s="5">
        <v>355</v>
      </c>
      <c r="F211" s="5">
        <v>19</v>
      </c>
      <c r="G211" s="5">
        <v>1</v>
      </c>
      <c r="H211" s="10">
        <v>0</v>
      </c>
      <c r="I211" s="5">
        <v>44405</v>
      </c>
      <c r="J211" s="8">
        <v>6</v>
      </c>
      <c r="K211" s="5">
        <v>5.3</v>
      </c>
      <c r="L211" s="8">
        <f>ROUND(K211,0)</f>
        <v>5</v>
      </c>
      <c r="M211" s="7">
        <v>3</v>
      </c>
      <c r="N211" s="8">
        <f>ROUND(M211,0)</f>
        <v>3</v>
      </c>
    </row>
    <row r="212" spans="1:14" x14ac:dyDescent="0.2">
      <c r="A212" s="4">
        <v>200733292</v>
      </c>
      <c r="B212" s="12">
        <f>H212*(J212+L212+N212)</f>
        <v>0</v>
      </c>
      <c r="C212" t="s">
        <v>570</v>
      </c>
      <c r="D212" t="s">
        <v>571</v>
      </c>
      <c r="E212" s="5">
        <v>570</v>
      </c>
      <c r="F212" s="5">
        <v>17</v>
      </c>
      <c r="G212" s="5">
        <v>6</v>
      </c>
      <c r="H212" s="10">
        <v>0</v>
      </c>
      <c r="I212" s="5">
        <v>157300</v>
      </c>
      <c r="J212" s="8">
        <v>0</v>
      </c>
      <c r="K212" s="5">
        <v>4.8</v>
      </c>
      <c r="L212" s="8">
        <f>ROUND(K212,0)</f>
        <v>5</v>
      </c>
      <c r="M212" s="7">
        <v>3</v>
      </c>
      <c r="N212" s="8">
        <f>ROUND(M212,0)</f>
        <v>3</v>
      </c>
    </row>
    <row r="213" spans="1:14" x14ac:dyDescent="0.2">
      <c r="A213" s="4">
        <v>200741067</v>
      </c>
      <c r="B213" s="12">
        <f>H213*(J213+L213+N213)</f>
        <v>0</v>
      </c>
      <c r="C213" t="s">
        <v>220</v>
      </c>
      <c r="D213" t="s">
        <v>221</v>
      </c>
      <c r="E213" s="5">
        <v>283</v>
      </c>
      <c r="F213" s="5">
        <v>21</v>
      </c>
      <c r="G213" s="5">
        <v>4</v>
      </c>
      <c r="H213" s="10">
        <v>0</v>
      </c>
      <c r="I213" s="5">
        <v>24595</v>
      </c>
      <c r="J213" s="8">
        <v>8</v>
      </c>
      <c r="K213" s="7">
        <v>3.6</v>
      </c>
      <c r="L213" s="8">
        <f>ROUND(K213,0)</f>
        <v>4</v>
      </c>
      <c r="M213" s="7">
        <v>3</v>
      </c>
      <c r="N213" s="8">
        <f>ROUND(M213,0)</f>
        <v>3</v>
      </c>
    </row>
    <row r="214" spans="1:14" x14ac:dyDescent="0.2">
      <c r="A214" s="4">
        <v>401614376</v>
      </c>
      <c r="B214" s="12">
        <f>H214*(J214+L214+N214)</f>
        <v>0</v>
      </c>
      <c r="C214" t="s">
        <v>143</v>
      </c>
      <c r="D214" t="s">
        <v>144</v>
      </c>
      <c r="E214" s="5">
        <v>335</v>
      </c>
      <c r="F214" s="5">
        <v>22</v>
      </c>
      <c r="G214" s="5">
        <v>1</v>
      </c>
      <c r="H214" s="10">
        <v>0</v>
      </c>
      <c r="I214" s="5">
        <v>55495</v>
      </c>
      <c r="J214" s="8">
        <v>5</v>
      </c>
      <c r="K214" s="7">
        <v>3.6</v>
      </c>
      <c r="L214" s="8">
        <f>ROUND(K214,0)</f>
        <v>4</v>
      </c>
      <c r="M214" s="7">
        <v>3</v>
      </c>
      <c r="N214" s="8">
        <f>ROUND(M214,0)</f>
        <v>3</v>
      </c>
    </row>
    <row r="215" spans="1:14" x14ac:dyDescent="0.2">
      <c r="A215" s="4">
        <v>401582310</v>
      </c>
      <c r="B215" s="12">
        <f>H215*(J215+L215+N215)</f>
        <v>0</v>
      </c>
      <c r="C215" t="s">
        <v>586</v>
      </c>
      <c r="D215" t="s">
        <v>587</v>
      </c>
      <c r="E215" s="5">
        <v>178</v>
      </c>
      <c r="F215" s="5">
        <v>26</v>
      </c>
      <c r="G215" s="5">
        <v>1</v>
      </c>
      <c r="H215" s="10">
        <v>0</v>
      </c>
      <c r="I215" s="5">
        <v>25070</v>
      </c>
      <c r="J215" s="8">
        <v>8</v>
      </c>
      <c r="K215" s="7">
        <v>2.4</v>
      </c>
      <c r="L215" s="8">
        <f>ROUND(K215,0)</f>
        <v>2</v>
      </c>
      <c r="M215" s="7">
        <v>3</v>
      </c>
      <c r="N215" s="8">
        <f>ROUND(M215,0)</f>
        <v>3</v>
      </c>
    </row>
    <row r="216" spans="1:14" x14ac:dyDescent="0.2">
      <c r="A216" s="4">
        <v>200732658</v>
      </c>
      <c r="B216" s="12">
        <f>H216*(J216+L216+N216)</f>
        <v>0</v>
      </c>
      <c r="C216" t="s">
        <v>230</v>
      </c>
      <c r="D216" t="s">
        <v>231</v>
      </c>
      <c r="E216" s="5">
        <v>180</v>
      </c>
      <c r="F216" s="5">
        <v>25</v>
      </c>
      <c r="G216" s="5">
        <v>13</v>
      </c>
      <c r="H216" s="10">
        <v>0</v>
      </c>
      <c r="I216" s="5">
        <v>29110</v>
      </c>
      <c r="J216" s="8">
        <v>8</v>
      </c>
      <c r="K216" s="7">
        <v>2.4</v>
      </c>
      <c r="L216" s="8">
        <f>ROUND(K216,0)</f>
        <v>2</v>
      </c>
      <c r="M216" s="7">
        <v>3</v>
      </c>
      <c r="N216" s="8">
        <f>ROUND(M216,0)</f>
        <v>3</v>
      </c>
    </row>
    <row r="217" spans="1:14" x14ac:dyDescent="0.2">
      <c r="A217" s="4">
        <v>401583528</v>
      </c>
      <c r="B217" s="12">
        <f>H217*(J217+L217+N217)</f>
        <v>0</v>
      </c>
      <c r="C217" t="s">
        <v>129</v>
      </c>
      <c r="D217" t="s">
        <v>130</v>
      </c>
      <c r="E217" s="5">
        <v>138</v>
      </c>
      <c r="F217" s="5">
        <v>29</v>
      </c>
      <c r="G217" s="5">
        <v>4</v>
      </c>
      <c r="H217" s="10">
        <v>0</v>
      </c>
      <c r="I217" s="5">
        <v>24065</v>
      </c>
      <c r="J217" s="8">
        <v>8</v>
      </c>
      <c r="K217" s="7">
        <v>1.4</v>
      </c>
      <c r="L217" s="8">
        <f>ROUND(K217,0)</f>
        <v>1</v>
      </c>
      <c r="M217" s="7">
        <v>3</v>
      </c>
      <c r="N217" s="8">
        <f>ROUND(M217,0)</f>
        <v>3</v>
      </c>
    </row>
    <row r="218" spans="1:14" x14ac:dyDescent="0.2">
      <c r="A218" s="4">
        <v>401613807</v>
      </c>
      <c r="B218" s="12">
        <f>H218*(J218+L218+N218)</f>
        <v>0</v>
      </c>
      <c r="C218" t="s">
        <v>292</v>
      </c>
      <c r="D218" t="s">
        <v>293</v>
      </c>
      <c r="E218" s="5">
        <v>360</v>
      </c>
      <c r="F218" s="5">
        <v>0</v>
      </c>
      <c r="G218" s="5">
        <v>1</v>
      </c>
      <c r="H218" s="10">
        <v>0</v>
      </c>
      <c r="I218" s="5">
        <v>35415</v>
      </c>
      <c r="J218" s="8">
        <v>7</v>
      </c>
      <c r="K218" s="5">
        <v>6</v>
      </c>
      <c r="L218" s="8">
        <f>ROUND(K218,0)</f>
        <v>6</v>
      </c>
      <c r="M218" s="7">
        <v>1</v>
      </c>
      <c r="N218" s="8">
        <f>ROUND(M218,0)</f>
        <v>1</v>
      </c>
    </row>
    <row r="219" spans="1:14" x14ac:dyDescent="0.2">
      <c r="A219" s="4">
        <v>200734699</v>
      </c>
      <c r="B219" s="12">
        <f>H219*(J219+L219+N219)</f>
        <v>0</v>
      </c>
      <c r="C219" t="s">
        <v>224</v>
      </c>
      <c r="D219" t="s">
        <v>225</v>
      </c>
      <c r="E219" s="5">
        <v>645</v>
      </c>
      <c r="F219" s="5">
        <v>16</v>
      </c>
      <c r="G219" s="5">
        <v>0</v>
      </c>
      <c r="H219" s="10">
        <v>0</v>
      </c>
      <c r="I219" s="5">
        <v>107995</v>
      </c>
      <c r="J219" s="8">
        <v>0</v>
      </c>
      <c r="K219" s="5">
        <v>8.4</v>
      </c>
      <c r="L219" s="8">
        <f>ROUND(K219,0)</f>
        <v>8</v>
      </c>
      <c r="M219" s="7">
        <v>0</v>
      </c>
      <c r="N219" s="8">
        <f>ROUND(M219,0)</f>
        <v>0</v>
      </c>
    </row>
    <row r="220" spans="1:14" x14ac:dyDescent="0.2">
      <c r="A220" s="4">
        <v>200730708</v>
      </c>
      <c r="B220" s="12">
        <f>H220*(J220+L220+N220)</f>
        <v>0</v>
      </c>
      <c r="C220" t="s">
        <v>251</v>
      </c>
      <c r="D220" t="s">
        <v>252</v>
      </c>
      <c r="E220" s="5">
        <v>440</v>
      </c>
      <c r="F220" s="5">
        <v>0</v>
      </c>
      <c r="G220" s="5">
        <v>0</v>
      </c>
      <c r="H220" s="10">
        <v>0</v>
      </c>
      <c r="I220" s="5">
        <v>71320</v>
      </c>
      <c r="J220" s="8">
        <v>3</v>
      </c>
      <c r="K220" s="5">
        <v>6.7</v>
      </c>
      <c r="L220" s="8">
        <f>ROUND(K220,0)</f>
        <v>7</v>
      </c>
      <c r="M220" s="7">
        <v>0</v>
      </c>
      <c r="N220" s="8">
        <f>ROUND(M220,0)</f>
        <v>0</v>
      </c>
    </row>
    <row r="221" spans="1:14" x14ac:dyDescent="0.2">
      <c r="A221" s="4">
        <v>401629132</v>
      </c>
      <c r="B221" s="12">
        <f>H221*(J221+L221+N221)</f>
        <v>0</v>
      </c>
      <c r="C221" t="s">
        <v>594</v>
      </c>
      <c r="D221" t="s">
        <v>595</v>
      </c>
      <c r="E221" s="5">
        <v>453</v>
      </c>
      <c r="F221" s="5">
        <v>15</v>
      </c>
      <c r="G221" s="5">
        <v>0</v>
      </c>
      <c r="H221" s="10">
        <v>0</v>
      </c>
      <c r="I221" s="7">
        <v>417825</v>
      </c>
      <c r="J221" s="8">
        <v>0</v>
      </c>
      <c r="K221" s="5">
        <v>6.7</v>
      </c>
      <c r="L221" s="8">
        <f>ROUND(K221,0)</f>
        <v>7</v>
      </c>
      <c r="M221" s="7">
        <v>0</v>
      </c>
      <c r="N221" s="8">
        <f>ROUND(M221,0)</f>
        <v>0</v>
      </c>
    </row>
    <row r="222" spans="1:14" x14ac:dyDescent="0.2">
      <c r="A222" s="4">
        <v>401627842</v>
      </c>
      <c r="B222" s="12">
        <f>H222*(J222+L222+N222)</f>
        <v>0</v>
      </c>
      <c r="C222" t="s">
        <v>596</v>
      </c>
      <c r="D222" t="s">
        <v>597</v>
      </c>
      <c r="E222" s="5">
        <v>453</v>
      </c>
      <c r="F222" s="5">
        <v>15</v>
      </c>
      <c r="G222" s="5">
        <v>0</v>
      </c>
      <c r="H222" s="10">
        <v>0</v>
      </c>
      <c r="I222" s="7">
        <v>449525</v>
      </c>
      <c r="J222" s="8">
        <v>0</v>
      </c>
      <c r="K222" s="5">
        <v>6.7</v>
      </c>
      <c r="L222" s="8">
        <f>ROUND(K222,0)</f>
        <v>7</v>
      </c>
      <c r="M222" s="7">
        <v>0</v>
      </c>
      <c r="N222" s="8">
        <f>ROUND(M222,0)</f>
        <v>0</v>
      </c>
    </row>
    <row r="223" spans="1:14" x14ac:dyDescent="0.2">
      <c r="A223" s="4">
        <v>401631106</v>
      </c>
      <c r="B223" s="12">
        <f>H223*(J223+L223+N223)</f>
        <v>0</v>
      </c>
      <c r="C223" t="s">
        <v>598</v>
      </c>
      <c r="D223" t="s">
        <v>599</v>
      </c>
      <c r="E223" s="5">
        <v>453</v>
      </c>
      <c r="F223" s="5">
        <v>15</v>
      </c>
      <c r="G223" s="5">
        <v>0</v>
      </c>
      <c r="H223" s="10">
        <v>0</v>
      </c>
      <c r="I223" s="7">
        <v>492000</v>
      </c>
      <c r="J223" s="8">
        <v>0</v>
      </c>
      <c r="K223" s="5">
        <v>6.7</v>
      </c>
      <c r="L223" s="8">
        <f>ROUND(K223,0)</f>
        <v>7</v>
      </c>
      <c r="M223" s="7">
        <v>0</v>
      </c>
      <c r="N223" s="8">
        <f>ROUND(M223,0)</f>
        <v>0</v>
      </c>
    </row>
    <row r="224" spans="1:14" x14ac:dyDescent="0.2">
      <c r="A224" s="4">
        <v>401625997</v>
      </c>
      <c r="B224" s="12">
        <f>H224*(J224+L224+N224)</f>
        <v>0</v>
      </c>
      <c r="C224" t="s">
        <v>284</v>
      </c>
      <c r="D224" t="s">
        <v>285</v>
      </c>
      <c r="E224" s="5">
        <v>260</v>
      </c>
      <c r="F224" s="5">
        <v>0</v>
      </c>
      <c r="G224" s="5">
        <v>0</v>
      </c>
      <c r="H224" s="10">
        <v>0</v>
      </c>
      <c r="I224" s="5">
        <v>50095</v>
      </c>
      <c r="J224" s="8">
        <v>5</v>
      </c>
      <c r="K224" s="5">
        <v>6.6</v>
      </c>
      <c r="L224" s="8">
        <f>ROUND(K224,0)</f>
        <v>7</v>
      </c>
      <c r="M224" s="7">
        <v>0</v>
      </c>
      <c r="N224" s="8">
        <f>ROUND(M224,0)</f>
        <v>0</v>
      </c>
    </row>
    <row r="225" spans="1:14" x14ac:dyDescent="0.2">
      <c r="A225" s="4">
        <v>401629389</v>
      </c>
      <c r="B225" s="12">
        <f>H225*(J225+L225+N225)</f>
        <v>0</v>
      </c>
      <c r="C225" t="s">
        <v>600</v>
      </c>
      <c r="D225" t="s">
        <v>601</v>
      </c>
      <c r="E225" s="5">
        <v>624</v>
      </c>
      <c r="F225" s="5">
        <v>17</v>
      </c>
      <c r="G225" s="5">
        <v>0</v>
      </c>
      <c r="H225" s="10">
        <v>0</v>
      </c>
      <c r="I225" s="7">
        <v>304350</v>
      </c>
      <c r="J225" s="8">
        <v>0</v>
      </c>
      <c r="K225" s="5">
        <v>6.6</v>
      </c>
      <c r="L225" s="8">
        <f>ROUND(K225,0)</f>
        <v>7</v>
      </c>
      <c r="M225" s="7">
        <v>0</v>
      </c>
      <c r="N225" s="8">
        <f>ROUND(M225,0)</f>
        <v>0</v>
      </c>
    </row>
    <row r="226" spans="1:14" x14ac:dyDescent="0.2">
      <c r="A226" s="4">
        <v>401630686</v>
      </c>
      <c r="B226" s="12">
        <f>H226*(J226+L226+N226)</f>
        <v>0</v>
      </c>
      <c r="C226" t="s">
        <v>592</v>
      </c>
      <c r="D226" t="s">
        <v>593</v>
      </c>
      <c r="E226" s="5">
        <v>563</v>
      </c>
      <c r="F226" s="5">
        <v>17</v>
      </c>
      <c r="G226" s="5">
        <v>0</v>
      </c>
      <c r="H226" s="10">
        <v>0</v>
      </c>
      <c r="I226" s="7">
        <v>329325</v>
      </c>
      <c r="J226" s="8">
        <v>0</v>
      </c>
      <c r="K226" s="5">
        <v>6.6</v>
      </c>
      <c r="L226" s="8">
        <f>ROUND(K226,0)</f>
        <v>7</v>
      </c>
      <c r="M226" s="7">
        <v>0</v>
      </c>
      <c r="N226" s="8">
        <f>ROUND(M226,0)</f>
        <v>0</v>
      </c>
    </row>
    <row r="227" spans="1:14" x14ac:dyDescent="0.2">
      <c r="A227" s="4">
        <v>401628488</v>
      </c>
      <c r="B227" s="12">
        <f>H227*(J227+L227+N227)</f>
        <v>0</v>
      </c>
      <c r="C227" t="s">
        <v>590</v>
      </c>
      <c r="D227" t="s">
        <v>591</v>
      </c>
      <c r="E227" s="5">
        <v>563</v>
      </c>
      <c r="F227" s="5">
        <v>0</v>
      </c>
      <c r="G227" s="5">
        <v>0</v>
      </c>
      <c r="H227" s="10">
        <v>0</v>
      </c>
      <c r="I227" s="7">
        <v>335000</v>
      </c>
      <c r="J227" s="8">
        <v>0</v>
      </c>
      <c r="K227" s="5">
        <v>6.6</v>
      </c>
      <c r="L227" s="8">
        <f>ROUND(K227,0)</f>
        <v>7</v>
      </c>
      <c r="M227" s="7">
        <v>0</v>
      </c>
      <c r="N227" s="8">
        <f>ROUND(M227,0)</f>
        <v>0</v>
      </c>
    </row>
    <row r="228" spans="1:14" x14ac:dyDescent="0.2">
      <c r="A228" s="4">
        <v>401598503</v>
      </c>
      <c r="B228" s="12">
        <f>H228*(J228+L228+N228)</f>
        <v>0</v>
      </c>
      <c r="C228" t="s">
        <v>367</v>
      </c>
      <c r="D228" t="s">
        <v>368</v>
      </c>
      <c r="E228" s="5">
        <v>475</v>
      </c>
      <c r="F228" s="5">
        <v>16</v>
      </c>
      <c r="G228" s="5">
        <v>0</v>
      </c>
      <c r="H228" s="10">
        <v>0</v>
      </c>
      <c r="I228" s="5">
        <v>65495</v>
      </c>
      <c r="J228" s="8">
        <v>4</v>
      </c>
      <c r="K228" s="5">
        <v>6.4</v>
      </c>
      <c r="L228" s="8">
        <f>ROUND(K228,0)</f>
        <v>6</v>
      </c>
      <c r="M228" s="7">
        <v>0</v>
      </c>
      <c r="N228" s="8">
        <f>ROUND(M228,0)</f>
        <v>0</v>
      </c>
    </row>
    <row r="229" spans="1:14" x14ac:dyDescent="0.2">
      <c r="A229" s="4">
        <v>401614831</v>
      </c>
      <c r="B229" s="12">
        <f>H229*(J229+L229+N229)</f>
        <v>0</v>
      </c>
      <c r="C229" t="s">
        <v>183</v>
      </c>
      <c r="D229" t="s">
        <v>184</v>
      </c>
      <c r="E229" s="5">
        <v>415</v>
      </c>
      <c r="F229" s="5">
        <v>17</v>
      </c>
      <c r="G229" s="5">
        <v>0</v>
      </c>
      <c r="H229" s="10">
        <v>0</v>
      </c>
      <c r="I229" s="5">
        <v>46575</v>
      </c>
      <c r="J229" s="8">
        <v>6</v>
      </c>
      <c r="K229" s="5">
        <v>6.2</v>
      </c>
      <c r="L229" s="8">
        <f>ROUND(K229,0)</f>
        <v>6</v>
      </c>
      <c r="M229" s="7">
        <v>0</v>
      </c>
      <c r="N229" s="8">
        <f>ROUND(M229,0)</f>
        <v>0</v>
      </c>
    </row>
    <row r="230" spans="1:14" x14ac:dyDescent="0.2">
      <c r="A230" s="4">
        <v>200779875</v>
      </c>
      <c r="B230" s="12">
        <f>H230*(J230+L230+N230)</f>
        <v>0</v>
      </c>
      <c r="C230" t="s">
        <v>298</v>
      </c>
      <c r="D230" t="s">
        <v>297</v>
      </c>
      <c r="E230" s="5">
        <v>420</v>
      </c>
      <c r="F230" s="5">
        <v>18</v>
      </c>
      <c r="G230" s="5">
        <v>0</v>
      </c>
      <c r="H230" s="10">
        <v>0</v>
      </c>
      <c r="I230" s="5">
        <v>67745</v>
      </c>
      <c r="J230" s="8">
        <v>4</v>
      </c>
      <c r="K230" s="5">
        <v>6.2</v>
      </c>
      <c r="L230" s="8">
        <f>ROUND(K230,0)</f>
        <v>6</v>
      </c>
      <c r="M230" s="7">
        <v>0</v>
      </c>
      <c r="N230" s="8">
        <f>ROUND(M230,0)</f>
        <v>0</v>
      </c>
    </row>
    <row r="231" spans="1:14" x14ac:dyDescent="0.2">
      <c r="A231" s="4">
        <v>200688940</v>
      </c>
      <c r="B231" s="12">
        <f>H231*(J231+L231+N231)</f>
        <v>0</v>
      </c>
      <c r="C231" t="s">
        <v>147</v>
      </c>
      <c r="D231" t="s">
        <v>148</v>
      </c>
      <c r="E231" s="5">
        <v>640</v>
      </c>
      <c r="F231" s="5">
        <v>17</v>
      </c>
      <c r="G231" s="5">
        <v>0</v>
      </c>
      <c r="H231" s="10">
        <v>0</v>
      </c>
      <c r="I231" s="5">
        <v>83995</v>
      </c>
      <c r="J231" s="8">
        <v>2</v>
      </c>
      <c r="K231" s="5">
        <v>6.2</v>
      </c>
      <c r="L231" s="8">
        <f>ROUND(K231,0)</f>
        <v>6</v>
      </c>
      <c r="M231" s="7">
        <v>0</v>
      </c>
      <c r="N231" s="8">
        <f>ROUND(M231,0)</f>
        <v>0</v>
      </c>
    </row>
    <row r="232" spans="1:14" x14ac:dyDescent="0.2">
      <c r="A232" s="4">
        <v>401597708</v>
      </c>
      <c r="B232" s="12">
        <f>H232*(J232+L232+N232)</f>
        <v>0</v>
      </c>
      <c r="C232" t="s">
        <v>187</v>
      </c>
      <c r="D232" t="s">
        <v>188</v>
      </c>
      <c r="E232" s="5">
        <v>360</v>
      </c>
      <c r="F232" s="5">
        <v>0</v>
      </c>
      <c r="G232" s="5">
        <v>0</v>
      </c>
      <c r="H232" s="10">
        <v>0</v>
      </c>
      <c r="I232" s="5">
        <v>36935</v>
      </c>
      <c r="J232" s="8">
        <v>7</v>
      </c>
      <c r="K232" s="5">
        <v>6</v>
      </c>
      <c r="L232" s="8">
        <f>ROUND(K232,0)</f>
        <v>6</v>
      </c>
      <c r="M232" s="7">
        <v>0</v>
      </c>
      <c r="N232" s="8">
        <f>ROUND(M232,0)</f>
        <v>0</v>
      </c>
    </row>
    <row r="233" spans="1:14" x14ac:dyDescent="0.2">
      <c r="A233" s="4">
        <v>401612170</v>
      </c>
      <c r="B233" s="12">
        <f>H233*(J233+L233+N233)</f>
        <v>0</v>
      </c>
      <c r="C233" t="s">
        <v>189</v>
      </c>
      <c r="D233" t="s">
        <v>188</v>
      </c>
      <c r="E233" s="5">
        <v>360</v>
      </c>
      <c r="F233" s="5">
        <v>0</v>
      </c>
      <c r="G233" s="5">
        <v>0</v>
      </c>
      <c r="H233" s="10">
        <v>0</v>
      </c>
      <c r="I233" s="5">
        <v>38810</v>
      </c>
      <c r="J233" s="8">
        <v>7</v>
      </c>
      <c r="K233" s="5">
        <v>6</v>
      </c>
      <c r="L233" s="8">
        <f>ROUND(K233,0)</f>
        <v>6</v>
      </c>
      <c r="M233" s="7">
        <v>0</v>
      </c>
      <c r="N233" s="8">
        <f>ROUND(M233,0)</f>
        <v>0</v>
      </c>
    </row>
    <row r="234" spans="1:14" x14ac:dyDescent="0.2">
      <c r="A234" s="4">
        <v>401630212</v>
      </c>
      <c r="B234" s="12">
        <f>H234*(J234+L234+N234)</f>
        <v>0</v>
      </c>
      <c r="C234" t="s">
        <v>290</v>
      </c>
      <c r="D234" t="s">
        <v>291</v>
      </c>
      <c r="E234" s="5">
        <v>360</v>
      </c>
      <c r="F234" s="5">
        <v>0</v>
      </c>
      <c r="G234" s="5">
        <v>0</v>
      </c>
      <c r="H234" s="10">
        <v>0</v>
      </c>
      <c r="I234" s="5">
        <v>49595</v>
      </c>
      <c r="J234" s="8">
        <v>6</v>
      </c>
      <c r="K234" s="5">
        <v>6</v>
      </c>
      <c r="L234" s="8">
        <f>ROUND(K234,0)</f>
        <v>6</v>
      </c>
      <c r="M234" s="7">
        <v>0</v>
      </c>
      <c r="N234" s="8">
        <f>ROUND(M234,0)</f>
        <v>0</v>
      </c>
    </row>
    <row r="235" spans="1:14" x14ac:dyDescent="0.2">
      <c r="A235" s="4">
        <v>200721613</v>
      </c>
      <c r="B235" s="12">
        <f>H235*(J235+L235+N235)</f>
        <v>0</v>
      </c>
      <c r="C235" t="s">
        <v>509</v>
      </c>
      <c r="D235" t="s">
        <v>510</v>
      </c>
      <c r="E235" s="5">
        <v>523</v>
      </c>
      <c r="F235" s="5">
        <v>16</v>
      </c>
      <c r="G235" s="5">
        <v>0</v>
      </c>
      <c r="H235" s="10">
        <v>0</v>
      </c>
      <c r="I235" s="5">
        <v>189350</v>
      </c>
      <c r="J235" s="8">
        <v>0</v>
      </c>
      <c r="K235" s="5">
        <v>6</v>
      </c>
      <c r="L235" s="8">
        <f>ROUND(K235,0)</f>
        <v>6</v>
      </c>
      <c r="M235" s="7">
        <v>0</v>
      </c>
      <c r="N235" s="8">
        <f>ROUND(M235,0)</f>
        <v>0</v>
      </c>
    </row>
    <row r="236" spans="1:14" x14ac:dyDescent="0.2">
      <c r="A236" s="4">
        <v>401633360</v>
      </c>
      <c r="B236" s="12">
        <f>H236*(J236+L236+N236)</f>
        <v>0</v>
      </c>
      <c r="C236" t="s">
        <v>25</v>
      </c>
      <c r="D236" t="s">
        <v>26</v>
      </c>
      <c r="E236" s="5">
        <v>565</v>
      </c>
      <c r="F236" s="5">
        <v>15</v>
      </c>
      <c r="G236" s="5">
        <v>0</v>
      </c>
      <c r="H236" s="10">
        <v>0</v>
      </c>
      <c r="I236" s="5">
        <v>198195</v>
      </c>
      <c r="J236" s="8">
        <v>0</v>
      </c>
      <c r="K236" s="5">
        <v>5.9</v>
      </c>
      <c r="L236" s="8">
        <f>ROUND(K236,0)</f>
        <v>6</v>
      </c>
      <c r="M236" s="7">
        <v>0</v>
      </c>
      <c r="N236" s="8">
        <f>ROUND(M236,0)</f>
        <v>0</v>
      </c>
    </row>
    <row r="237" spans="1:14" x14ac:dyDescent="0.2">
      <c r="A237" s="4">
        <v>401632440</v>
      </c>
      <c r="B237" s="12">
        <f>H237*(J237+L237+N237)</f>
        <v>0</v>
      </c>
      <c r="C237" t="s">
        <v>23</v>
      </c>
      <c r="D237" t="s">
        <v>24</v>
      </c>
      <c r="E237" s="5">
        <v>552</v>
      </c>
      <c r="F237" s="5">
        <v>18</v>
      </c>
      <c r="G237" s="5">
        <v>0</v>
      </c>
      <c r="H237" s="10">
        <v>0</v>
      </c>
      <c r="I237" s="5">
        <v>206000</v>
      </c>
      <c r="J237" s="8">
        <v>0</v>
      </c>
      <c r="K237" s="5">
        <v>5.9</v>
      </c>
      <c r="L237" s="8">
        <f>ROUND(K237,0)</f>
        <v>6</v>
      </c>
      <c r="M237" s="7">
        <v>0</v>
      </c>
      <c r="N237" s="8">
        <f>ROUND(M237,0)</f>
        <v>0</v>
      </c>
    </row>
    <row r="238" spans="1:14" x14ac:dyDescent="0.2">
      <c r="A238" s="4">
        <v>401632434</v>
      </c>
      <c r="B238" s="12">
        <f>H238*(J238+L238+N238)</f>
        <v>0</v>
      </c>
      <c r="C238" t="s">
        <v>21</v>
      </c>
      <c r="D238" t="s">
        <v>22</v>
      </c>
      <c r="E238" s="5">
        <v>540</v>
      </c>
      <c r="F238" s="5">
        <v>16</v>
      </c>
      <c r="G238" s="5">
        <v>0</v>
      </c>
      <c r="H238" s="10">
        <v>0</v>
      </c>
      <c r="I238" s="5">
        <v>235307</v>
      </c>
      <c r="J238" s="8">
        <v>0</v>
      </c>
      <c r="K238" s="5">
        <v>5.9</v>
      </c>
      <c r="L238" s="8">
        <f>ROUND(K238,0)</f>
        <v>6</v>
      </c>
      <c r="M238" s="7">
        <v>0</v>
      </c>
      <c r="N238" s="8">
        <f>ROUND(M238,0)</f>
        <v>0</v>
      </c>
    </row>
    <row r="239" spans="1:14" x14ac:dyDescent="0.2">
      <c r="A239" s="4">
        <v>401631549</v>
      </c>
      <c r="B239" s="12">
        <f>H239*(J239+L239+N239)</f>
        <v>0</v>
      </c>
      <c r="C239" t="s">
        <v>29</v>
      </c>
      <c r="D239" t="s">
        <v>30</v>
      </c>
      <c r="E239" s="5">
        <v>568</v>
      </c>
      <c r="F239" s="5">
        <v>17</v>
      </c>
      <c r="G239" s="5">
        <v>0</v>
      </c>
      <c r="H239" s="10">
        <v>0</v>
      </c>
      <c r="I239" s="7">
        <v>320695</v>
      </c>
      <c r="J239" s="8">
        <v>0</v>
      </c>
      <c r="K239" s="5">
        <v>5.9</v>
      </c>
      <c r="L239" s="8">
        <f>ROUND(K239,0)</f>
        <v>6</v>
      </c>
      <c r="M239" s="7">
        <v>0</v>
      </c>
      <c r="N239" s="8">
        <f>ROUND(M239,0)</f>
        <v>0</v>
      </c>
    </row>
    <row r="240" spans="1:14" x14ac:dyDescent="0.2">
      <c r="A240" s="4">
        <v>200743932</v>
      </c>
      <c r="B240" s="12">
        <f>H240*(J240+L240+N240)</f>
        <v>0</v>
      </c>
      <c r="C240" t="s">
        <v>582</v>
      </c>
      <c r="D240" t="s">
        <v>583</v>
      </c>
      <c r="E240" s="5">
        <v>383</v>
      </c>
      <c r="F240" s="5">
        <v>0</v>
      </c>
      <c r="G240" s="5">
        <v>0</v>
      </c>
      <c r="H240" s="10">
        <v>0</v>
      </c>
      <c r="I240" s="5">
        <v>58275</v>
      </c>
      <c r="J240" s="8">
        <v>5</v>
      </c>
      <c r="K240" s="5">
        <v>5.7</v>
      </c>
      <c r="L240" s="8">
        <f>ROUND(K240,0)</f>
        <v>6</v>
      </c>
      <c r="M240" s="7">
        <v>0</v>
      </c>
      <c r="N240" s="8">
        <f>ROUND(M240,0)</f>
        <v>0</v>
      </c>
    </row>
    <row r="241" spans="1:14" x14ac:dyDescent="0.2">
      <c r="A241" s="4">
        <v>401582702</v>
      </c>
      <c r="B241" s="12">
        <f>H241*(J241+L241+N241)</f>
        <v>0</v>
      </c>
      <c r="C241" t="s">
        <v>549</v>
      </c>
      <c r="D241" t="s">
        <v>550</v>
      </c>
      <c r="E241" s="5">
        <v>317</v>
      </c>
      <c r="F241" s="5">
        <v>0</v>
      </c>
      <c r="G241" s="5">
        <v>0</v>
      </c>
      <c r="H241" s="10">
        <v>0</v>
      </c>
      <c r="I241" s="5">
        <v>36210</v>
      </c>
      <c r="J241" s="8">
        <v>7</v>
      </c>
      <c r="K241" s="5">
        <v>5.6</v>
      </c>
      <c r="L241" s="8">
        <f>ROUND(K241,0)</f>
        <v>6</v>
      </c>
      <c r="M241" s="7">
        <v>0</v>
      </c>
      <c r="N241" s="8">
        <f>ROUND(M241,0)</f>
        <v>0</v>
      </c>
    </row>
    <row r="242" spans="1:14" x14ac:dyDescent="0.2">
      <c r="A242" s="4">
        <v>401610861</v>
      </c>
      <c r="B242" s="12">
        <f>H242*(J242+L242+N242)</f>
        <v>0</v>
      </c>
      <c r="C242" t="s">
        <v>353</v>
      </c>
      <c r="D242" t="s">
        <v>354</v>
      </c>
      <c r="E242" s="5">
        <v>400</v>
      </c>
      <c r="F242" s="5">
        <v>17</v>
      </c>
      <c r="G242" s="5">
        <v>0</v>
      </c>
      <c r="H242" s="10">
        <v>0</v>
      </c>
      <c r="I242" s="5">
        <v>63250</v>
      </c>
      <c r="J242" s="8">
        <v>4</v>
      </c>
      <c r="K242" s="5">
        <v>5.6</v>
      </c>
      <c r="L242" s="8">
        <f>ROUND(K242,0)</f>
        <v>6</v>
      </c>
      <c r="M242" s="7">
        <v>0</v>
      </c>
      <c r="N242" s="8">
        <f>ROUND(M242,0)</f>
        <v>0</v>
      </c>
    </row>
    <row r="243" spans="1:14" x14ac:dyDescent="0.2">
      <c r="A243" s="4">
        <v>200741195</v>
      </c>
      <c r="B243" s="12">
        <f>H243*(J243+L243+N243)</f>
        <v>0</v>
      </c>
      <c r="C243" t="s">
        <v>513</v>
      </c>
      <c r="D243" t="s">
        <v>514</v>
      </c>
      <c r="E243" s="5">
        <v>577</v>
      </c>
      <c r="F243" s="5">
        <v>19</v>
      </c>
      <c r="G243" s="5">
        <v>0</v>
      </c>
      <c r="H243" s="10">
        <v>0</v>
      </c>
      <c r="I243" s="5">
        <v>163150</v>
      </c>
      <c r="J243" s="8">
        <v>0</v>
      </c>
      <c r="K243" s="5">
        <v>5.5</v>
      </c>
      <c r="L243" s="8">
        <f>ROUND(K243,0)</f>
        <v>6</v>
      </c>
      <c r="M243" s="7">
        <v>0</v>
      </c>
      <c r="N243" s="8">
        <f>ROUND(M243,0)</f>
        <v>0</v>
      </c>
    </row>
    <row r="244" spans="1:14" x14ac:dyDescent="0.2">
      <c r="A244" s="4">
        <v>200749049</v>
      </c>
      <c r="B244" s="12">
        <f>H244*(J244+L244+N244)</f>
        <v>0</v>
      </c>
      <c r="C244" t="s">
        <v>196</v>
      </c>
      <c r="D244" t="s">
        <v>197</v>
      </c>
      <c r="E244" s="5">
        <v>355</v>
      </c>
      <c r="F244" s="5">
        <v>18</v>
      </c>
      <c r="G244" s="5">
        <v>0</v>
      </c>
      <c r="H244" s="10">
        <v>0</v>
      </c>
      <c r="I244" s="5">
        <v>57730</v>
      </c>
      <c r="J244" s="8">
        <v>5</v>
      </c>
      <c r="K244" s="5">
        <v>5.3</v>
      </c>
      <c r="L244" s="8">
        <f>ROUND(K244,0)</f>
        <v>5</v>
      </c>
      <c r="M244" s="7">
        <v>0</v>
      </c>
      <c r="N244" s="8">
        <f>ROUND(M244,0)</f>
        <v>0</v>
      </c>
    </row>
    <row r="245" spans="1:14" x14ac:dyDescent="0.2">
      <c r="A245" s="4">
        <v>401594049</v>
      </c>
      <c r="B245" s="12">
        <f>H245*(J245+L245+N245)</f>
        <v>0</v>
      </c>
      <c r="C245" t="s">
        <v>441</v>
      </c>
      <c r="D245" t="s">
        <v>442</v>
      </c>
      <c r="E245" s="5">
        <v>467</v>
      </c>
      <c r="F245" s="5">
        <v>20</v>
      </c>
      <c r="G245" s="5">
        <v>0</v>
      </c>
      <c r="H245" s="10">
        <v>0</v>
      </c>
      <c r="I245" s="5">
        <v>62805</v>
      </c>
      <c r="J245" s="8">
        <v>4</v>
      </c>
      <c r="K245" s="5">
        <v>5</v>
      </c>
      <c r="L245" s="8">
        <f>ROUND(K245,0)</f>
        <v>5</v>
      </c>
      <c r="M245" s="7">
        <v>0</v>
      </c>
      <c r="N245" s="8">
        <f>ROUND(M245,0)</f>
        <v>0</v>
      </c>
    </row>
    <row r="246" spans="1:14" x14ac:dyDescent="0.2">
      <c r="A246" s="4">
        <v>200724406</v>
      </c>
      <c r="B246" s="12">
        <f>H246*(J246+L246+N246)</f>
        <v>0</v>
      </c>
      <c r="C246" t="s">
        <v>419</v>
      </c>
      <c r="D246" t="s">
        <v>420</v>
      </c>
      <c r="E246" s="5">
        <v>467</v>
      </c>
      <c r="F246" s="5">
        <v>20</v>
      </c>
      <c r="G246" s="5">
        <v>0</v>
      </c>
      <c r="H246" s="10">
        <v>0</v>
      </c>
      <c r="I246" s="5">
        <v>84440</v>
      </c>
      <c r="J246" s="8">
        <v>2</v>
      </c>
      <c r="K246" s="5">
        <v>5</v>
      </c>
      <c r="L246" s="8">
        <f>ROUND(K246,0)</f>
        <v>5</v>
      </c>
      <c r="M246" s="7">
        <v>0</v>
      </c>
      <c r="N246" s="8">
        <f>ROUND(M246,0)</f>
        <v>0</v>
      </c>
    </row>
    <row r="247" spans="1:14" x14ac:dyDescent="0.2">
      <c r="A247" s="4">
        <v>401583355</v>
      </c>
      <c r="B247" s="12">
        <f>H247*(J247+L247+N247)</f>
        <v>0</v>
      </c>
      <c r="C247" t="s">
        <v>359</v>
      </c>
      <c r="D247" t="s">
        <v>360</v>
      </c>
      <c r="E247" s="5">
        <v>470</v>
      </c>
      <c r="F247" s="5">
        <v>19</v>
      </c>
      <c r="G247" s="5">
        <v>0</v>
      </c>
      <c r="H247" s="10">
        <v>0</v>
      </c>
      <c r="I247" s="5">
        <v>92000</v>
      </c>
      <c r="J247" s="8">
        <v>1</v>
      </c>
      <c r="K247" s="5">
        <v>5</v>
      </c>
      <c r="L247" s="8">
        <f>ROUND(K247,0)</f>
        <v>5</v>
      </c>
      <c r="M247" s="7">
        <v>0</v>
      </c>
      <c r="N247" s="8">
        <f>ROUND(M247,0)</f>
        <v>0</v>
      </c>
    </row>
    <row r="248" spans="1:14" x14ac:dyDescent="0.2">
      <c r="A248" s="4">
        <v>401612858</v>
      </c>
      <c r="B248" s="12">
        <f>H248*(J248+L248+N248)</f>
        <v>0</v>
      </c>
      <c r="C248" t="s">
        <v>428</v>
      </c>
      <c r="D248" t="s">
        <v>429</v>
      </c>
      <c r="E248" s="5">
        <v>438</v>
      </c>
      <c r="F248" s="5">
        <v>21</v>
      </c>
      <c r="G248" s="5">
        <v>0</v>
      </c>
      <c r="H248" s="10">
        <v>0</v>
      </c>
      <c r="I248" s="5">
        <v>120440</v>
      </c>
      <c r="J248" s="8">
        <v>0</v>
      </c>
      <c r="K248" s="5">
        <v>5</v>
      </c>
      <c r="L248" s="8">
        <f>ROUND(K248,0)</f>
        <v>5</v>
      </c>
      <c r="M248" s="7">
        <v>0</v>
      </c>
      <c r="N248" s="8">
        <f>ROUND(M248,0)</f>
        <v>0</v>
      </c>
    </row>
    <row r="249" spans="1:14" x14ac:dyDescent="0.2">
      <c r="A249" s="4">
        <v>401626239</v>
      </c>
      <c r="B249" s="12">
        <f>H249*(J249+L249+N249)</f>
        <v>0</v>
      </c>
      <c r="C249" t="s">
        <v>286</v>
      </c>
      <c r="D249" t="s">
        <v>287</v>
      </c>
      <c r="E249" s="5">
        <v>285</v>
      </c>
      <c r="F249" s="5">
        <v>13</v>
      </c>
      <c r="G249" s="5">
        <v>0</v>
      </c>
      <c r="H249" s="10">
        <v>0</v>
      </c>
      <c r="I249" s="5">
        <v>33915</v>
      </c>
      <c r="J249" s="8">
        <v>7</v>
      </c>
      <c r="K249" s="5">
        <v>4.8</v>
      </c>
      <c r="L249" s="8">
        <f>ROUND(K249,0)</f>
        <v>5</v>
      </c>
      <c r="M249" s="7">
        <v>0</v>
      </c>
      <c r="N249" s="8">
        <f>ROUND(M249,0)</f>
        <v>0</v>
      </c>
    </row>
    <row r="250" spans="1:14" x14ac:dyDescent="0.2">
      <c r="A250" s="4">
        <v>401630651</v>
      </c>
      <c r="B250" s="12">
        <f>H250*(J250+L250+N250)</f>
        <v>0</v>
      </c>
      <c r="C250" t="s">
        <v>175</v>
      </c>
      <c r="D250" t="s">
        <v>176</v>
      </c>
      <c r="E250" s="5">
        <v>285</v>
      </c>
      <c r="F250" s="5">
        <v>0</v>
      </c>
      <c r="G250" s="5">
        <v>0</v>
      </c>
      <c r="H250" s="10">
        <v>0</v>
      </c>
      <c r="I250" s="5">
        <v>34800</v>
      </c>
      <c r="J250" s="8">
        <v>7</v>
      </c>
      <c r="K250" s="5">
        <v>4.8</v>
      </c>
      <c r="L250" s="8">
        <f>ROUND(K250,0)</f>
        <v>5</v>
      </c>
      <c r="M250" s="7">
        <v>0</v>
      </c>
      <c r="N250" s="8">
        <f>ROUND(M250,0)</f>
        <v>0</v>
      </c>
    </row>
    <row r="251" spans="1:14" x14ac:dyDescent="0.2">
      <c r="A251" s="4">
        <v>401626098</v>
      </c>
      <c r="B251" s="12">
        <f>H251*(J251+L251+N251)</f>
        <v>0</v>
      </c>
      <c r="C251" t="s">
        <v>173</v>
      </c>
      <c r="D251" t="s">
        <v>174</v>
      </c>
      <c r="E251" s="5">
        <v>285</v>
      </c>
      <c r="F251" s="5">
        <v>13</v>
      </c>
      <c r="G251" s="5">
        <v>0</v>
      </c>
      <c r="H251" s="10">
        <v>0</v>
      </c>
      <c r="I251" s="5">
        <v>35285</v>
      </c>
      <c r="J251" s="8">
        <v>7</v>
      </c>
      <c r="K251" s="5">
        <v>4.8</v>
      </c>
      <c r="L251" s="8">
        <f>ROUND(K251,0)</f>
        <v>5</v>
      </c>
      <c r="M251" s="7">
        <v>0</v>
      </c>
      <c r="N251" s="8">
        <f>ROUND(M251,0)</f>
        <v>0</v>
      </c>
    </row>
    <row r="252" spans="1:14" x14ac:dyDescent="0.2">
      <c r="A252" s="4">
        <v>401627343</v>
      </c>
      <c r="B252" s="12">
        <f>H252*(J252+L252+N252)</f>
        <v>0</v>
      </c>
      <c r="C252" t="s">
        <v>27</v>
      </c>
      <c r="D252" t="s">
        <v>28</v>
      </c>
      <c r="E252" s="5">
        <v>430</v>
      </c>
      <c r="F252" s="5">
        <v>16</v>
      </c>
      <c r="G252" s="5">
        <v>0</v>
      </c>
      <c r="H252" s="10">
        <v>0</v>
      </c>
      <c r="I252" s="5">
        <v>117800</v>
      </c>
      <c r="J252" s="8">
        <v>0</v>
      </c>
      <c r="K252" s="5">
        <v>4.7</v>
      </c>
      <c r="L252" s="8">
        <f>ROUND(K252,0)</f>
        <v>5</v>
      </c>
      <c r="M252" s="7">
        <v>0</v>
      </c>
      <c r="N252" s="8">
        <f>ROUND(M252,0)</f>
        <v>0</v>
      </c>
    </row>
    <row r="253" spans="1:14" x14ac:dyDescent="0.2">
      <c r="A253" s="4">
        <v>401590497</v>
      </c>
      <c r="B253" s="12">
        <f>H253*(J253+L253+N253)</f>
        <v>0</v>
      </c>
      <c r="C253" t="s">
        <v>471</v>
      </c>
      <c r="D253" t="s">
        <v>472</v>
      </c>
      <c r="E253" s="5">
        <v>454</v>
      </c>
      <c r="F253" s="5">
        <v>16</v>
      </c>
      <c r="G253" s="5">
        <v>0</v>
      </c>
      <c r="H253" s="10">
        <v>0</v>
      </c>
      <c r="I253" s="5">
        <v>150465</v>
      </c>
      <c r="J253" s="8">
        <v>0</v>
      </c>
      <c r="K253" s="5">
        <v>4.7</v>
      </c>
      <c r="L253" s="8">
        <f>ROUND(K253,0)</f>
        <v>5</v>
      </c>
      <c r="M253" s="7">
        <v>0</v>
      </c>
      <c r="N253" s="8">
        <f>ROUND(M253,0)</f>
        <v>0</v>
      </c>
    </row>
    <row r="254" spans="1:14" x14ac:dyDescent="0.2">
      <c r="A254" s="4">
        <v>401588497</v>
      </c>
      <c r="B254" s="12">
        <f>H254*(J254+L254+N254)</f>
        <v>0</v>
      </c>
      <c r="C254" t="s">
        <v>469</v>
      </c>
      <c r="D254" t="s">
        <v>470</v>
      </c>
      <c r="E254" s="5">
        <v>454</v>
      </c>
      <c r="F254" s="5">
        <v>17</v>
      </c>
      <c r="G254" s="5">
        <v>0</v>
      </c>
      <c r="H254" s="10">
        <v>0</v>
      </c>
      <c r="I254" s="5">
        <v>165627</v>
      </c>
      <c r="J254" s="8">
        <v>0</v>
      </c>
      <c r="K254" s="5">
        <v>4.7</v>
      </c>
      <c r="L254" s="8">
        <f>ROUND(K254,0)</f>
        <v>5</v>
      </c>
      <c r="M254" s="7">
        <v>0</v>
      </c>
      <c r="N254" s="8">
        <f>ROUND(M254,0)</f>
        <v>0</v>
      </c>
    </row>
    <row r="255" spans="1:14" x14ac:dyDescent="0.2">
      <c r="A255" s="4">
        <v>401580680</v>
      </c>
      <c r="B255" s="12">
        <f>H255*(J255+L255+N255)</f>
        <v>0</v>
      </c>
      <c r="C255" t="s">
        <v>426</v>
      </c>
      <c r="D255" t="s">
        <v>427</v>
      </c>
      <c r="E255" s="5">
        <v>386</v>
      </c>
      <c r="F255" s="5">
        <v>20</v>
      </c>
      <c r="G255" s="5">
        <v>0</v>
      </c>
      <c r="H255" s="10">
        <v>0</v>
      </c>
      <c r="I255" s="5">
        <v>78820</v>
      </c>
      <c r="J255" s="8">
        <v>3</v>
      </c>
      <c r="K255" s="5">
        <v>4.5999999999999996</v>
      </c>
      <c r="L255" s="8">
        <f>ROUND(K255,0)</f>
        <v>5</v>
      </c>
      <c r="M255" s="7">
        <v>0</v>
      </c>
      <c r="N255" s="8">
        <f>ROUND(M255,0)</f>
        <v>0</v>
      </c>
    </row>
    <row r="256" spans="1:14" x14ac:dyDescent="0.2">
      <c r="A256" s="4">
        <v>200744771</v>
      </c>
      <c r="B256" s="12">
        <f>H256*(J256+L256+N256)</f>
        <v>0</v>
      </c>
      <c r="C256" t="s">
        <v>83</v>
      </c>
      <c r="D256" t="s">
        <v>84</v>
      </c>
      <c r="E256" s="5">
        <v>445</v>
      </c>
      <c r="F256" s="5">
        <v>20</v>
      </c>
      <c r="G256" s="5">
        <v>0</v>
      </c>
      <c r="H256" s="10">
        <v>0</v>
      </c>
      <c r="I256" s="5">
        <v>72500</v>
      </c>
      <c r="J256" s="8">
        <v>3</v>
      </c>
      <c r="K256" s="5">
        <v>4.4000000000000004</v>
      </c>
      <c r="L256" s="8">
        <f>ROUND(K256,0)</f>
        <v>4</v>
      </c>
      <c r="M256" s="7">
        <v>0</v>
      </c>
      <c r="N256" s="8">
        <f>ROUND(M256,0)</f>
        <v>0</v>
      </c>
    </row>
    <row r="257" spans="1:14" x14ac:dyDescent="0.2">
      <c r="A257" s="4">
        <v>200749891</v>
      </c>
      <c r="B257" s="12">
        <f>H257*(J257+L257+N257)</f>
        <v>0</v>
      </c>
      <c r="C257" t="s">
        <v>100</v>
      </c>
      <c r="D257" t="s">
        <v>101</v>
      </c>
      <c r="E257" s="5">
        <v>560</v>
      </c>
      <c r="F257" s="5">
        <v>17</v>
      </c>
      <c r="G257" s="5">
        <v>0</v>
      </c>
      <c r="H257" s="10">
        <v>0</v>
      </c>
      <c r="I257" s="5">
        <v>94100</v>
      </c>
      <c r="J257" s="8">
        <v>1</v>
      </c>
      <c r="K257" s="5">
        <v>4.4000000000000004</v>
      </c>
      <c r="L257" s="8">
        <f>ROUND(K257,0)</f>
        <v>4</v>
      </c>
      <c r="M257" s="7">
        <v>0</v>
      </c>
      <c r="N257" s="8">
        <f>ROUND(M257,0)</f>
        <v>0</v>
      </c>
    </row>
    <row r="258" spans="1:14" x14ac:dyDescent="0.2">
      <c r="A258" s="4">
        <v>401589057</v>
      </c>
      <c r="B258" s="12">
        <f>H258*(J258+L258+N258)</f>
        <v>0</v>
      </c>
      <c r="C258" t="s">
        <v>112</v>
      </c>
      <c r="D258" t="s">
        <v>113</v>
      </c>
      <c r="E258" s="5">
        <v>567</v>
      </c>
      <c r="F258" s="5">
        <v>16</v>
      </c>
      <c r="G258" s="5">
        <v>0</v>
      </c>
      <c r="H258" s="10">
        <v>0</v>
      </c>
      <c r="I258" s="5">
        <v>98800</v>
      </c>
      <c r="J258" s="8">
        <v>1</v>
      </c>
      <c r="K258" s="5">
        <v>4.4000000000000004</v>
      </c>
      <c r="L258" s="8">
        <f>ROUND(K258,0)</f>
        <v>4</v>
      </c>
      <c r="M258" s="7">
        <v>0</v>
      </c>
      <c r="N258" s="8">
        <f>ROUND(M258,0)</f>
        <v>0</v>
      </c>
    </row>
    <row r="259" spans="1:14" x14ac:dyDescent="0.2">
      <c r="A259" s="4">
        <v>200731328</v>
      </c>
      <c r="B259" s="12">
        <f>H259*(J259+L259+N259)</f>
        <v>0</v>
      </c>
      <c r="C259" t="s">
        <v>104</v>
      </c>
      <c r="D259" t="s">
        <v>101</v>
      </c>
      <c r="E259" s="5">
        <v>552</v>
      </c>
      <c r="F259" s="5">
        <v>17</v>
      </c>
      <c r="G259" s="5">
        <v>0</v>
      </c>
      <c r="H259" s="10">
        <v>0</v>
      </c>
      <c r="I259" s="5">
        <v>117200</v>
      </c>
      <c r="J259" s="8">
        <v>0</v>
      </c>
      <c r="K259" s="5">
        <v>4.4000000000000004</v>
      </c>
      <c r="L259" s="8">
        <f>ROUND(K259,0)</f>
        <v>4</v>
      </c>
      <c r="M259" s="7">
        <v>0</v>
      </c>
      <c r="N259" s="8">
        <f>ROUND(M259,0)</f>
        <v>0</v>
      </c>
    </row>
    <row r="260" spans="1:14" x14ac:dyDescent="0.2">
      <c r="A260" s="4">
        <v>200735195</v>
      </c>
      <c r="B260" s="12">
        <f>H260*(J260+L260+N260)</f>
        <v>0</v>
      </c>
      <c r="C260" t="s">
        <v>91</v>
      </c>
      <c r="D260" t="s">
        <v>92</v>
      </c>
      <c r="E260" s="5">
        <v>600</v>
      </c>
      <c r="F260" s="5">
        <v>19</v>
      </c>
      <c r="G260" s="5">
        <v>0</v>
      </c>
      <c r="H260" s="10">
        <v>0</v>
      </c>
      <c r="I260" s="5">
        <v>122200</v>
      </c>
      <c r="J260" s="8">
        <v>0</v>
      </c>
      <c r="K260" s="5">
        <v>4.4000000000000004</v>
      </c>
      <c r="L260" s="8">
        <f>ROUND(K260,0)</f>
        <v>4</v>
      </c>
      <c r="M260" s="7">
        <v>0</v>
      </c>
      <c r="N260" s="8">
        <f>ROUND(M260,0)</f>
        <v>0</v>
      </c>
    </row>
    <row r="261" spans="1:14" x14ac:dyDescent="0.2">
      <c r="A261" s="4">
        <v>401583847</v>
      </c>
      <c r="B261" s="12">
        <f>H261*(J261+L261+N261)</f>
        <v>0</v>
      </c>
      <c r="C261" t="s">
        <v>547</v>
      </c>
      <c r="D261" t="s">
        <v>548</v>
      </c>
      <c r="E261" s="5">
        <v>261</v>
      </c>
      <c r="F261" s="5">
        <v>0</v>
      </c>
      <c r="G261" s="5">
        <v>0</v>
      </c>
      <c r="H261" s="10">
        <v>0</v>
      </c>
      <c r="I261" s="5">
        <v>29890</v>
      </c>
      <c r="J261" s="8">
        <v>8</v>
      </c>
      <c r="K261" s="5">
        <v>4</v>
      </c>
      <c r="L261" s="8">
        <f>ROUND(K261,0)</f>
        <v>4</v>
      </c>
      <c r="M261" s="7">
        <v>0</v>
      </c>
      <c r="N261" s="8">
        <f>ROUND(M261,0)</f>
        <v>0</v>
      </c>
    </row>
    <row r="262" spans="1:14" x14ac:dyDescent="0.2">
      <c r="A262" s="4">
        <v>200725943</v>
      </c>
      <c r="B262" s="12">
        <f>H262*(J262+L262+N262)</f>
        <v>0</v>
      </c>
      <c r="C262" t="s">
        <v>49</v>
      </c>
      <c r="D262" t="s">
        <v>50</v>
      </c>
      <c r="E262" s="5">
        <v>560</v>
      </c>
      <c r="F262" s="5">
        <v>20</v>
      </c>
      <c r="G262" s="5">
        <v>0</v>
      </c>
      <c r="H262" s="10">
        <v>0</v>
      </c>
      <c r="I262" s="5">
        <v>108900</v>
      </c>
      <c r="J262" s="8">
        <v>0</v>
      </c>
      <c r="K262" s="5">
        <v>4</v>
      </c>
      <c r="L262" s="8">
        <f>ROUND(K262,0)</f>
        <v>4</v>
      </c>
      <c r="M262" s="7">
        <v>0</v>
      </c>
      <c r="N262" s="8">
        <f>ROUND(M262,0)</f>
        <v>0</v>
      </c>
    </row>
    <row r="263" spans="1:14" x14ac:dyDescent="0.2">
      <c r="A263" s="4">
        <v>200737584</v>
      </c>
      <c r="B263" s="12">
        <f>H263*(J263+L263+N263)</f>
        <v>0</v>
      </c>
      <c r="C263" t="s">
        <v>61</v>
      </c>
      <c r="D263" t="s">
        <v>62</v>
      </c>
      <c r="E263" s="5">
        <v>520</v>
      </c>
      <c r="F263" s="5">
        <v>20</v>
      </c>
      <c r="G263" s="5">
        <v>0</v>
      </c>
      <c r="H263" s="10">
        <v>0</v>
      </c>
      <c r="I263" s="5">
        <v>114900</v>
      </c>
      <c r="J263" s="8">
        <v>0</v>
      </c>
      <c r="K263" s="5">
        <v>4</v>
      </c>
      <c r="L263" s="8">
        <f>ROUND(K263,0)</f>
        <v>4</v>
      </c>
      <c r="M263" s="7">
        <v>0</v>
      </c>
      <c r="N263" s="8">
        <f>ROUND(M263,0)</f>
        <v>0</v>
      </c>
    </row>
    <row r="264" spans="1:14" x14ac:dyDescent="0.2">
      <c r="A264" s="4">
        <v>200700835</v>
      </c>
      <c r="B264" s="12">
        <f>H264*(J264+L264+N264)</f>
        <v>0</v>
      </c>
      <c r="C264" t="s">
        <v>485</v>
      </c>
      <c r="D264" t="s">
        <v>486</v>
      </c>
      <c r="E264" s="5">
        <v>503</v>
      </c>
      <c r="F264" s="5">
        <v>19</v>
      </c>
      <c r="G264" s="5">
        <v>0</v>
      </c>
      <c r="H264" s="10">
        <v>0</v>
      </c>
      <c r="I264" s="5">
        <v>129900</v>
      </c>
      <c r="J264" s="8">
        <v>0</v>
      </c>
      <c r="K264" s="5">
        <v>4</v>
      </c>
      <c r="L264" s="8">
        <f>ROUND(K264,0)</f>
        <v>4</v>
      </c>
      <c r="M264" s="7">
        <v>0</v>
      </c>
      <c r="N264" s="8">
        <f>ROUND(M264,0)</f>
        <v>0</v>
      </c>
    </row>
    <row r="265" spans="1:14" x14ac:dyDescent="0.2">
      <c r="A265" s="4">
        <v>401597978</v>
      </c>
      <c r="B265" s="12">
        <f>H265*(J265+L265+N265)</f>
        <v>0</v>
      </c>
      <c r="C265" t="s">
        <v>327</v>
      </c>
      <c r="D265" t="s">
        <v>328</v>
      </c>
      <c r="E265" s="5">
        <v>348</v>
      </c>
      <c r="F265" s="5">
        <v>20</v>
      </c>
      <c r="G265" s="5">
        <v>0</v>
      </c>
      <c r="H265" s="10">
        <v>0</v>
      </c>
      <c r="I265" s="5">
        <v>29900</v>
      </c>
      <c r="J265" s="8">
        <v>8</v>
      </c>
      <c r="K265" s="7">
        <v>3.8</v>
      </c>
      <c r="L265" s="8">
        <f>ROUND(K265,0)</f>
        <v>4</v>
      </c>
      <c r="M265" s="7">
        <v>0</v>
      </c>
      <c r="N265" s="8">
        <f>ROUND(M265,0)</f>
        <v>0</v>
      </c>
    </row>
    <row r="266" spans="1:14" x14ac:dyDescent="0.2">
      <c r="A266" s="4">
        <v>401612190</v>
      </c>
      <c r="B266" s="12">
        <f>H266*(J266+L266+N266)</f>
        <v>0</v>
      </c>
      <c r="C266" t="s">
        <v>379</v>
      </c>
      <c r="D266" t="s">
        <v>380</v>
      </c>
      <c r="E266" s="5">
        <v>311</v>
      </c>
      <c r="F266" s="5">
        <v>21</v>
      </c>
      <c r="G266" s="5">
        <v>0</v>
      </c>
      <c r="H266" s="10">
        <v>0</v>
      </c>
      <c r="I266" s="5">
        <v>49000</v>
      </c>
      <c r="J266" s="8">
        <v>6</v>
      </c>
      <c r="K266" s="7">
        <v>3.8</v>
      </c>
      <c r="L266" s="8">
        <f>ROUND(K266,0)</f>
        <v>4</v>
      </c>
      <c r="M266" s="7">
        <v>0</v>
      </c>
      <c r="N266" s="8">
        <f>ROUND(M266,0)</f>
        <v>0</v>
      </c>
    </row>
    <row r="267" spans="1:14" x14ac:dyDescent="0.2">
      <c r="A267" s="4">
        <v>200729795</v>
      </c>
      <c r="B267" s="12">
        <f>H267*(J267+L267+N267)</f>
        <v>0</v>
      </c>
      <c r="C267" t="s">
        <v>537</v>
      </c>
      <c r="D267" t="s">
        <v>538</v>
      </c>
      <c r="E267" s="5">
        <v>545</v>
      </c>
      <c r="F267" s="5">
        <v>19</v>
      </c>
      <c r="G267" s="5">
        <v>0</v>
      </c>
      <c r="H267" s="10">
        <v>0</v>
      </c>
      <c r="I267" s="5">
        <v>101770</v>
      </c>
      <c r="J267" s="8">
        <v>0</v>
      </c>
      <c r="K267" s="7">
        <v>3.8</v>
      </c>
      <c r="L267" s="8">
        <f>ROUND(K267,0)</f>
        <v>4</v>
      </c>
      <c r="M267" s="7">
        <v>0</v>
      </c>
      <c r="N267" s="8">
        <f>ROUND(M267,0)</f>
        <v>0</v>
      </c>
    </row>
    <row r="268" spans="1:14" x14ac:dyDescent="0.2">
      <c r="A268" s="4">
        <v>200735553</v>
      </c>
      <c r="B268" s="12">
        <f>H268*(J268+L268+N268)</f>
        <v>0</v>
      </c>
      <c r="C268" t="s">
        <v>278</v>
      </c>
      <c r="D268" t="s">
        <v>279</v>
      </c>
      <c r="E268" s="5">
        <v>275</v>
      </c>
      <c r="F268" s="5">
        <v>16</v>
      </c>
      <c r="G268" s="5">
        <v>0</v>
      </c>
      <c r="H268" s="10">
        <v>0</v>
      </c>
      <c r="I268" s="5">
        <v>34470</v>
      </c>
      <c r="J268" s="8">
        <v>7</v>
      </c>
      <c r="K268" s="7">
        <v>3.7</v>
      </c>
      <c r="L268" s="8">
        <f>ROUND(K268,0)</f>
        <v>4</v>
      </c>
      <c r="M268" s="7">
        <v>0</v>
      </c>
      <c r="N268" s="8">
        <f>ROUND(M268,0)</f>
        <v>0</v>
      </c>
    </row>
    <row r="269" spans="1:14" x14ac:dyDescent="0.2">
      <c r="A269" s="4">
        <v>401581231</v>
      </c>
      <c r="B269" s="12">
        <f>H269*(J269+L269+N269)</f>
        <v>0</v>
      </c>
      <c r="C269" t="s">
        <v>449</v>
      </c>
      <c r="D269" t="s">
        <v>450</v>
      </c>
      <c r="E269" s="5">
        <v>350</v>
      </c>
      <c r="F269" s="5">
        <v>21</v>
      </c>
      <c r="G269" s="5">
        <v>0</v>
      </c>
      <c r="H269" s="10">
        <v>0</v>
      </c>
      <c r="I269" s="5">
        <v>39010</v>
      </c>
      <c r="J269" s="8">
        <v>7</v>
      </c>
      <c r="K269" s="7">
        <v>3.7</v>
      </c>
      <c r="L269" s="8">
        <f>ROUND(K269,0)</f>
        <v>4</v>
      </c>
      <c r="M269" s="7">
        <v>0</v>
      </c>
      <c r="N269" s="8">
        <f>ROUND(M269,0)</f>
        <v>0</v>
      </c>
    </row>
    <row r="270" spans="1:14" x14ac:dyDescent="0.2">
      <c r="A270" s="4">
        <v>200736083</v>
      </c>
      <c r="B270" s="12">
        <f>H270*(J270+L270+N270)</f>
        <v>0</v>
      </c>
      <c r="C270" t="s">
        <v>351</v>
      </c>
      <c r="D270" t="s">
        <v>352</v>
      </c>
      <c r="E270" s="5">
        <v>325</v>
      </c>
      <c r="F270" s="5">
        <v>20</v>
      </c>
      <c r="G270" s="5">
        <v>0</v>
      </c>
      <c r="H270" s="10">
        <v>0</v>
      </c>
      <c r="I270" s="5">
        <v>45850</v>
      </c>
      <c r="J270" s="8">
        <v>6</v>
      </c>
      <c r="K270" s="7">
        <v>3.7</v>
      </c>
      <c r="L270" s="8">
        <f>ROUND(K270,0)</f>
        <v>4</v>
      </c>
      <c r="M270" s="7">
        <v>0</v>
      </c>
      <c r="N270" s="8">
        <f>ROUND(M270,0)</f>
        <v>0</v>
      </c>
    </row>
    <row r="271" spans="1:14" x14ac:dyDescent="0.2">
      <c r="A271" s="4">
        <v>200746719</v>
      </c>
      <c r="B271" s="12">
        <f>H271*(J271+L271+N271)</f>
        <v>0</v>
      </c>
      <c r="C271" t="s">
        <v>131</v>
      </c>
      <c r="D271" t="s">
        <v>132</v>
      </c>
      <c r="E271" s="5">
        <v>304</v>
      </c>
      <c r="F271" s="5">
        <v>23</v>
      </c>
      <c r="G271" s="5">
        <v>0</v>
      </c>
      <c r="H271" s="10">
        <v>0</v>
      </c>
      <c r="I271" s="5">
        <v>33810</v>
      </c>
      <c r="J271" s="8">
        <v>7</v>
      </c>
      <c r="K271" s="7">
        <v>3.6</v>
      </c>
      <c r="L271" s="8">
        <f>ROUND(K271,0)</f>
        <v>4</v>
      </c>
      <c r="M271" s="7">
        <v>0</v>
      </c>
      <c r="N271" s="8">
        <f>ROUND(M271,0)</f>
        <v>0</v>
      </c>
    </row>
    <row r="272" spans="1:14" x14ac:dyDescent="0.2">
      <c r="A272" s="4">
        <v>200734215</v>
      </c>
      <c r="B272" s="12">
        <f>H272*(J272+L272+N272)</f>
        <v>0</v>
      </c>
      <c r="C272" t="s">
        <v>588</v>
      </c>
      <c r="D272" t="s">
        <v>589</v>
      </c>
      <c r="E272" s="5">
        <v>280</v>
      </c>
      <c r="F272" s="5">
        <v>0</v>
      </c>
      <c r="G272" s="5">
        <v>0</v>
      </c>
      <c r="H272" s="10">
        <v>0</v>
      </c>
      <c r="I272" s="5">
        <v>34150</v>
      </c>
      <c r="J272" s="8">
        <v>7</v>
      </c>
      <c r="K272" s="7">
        <v>3.6</v>
      </c>
      <c r="L272" s="8">
        <f>ROUND(K272,0)</f>
        <v>4</v>
      </c>
      <c r="M272" s="7">
        <v>0</v>
      </c>
      <c r="N272" s="8">
        <f>ROUND(M272,0)</f>
        <v>0</v>
      </c>
    </row>
    <row r="273" spans="1:14" x14ac:dyDescent="0.2">
      <c r="A273" s="4">
        <v>200751784</v>
      </c>
      <c r="B273" s="12">
        <f>H273*(J273+L273+N273)</f>
        <v>0</v>
      </c>
      <c r="C273" t="s">
        <v>208</v>
      </c>
      <c r="D273" t="s">
        <v>209</v>
      </c>
      <c r="E273" s="5">
        <v>292</v>
      </c>
      <c r="F273" s="5">
        <v>24</v>
      </c>
      <c r="G273" s="5">
        <v>0</v>
      </c>
      <c r="H273" s="10">
        <v>0</v>
      </c>
      <c r="I273" s="5">
        <v>42565</v>
      </c>
      <c r="J273" s="8">
        <v>6</v>
      </c>
      <c r="K273" s="7">
        <v>3.6</v>
      </c>
      <c r="L273" s="8">
        <f>ROUND(K273,0)</f>
        <v>4</v>
      </c>
      <c r="M273" s="7">
        <v>0</v>
      </c>
      <c r="N273" s="8">
        <f>ROUND(M273,0)</f>
        <v>0</v>
      </c>
    </row>
    <row r="274" spans="1:14" x14ac:dyDescent="0.2">
      <c r="A274" s="4">
        <v>401630681</v>
      </c>
      <c r="B274" s="12">
        <f>H274*(J274+L274+N274)</f>
        <v>0</v>
      </c>
      <c r="C274" t="s">
        <v>218</v>
      </c>
      <c r="D274" t="s">
        <v>219</v>
      </c>
      <c r="E274" s="5">
        <v>295</v>
      </c>
      <c r="F274" s="5">
        <v>21</v>
      </c>
      <c r="G274" s="5">
        <v>0</v>
      </c>
      <c r="H274" s="10">
        <v>0</v>
      </c>
      <c r="I274" s="5">
        <v>44990</v>
      </c>
      <c r="J274" s="8">
        <v>6</v>
      </c>
      <c r="K274" s="7">
        <v>3.6</v>
      </c>
      <c r="L274" s="8">
        <f>ROUND(K274,0)</f>
        <v>4</v>
      </c>
      <c r="M274" s="7">
        <v>0</v>
      </c>
      <c r="N274" s="8">
        <f>ROUND(M274,0)</f>
        <v>0</v>
      </c>
    </row>
    <row r="275" spans="1:14" x14ac:dyDescent="0.2">
      <c r="A275" s="4">
        <v>401566635</v>
      </c>
      <c r="B275" s="12">
        <f>H275*(J275+L275+N275)</f>
        <v>0</v>
      </c>
      <c r="C275" t="s">
        <v>157</v>
      </c>
      <c r="D275" t="s">
        <v>158</v>
      </c>
      <c r="E275" s="5">
        <v>304</v>
      </c>
      <c r="F275" s="5">
        <v>23</v>
      </c>
      <c r="G275" s="5">
        <v>0</v>
      </c>
      <c r="H275" s="10">
        <v>0</v>
      </c>
      <c r="I275" s="5">
        <v>64550</v>
      </c>
      <c r="J275" s="8">
        <v>4</v>
      </c>
      <c r="K275" s="7">
        <v>3.6</v>
      </c>
      <c r="L275" s="8">
        <f>ROUND(K275,0)</f>
        <v>4</v>
      </c>
      <c r="M275" s="7">
        <v>0</v>
      </c>
      <c r="N275" s="8">
        <f>ROUND(M275,0)</f>
        <v>0</v>
      </c>
    </row>
    <row r="276" spans="1:14" x14ac:dyDescent="0.2">
      <c r="A276" s="4">
        <v>401610781</v>
      </c>
      <c r="B276" s="12">
        <f>H276*(J276+L276+N276)</f>
        <v>0</v>
      </c>
      <c r="C276" t="s">
        <v>554</v>
      </c>
      <c r="D276" t="s">
        <v>555</v>
      </c>
      <c r="E276" s="5">
        <v>260</v>
      </c>
      <c r="F276" s="5">
        <v>23</v>
      </c>
      <c r="G276" s="5">
        <v>0</v>
      </c>
      <c r="H276" s="10">
        <v>0</v>
      </c>
      <c r="I276" s="5">
        <v>30540</v>
      </c>
      <c r="J276" s="8">
        <v>7</v>
      </c>
      <c r="K276" s="7">
        <v>3.5</v>
      </c>
      <c r="L276" s="8">
        <f>ROUND(K276,0)</f>
        <v>4</v>
      </c>
      <c r="M276" s="7">
        <v>0</v>
      </c>
      <c r="N276" s="8">
        <f>ROUND(M276,0)</f>
        <v>0</v>
      </c>
    </row>
    <row r="277" spans="1:14" x14ac:dyDescent="0.2">
      <c r="A277" s="4">
        <v>401611615</v>
      </c>
      <c r="B277" s="12">
        <f>H277*(J277+L277+N277)</f>
        <v>0</v>
      </c>
      <c r="C277" t="s">
        <v>657</v>
      </c>
      <c r="D277" t="s">
        <v>658</v>
      </c>
      <c r="E277" s="5">
        <v>266</v>
      </c>
      <c r="F277" s="5">
        <v>21</v>
      </c>
      <c r="G277" s="5">
        <v>0</v>
      </c>
      <c r="H277" s="10">
        <v>0</v>
      </c>
      <c r="I277" s="5">
        <v>31840</v>
      </c>
      <c r="J277" s="8">
        <v>7</v>
      </c>
      <c r="K277" s="7">
        <v>3.5</v>
      </c>
      <c r="L277" s="8">
        <f>ROUND(K277,0)</f>
        <v>4</v>
      </c>
      <c r="M277" s="7">
        <v>0</v>
      </c>
      <c r="N277" s="8">
        <f>ROUND(M277,0)</f>
        <v>0</v>
      </c>
    </row>
    <row r="278" spans="1:14" x14ac:dyDescent="0.2">
      <c r="A278" s="4">
        <v>401594157</v>
      </c>
      <c r="B278" s="12">
        <f>H278*(J278+L278+N278)</f>
        <v>0</v>
      </c>
      <c r="C278" t="s">
        <v>272</v>
      </c>
      <c r="D278" t="s">
        <v>273</v>
      </c>
      <c r="E278" s="5">
        <v>288</v>
      </c>
      <c r="F278" s="5">
        <v>22</v>
      </c>
      <c r="G278" s="5">
        <v>0</v>
      </c>
      <c r="H278" s="10">
        <v>0</v>
      </c>
      <c r="I278" s="5">
        <v>36310</v>
      </c>
      <c r="J278" s="8">
        <v>7</v>
      </c>
      <c r="K278" s="7">
        <v>3.5</v>
      </c>
      <c r="L278" s="8">
        <f>ROUND(K278,0)</f>
        <v>4</v>
      </c>
      <c r="M278" s="7">
        <v>0</v>
      </c>
      <c r="N278" s="8">
        <f>ROUND(M278,0)</f>
        <v>0</v>
      </c>
    </row>
    <row r="279" spans="1:14" x14ac:dyDescent="0.2">
      <c r="A279" s="4">
        <v>200747207</v>
      </c>
      <c r="B279" s="12">
        <f>H279*(J279+L279+N279)</f>
        <v>0</v>
      </c>
      <c r="C279" t="s">
        <v>424</v>
      </c>
      <c r="D279" t="s">
        <v>416</v>
      </c>
      <c r="E279" s="5">
        <v>255</v>
      </c>
      <c r="F279" s="5">
        <v>22</v>
      </c>
      <c r="G279" s="5">
        <v>0</v>
      </c>
      <c r="H279" s="10">
        <v>0</v>
      </c>
      <c r="I279" s="5">
        <v>39700</v>
      </c>
      <c r="J279" s="8">
        <v>7</v>
      </c>
      <c r="K279" s="7">
        <v>3.5</v>
      </c>
      <c r="L279" s="8">
        <f>ROUND(K279,0)</f>
        <v>4</v>
      </c>
      <c r="M279" s="7">
        <v>0</v>
      </c>
      <c r="N279" s="8">
        <f>ROUND(M279,0)</f>
        <v>0</v>
      </c>
    </row>
    <row r="280" spans="1:14" x14ac:dyDescent="0.2">
      <c r="A280" s="4">
        <v>401593865</v>
      </c>
      <c r="B280" s="12">
        <f>H280*(J280+L280+N280)</f>
        <v>0</v>
      </c>
      <c r="C280" t="s">
        <v>255</v>
      </c>
      <c r="D280" t="s">
        <v>256</v>
      </c>
      <c r="E280" s="5">
        <v>287</v>
      </c>
      <c r="F280" s="5">
        <v>19</v>
      </c>
      <c r="G280" s="5">
        <v>0</v>
      </c>
      <c r="H280" s="10">
        <v>0</v>
      </c>
      <c r="I280" s="5">
        <v>39750</v>
      </c>
      <c r="J280" s="8">
        <v>7</v>
      </c>
      <c r="K280" s="7">
        <v>3.5</v>
      </c>
      <c r="L280" s="8">
        <f>ROUND(K280,0)</f>
        <v>4</v>
      </c>
      <c r="M280" s="7">
        <v>0</v>
      </c>
      <c r="N280" s="8">
        <f>ROUND(M280,0)</f>
        <v>0</v>
      </c>
    </row>
    <row r="281" spans="1:14" x14ac:dyDescent="0.2">
      <c r="A281" s="4">
        <v>401630507</v>
      </c>
      <c r="B281" s="12">
        <f>H281*(J281+L281+N281)</f>
        <v>0</v>
      </c>
      <c r="C281" t="s">
        <v>349</v>
      </c>
      <c r="D281" t="s">
        <v>350</v>
      </c>
      <c r="E281" s="5">
        <v>265</v>
      </c>
      <c r="F281" s="5">
        <v>24</v>
      </c>
      <c r="G281" s="5">
        <v>0</v>
      </c>
      <c r="H281" s="10">
        <v>0</v>
      </c>
      <c r="I281" s="5">
        <v>42600</v>
      </c>
      <c r="J281" s="8">
        <v>6</v>
      </c>
      <c r="K281" s="7">
        <v>3.5</v>
      </c>
      <c r="L281" s="8">
        <f>ROUND(K281,0)</f>
        <v>4</v>
      </c>
      <c r="M281" s="7">
        <v>0</v>
      </c>
      <c r="N281" s="8">
        <f>ROUND(M281,0)</f>
        <v>0</v>
      </c>
    </row>
    <row r="282" spans="1:14" x14ac:dyDescent="0.2">
      <c r="A282" s="4">
        <v>200747206</v>
      </c>
      <c r="B282" s="12">
        <f>H282*(J282+L282+N282)</f>
        <v>0</v>
      </c>
      <c r="C282" t="s">
        <v>425</v>
      </c>
      <c r="D282" t="s">
        <v>416</v>
      </c>
      <c r="E282" s="5">
        <v>306</v>
      </c>
      <c r="F282" s="5">
        <v>22</v>
      </c>
      <c r="G282" s="5">
        <v>0</v>
      </c>
      <c r="H282" s="10">
        <v>0</v>
      </c>
      <c r="I282" s="5">
        <v>43035</v>
      </c>
      <c r="J282" s="8">
        <v>6</v>
      </c>
      <c r="K282" s="7">
        <v>3.5</v>
      </c>
      <c r="L282" s="8">
        <f>ROUND(K282,0)</f>
        <v>4</v>
      </c>
      <c r="M282" s="7">
        <v>0</v>
      </c>
      <c r="N282" s="8">
        <f>ROUND(M282,0)</f>
        <v>0</v>
      </c>
    </row>
    <row r="283" spans="1:14" x14ac:dyDescent="0.2">
      <c r="A283" s="4">
        <v>401594048</v>
      </c>
      <c r="B283" s="12">
        <f>H283*(J283+L283+N283)</f>
        <v>0</v>
      </c>
      <c r="C283" t="s">
        <v>440</v>
      </c>
      <c r="D283" t="s">
        <v>439</v>
      </c>
      <c r="E283" s="5">
        <v>306</v>
      </c>
      <c r="F283" s="5">
        <v>22</v>
      </c>
      <c r="G283" s="5">
        <v>0</v>
      </c>
      <c r="H283" s="10">
        <v>0</v>
      </c>
      <c r="I283" s="5">
        <v>45015</v>
      </c>
      <c r="J283" s="8">
        <v>6</v>
      </c>
      <c r="K283" s="7">
        <v>3.5</v>
      </c>
      <c r="L283" s="8">
        <f>ROUND(K283,0)</f>
        <v>4</v>
      </c>
      <c r="M283" s="7">
        <v>0</v>
      </c>
      <c r="N283" s="8">
        <f>ROUND(M283,0)</f>
        <v>0</v>
      </c>
    </row>
    <row r="284" spans="1:14" x14ac:dyDescent="0.2">
      <c r="A284" s="4">
        <v>401593850</v>
      </c>
      <c r="B284" s="12">
        <f>H284*(J284+L284+N284)</f>
        <v>0</v>
      </c>
      <c r="C284" t="s">
        <v>451</v>
      </c>
      <c r="D284" t="s">
        <v>452</v>
      </c>
      <c r="E284" s="5">
        <v>365</v>
      </c>
      <c r="F284" s="5">
        <v>18</v>
      </c>
      <c r="G284" s="5">
        <v>0</v>
      </c>
      <c r="H284" s="10">
        <v>0</v>
      </c>
      <c r="I284" s="5">
        <v>45365</v>
      </c>
      <c r="J284" s="8">
        <v>6</v>
      </c>
      <c r="K284" s="7">
        <v>3.5</v>
      </c>
      <c r="L284" s="8">
        <f>ROUND(K284,0)</f>
        <v>4</v>
      </c>
      <c r="M284" s="7">
        <v>0</v>
      </c>
      <c r="N284" s="8">
        <f>ROUND(M284,0)</f>
        <v>0</v>
      </c>
    </row>
    <row r="285" spans="1:14" x14ac:dyDescent="0.2">
      <c r="A285" s="4">
        <v>401596974</v>
      </c>
      <c r="B285" s="12">
        <f>H285*(J285+L285+N285)</f>
        <v>0</v>
      </c>
      <c r="C285" t="s">
        <v>640</v>
      </c>
      <c r="D285" t="s">
        <v>641</v>
      </c>
      <c r="E285" s="5">
        <v>280</v>
      </c>
      <c r="F285" s="5">
        <v>27</v>
      </c>
      <c r="G285" s="5">
        <v>0</v>
      </c>
      <c r="H285" s="10">
        <v>0</v>
      </c>
      <c r="I285" s="5">
        <v>47870</v>
      </c>
      <c r="J285" s="8">
        <v>6</v>
      </c>
      <c r="K285" s="7">
        <v>3.5</v>
      </c>
      <c r="L285" s="8">
        <f>ROUND(K285,0)</f>
        <v>4</v>
      </c>
      <c r="M285" s="7">
        <v>0</v>
      </c>
      <c r="N285" s="8">
        <f>ROUND(M285,0)</f>
        <v>0</v>
      </c>
    </row>
    <row r="286" spans="1:14" x14ac:dyDescent="0.2">
      <c r="A286" s="4">
        <v>401632502</v>
      </c>
      <c r="B286" s="12">
        <f>H286*(J286+L286+N286)</f>
        <v>0</v>
      </c>
      <c r="C286" t="s">
        <v>343</v>
      </c>
      <c r="D286" t="s">
        <v>344</v>
      </c>
      <c r="E286" s="5">
        <v>360</v>
      </c>
      <c r="F286" s="5">
        <v>29</v>
      </c>
      <c r="G286" s="5">
        <v>0</v>
      </c>
      <c r="H286" s="10">
        <v>0</v>
      </c>
      <c r="I286" s="5">
        <v>49050</v>
      </c>
      <c r="J286" s="8">
        <v>6</v>
      </c>
      <c r="K286" s="7">
        <v>3.5</v>
      </c>
      <c r="L286" s="8">
        <f>ROUND(K286,0)</f>
        <v>4</v>
      </c>
      <c r="M286" s="7">
        <v>0</v>
      </c>
      <c r="N286" s="8">
        <f>ROUND(M286,0)</f>
        <v>0</v>
      </c>
    </row>
    <row r="287" spans="1:14" x14ac:dyDescent="0.2">
      <c r="A287" s="4">
        <v>401611548</v>
      </c>
      <c r="B287" s="12">
        <f>H287*(J287+L287+N287)</f>
        <v>0</v>
      </c>
      <c r="C287" t="s">
        <v>415</v>
      </c>
      <c r="D287" t="s">
        <v>416</v>
      </c>
      <c r="E287" s="5">
        <v>311</v>
      </c>
      <c r="F287" s="5">
        <v>22</v>
      </c>
      <c r="G287" s="5">
        <v>0</v>
      </c>
      <c r="H287" s="10">
        <v>0</v>
      </c>
      <c r="I287" s="5">
        <v>50470</v>
      </c>
      <c r="J287" s="8">
        <v>5</v>
      </c>
      <c r="K287" s="7">
        <v>3.5</v>
      </c>
      <c r="L287" s="8">
        <f>ROUND(K287,0)</f>
        <v>4</v>
      </c>
      <c r="M287" s="7">
        <v>0</v>
      </c>
      <c r="N287" s="8">
        <f>ROUND(M287,0)</f>
        <v>0</v>
      </c>
    </row>
    <row r="288" spans="1:14" x14ac:dyDescent="0.2">
      <c r="A288" s="4">
        <v>401613050</v>
      </c>
      <c r="B288" s="12">
        <f>H288*(J288+L288+N288)</f>
        <v>0</v>
      </c>
      <c r="C288" t="s">
        <v>345</v>
      </c>
      <c r="D288" t="s">
        <v>346</v>
      </c>
      <c r="E288" s="5">
        <v>360</v>
      </c>
      <c r="F288" s="5">
        <v>31</v>
      </c>
      <c r="G288" s="5">
        <v>0</v>
      </c>
      <c r="H288" s="10">
        <v>0</v>
      </c>
      <c r="I288" s="5">
        <v>55900</v>
      </c>
      <c r="J288" s="8">
        <v>5</v>
      </c>
      <c r="K288" s="7">
        <v>3.5</v>
      </c>
      <c r="L288" s="8">
        <f>ROUND(K288,0)</f>
        <v>4</v>
      </c>
      <c r="M288" s="7">
        <v>0</v>
      </c>
      <c r="N288" s="8">
        <f>ROUND(M288,0)</f>
        <v>0</v>
      </c>
    </row>
    <row r="289" spans="1:14" x14ac:dyDescent="0.2">
      <c r="A289" s="4">
        <v>200745347</v>
      </c>
      <c r="B289" s="12">
        <f>H289*(J289+L289+N289)</f>
        <v>0</v>
      </c>
      <c r="C289" t="s">
        <v>517</v>
      </c>
      <c r="D289" t="s">
        <v>518</v>
      </c>
      <c r="E289" s="5">
        <v>302</v>
      </c>
      <c r="F289" s="5">
        <v>25</v>
      </c>
      <c r="G289" s="5">
        <v>0</v>
      </c>
      <c r="H289" s="10">
        <v>0</v>
      </c>
      <c r="I289" s="5">
        <v>59200</v>
      </c>
      <c r="J289" s="8">
        <v>5</v>
      </c>
      <c r="K289" s="7">
        <v>3.5</v>
      </c>
      <c r="L289" s="8">
        <f>ROUND(K289,0)</f>
        <v>4</v>
      </c>
      <c r="M289" s="7">
        <v>0</v>
      </c>
      <c r="N289" s="8">
        <f>ROUND(M289,0)</f>
        <v>0</v>
      </c>
    </row>
    <row r="290" spans="1:14" x14ac:dyDescent="0.2">
      <c r="A290" s="4">
        <v>401583476</v>
      </c>
      <c r="B290" s="12">
        <f>H290*(J290+L290+N290)</f>
        <v>0</v>
      </c>
      <c r="C290" t="s">
        <v>417</v>
      </c>
      <c r="D290" t="s">
        <v>418</v>
      </c>
      <c r="E290" s="5">
        <v>338</v>
      </c>
      <c r="F290" s="5">
        <v>31</v>
      </c>
      <c r="G290" s="5">
        <v>0</v>
      </c>
      <c r="H290" s="10">
        <v>0</v>
      </c>
      <c r="I290" s="5">
        <v>63080</v>
      </c>
      <c r="J290" s="8">
        <v>4</v>
      </c>
      <c r="K290" s="7">
        <v>3.5</v>
      </c>
      <c r="L290" s="8">
        <f>ROUND(K290,0)</f>
        <v>4</v>
      </c>
      <c r="M290" s="7">
        <v>0</v>
      </c>
      <c r="N290" s="8">
        <f>ROUND(M290,0)</f>
        <v>0</v>
      </c>
    </row>
    <row r="291" spans="1:14" x14ac:dyDescent="0.2">
      <c r="A291" s="4">
        <v>200737241</v>
      </c>
      <c r="B291" s="12">
        <f>H291*(J291+L291+N291)</f>
        <v>0</v>
      </c>
      <c r="C291" t="s">
        <v>457</v>
      </c>
      <c r="D291" t="s">
        <v>458</v>
      </c>
      <c r="E291" s="5">
        <v>365</v>
      </c>
      <c r="F291" s="5">
        <v>17</v>
      </c>
      <c r="G291" s="5">
        <v>0</v>
      </c>
      <c r="H291" s="10">
        <v>0</v>
      </c>
      <c r="I291" s="5">
        <v>74260</v>
      </c>
      <c r="J291" s="8">
        <v>3</v>
      </c>
      <c r="K291" s="7">
        <v>3.5</v>
      </c>
      <c r="L291" s="8">
        <f>ROUND(K291,0)</f>
        <v>4</v>
      </c>
      <c r="M291" s="7">
        <v>0</v>
      </c>
      <c r="N291" s="8">
        <f>ROUND(M291,0)</f>
        <v>0</v>
      </c>
    </row>
    <row r="292" spans="1:14" x14ac:dyDescent="0.2">
      <c r="A292" s="4">
        <v>401590269</v>
      </c>
      <c r="B292" s="12">
        <f>H292*(J292+L292+N292)</f>
        <v>0</v>
      </c>
      <c r="C292" t="s">
        <v>317</v>
      </c>
      <c r="D292" t="s">
        <v>318</v>
      </c>
      <c r="E292" s="5">
        <v>293</v>
      </c>
      <c r="F292" s="5">
        <v>24</v>
      </c>
      <c r="G292" s="5">
        <v>0</v>
      </c>
      <c r="H292" s="10">
        <v>0</v>
      </c>
      <c r="I292" s="5">
        <v>34100</v>
      </c>
      <c r="J292" s="8">
        <v>7</v>
      </c>
      <c r="K292" s="7">
        <v>3.3</v>
      </c>
      <c r="L292" s="8">
        <f>ROUND(K292,0)</f>
        <v>3</v>
      </c>
      <c r="M292" s="7">
        <v>0</v>
      </c>
      <c r="N292" s="8">
        <f>ROUND(M292,0)</f>
        <v>0</v>
      </c>
    </row>
    <row r="293" spans="1:14" x14ac:dyDescent="0.2">
      <c r="A293" s="4">
        <v>401583150</v>
      </c>
      <c r="B293" s="12">
        <f>H293*(J293+L293+N293)</f>
        <v>0</v>
      </c>
      <c r="C293" t="s">
        <v>375</v>
      </c>
      <c r="D293" t="s">
        <v>376</v>
      </c>
      <c r="E293" s="5">
        <v>293</v>
      </c>
      <c r="F293" s="5">
        <v>23</v>
      </c>
      <c r="G293" s="5">
        <v>0</v>
      </c>
      <c r="H293" s="10">
        <v>0</v>
      </c>
      <c r="I293" s="5">
        <v>35990</v>
      </c>
      <c r="J293" s="8">
        <v>7</v>
      </c>
      <c r="K293" s="7">
        <v>3.3</v>
      </c>
      <c r="L293" s="8">
        <f>ROUND(K293,0)</f>
        <v>3</v>
      </c>
      <c r="M293" s="7">
        <v>0</v>
      </c>
      <c r="N293" s="8">
        <f>ROUND(M293,0)</f>
        <v>0</v>
      </c>
    </row>
    <row r="294" spans="1:14" x14ac:dyDescent="0.2">
      <c r="A294" s="4">
        <v>200726944</v>
      </c>
      <c r="B294" s="12">
        <f>H294*(J294+L294+N294)</f>
        <v>0</v>
      </c>
      <c r="C294" t="s">
        <v>529</v>
      </c>
      <c r="D294" t="s">
        <v>530</v>
      </c>
      <c r="E294" s="5">
        <v>66</v>
      </c>
      <c r="F294" s="5">
        <v>114</v>
      </c>
      <c r="G294" s="5">
        <v>0</v>
      </c>
      <c r="H294" s="10">
        <v>0</v>
      </c>
      <c r="I294" s="5">
        <v>22995</v>
      </c>
      <c r="J294" s="8">
        <v>8</v>
      </c>
      <c r="K294" s="7">
        <v>3</v>
      </c>
      <c r="L294" s="8">
        <f>ROUND(K294,0)</f>
        <v>3</v>
      </c>
      <c r="M294" s="7">
        <v>0</v>
      </c>
      <c r="N294" s="8">
        <f>ROUND(M294,0)</f>
        <v>0</v>
      </c>
    </row>
    <row r="295" spans="1:14" x14ac:dyDescent="0.2">
      <c r="A295" s="4">
        <v>401625838</v>
      </c>
      <c r="B295" s="12">
        <f>H295*(J295+L295+N295)</f>
        <v>0</v>
      </c>
      <c r="C295" t="s">
        <v>194</v>
      </c>
      <c r="D295" t="s">
        <v>195</v>
      </c>
      <c r="E295" s="5">
        <v>140</v>
      </c>
      <c r="F295" s="5">
        <v>119</v>
      </c>
      <c r="G295" s="5">
        <v>0</v>
      </c>
      <c r="H295" s="10">
        <v>0</v>
      </c>
      <c r="I295" s="5">
        <v>25510</v>
      </c>
      <c r="J295" s="8">
        <v>8</v>
      </c>
      <c r="K295" s="7">
        <v>3</v>
      </c>
      <c r="L295" s="8">
        <f>ROUND(K295,0)</f>
        <v>3</v>
      </c>
      <c r="M295" s="7">
        <v>0</v>
      </c>
      <c r="N295" s="8">
        <f>ROUND(M295,0)</f>
        <v>0</v>
      </c>
    </row>
    <row r="296" spans="1:14" x14ac:dyDescent="0.2">
      <c r="A296" s="4">
        <v>401610732</v>
      </c>
      <c r="B296" s="12">
        <f>H296*(J296+L296+N296)</f>
        <v>0</v>
      </c>
      <c r="C296" t="s">
        <v>541</v>
      </c>
      <c r="D296" t="s">
        <v>542</v>
      </c>
      <c r="E296" s="5">
        <v>0</v>
      </c>
      <c r="F296" s="5">
        <v>115</v>
      </c>
      <c r="G296" s="5">
        <v>0</v>
      </c>
      <c r="H296" s="10">
        <v>0</v>
      </c>
      <c r="I296" s="5">
        <v>29010</v>
      </c>
      <c r="J296" s="8">
        <v>8</v>
      </c>
      <c r="K296" s="7">
        <v>3</v>
      </c>
      <c r="L296" s="8">
        <f>ROUND(K296,0)</f>
        <v>3</v>
      </c>
      <c r="M296" s="7">
        <v>0</v>
      </c>
      <c r="N296" s="8">
        <f>ROUND(M296,0)</f>
        <v>0</v>
      </c>
    </row>
    <row r="297" spans="1:14" x14ac:dyDescent="0.2">
      <c r="A297" s="4">
        <v>401566602</v>
      </c>
      <c r="B297" s="12">
        <f>H297*(J297+L297+N297)</f>
        <v>0</v>
      </c>
      <c r="C297" t="s">
        <v>232</v>
      </c>
      <c r="D297" t="s">
        <v>233</v>
      </c>
      <c r="E297" s="5">
        <v>0</v>
      </c>
      <c r="F297" s="5">
        <v>116</v>
      </c>
      <c r="G297" s="5">
        <v>0</v>
      </c>
      <c r="H297" s="10">
        <v>0</v>
      </c>
      <c r="I297" s="5">
        <v>31800</v>
      </c>
      <c r="J297" s="8">
        <v>7</v>
      </c>
      <c r="K297" s="7">
        <v>3</v>
      </c>
      <c r="L297" s="8">
        <f>ROUND(K297,0)</f>
        <v>3</v>
      </c>
      <c r="M297" s="7">
        <v>0</v>
      </c>
      <c r="N297" s="8">
        <f>ROUND(M297,0)</f>
        <v>0</v>
      </c>
    </row>
    <row r="298" spans="1:14" x14ac:dyDescent="0.2">
      <c r="A298" s="4">
        <v>401598101</v>
      </c>
      <c r="B298" s="12">
        <f>H298*(J298+L298+N298)</f>
        <v>0</v>
      </c>
      <c r="C298" t="s">
        <v>487</v>
      </c>
      <c r="D298" t="s">
        <v>488</v>
      </c>
      <c r="E298" s="5">
        <v>177</v>
      </c>
      <c r="F298" s="5">
        <v>84</v>
      </c>
      <c r="G298" s="5">
        <v>0</v>
      </c>
      <c r="H298" s="10">
        <v>0</v>
      </c>
      <c r="I298" s="5">
        <v>41450</v>
      </c>
      <c r="J298" s="8">
        <v>6</v>
      </c>
      <c r="K298" s="7">
        <v>3</v>
      </c>
      <c r="L298" s="8">
        <f>ROUND(K298,0)</f>
        <v>3</v>
      </c>
      <c r="M298" s="7">
        <v>0</v>
      </c>
      <c r="N298" s="8">
        <f>ROUND(M298,0)</f>
        <v>0</v>
      </c>
    </row>
    <row r="299" spans="1:14" x14ac:dyDescent="0.2">
      <c r="A299" s="4">
        <v>401612496</v>
      </c>
      <c r="B299" s="12">
        <f>H299*(J299+L299+N299)</f>
        <v>0</v>
      </c>
      <c r="C299" t="s">
        <v>121</v>
      </c>
      <c r="D299" t="s">
        <v>122</v>
      </c>
      <c r="E299" s="5">
        <v>170</v>
      </c>
      <c r="F299" s="5">
        <v>0</v>
      </c>
      <c r="G299" s="5">
        <v>0</v>
      </c>
      <c r="H299" s="10">
        <v>0</v>
      </c>
      <c r="I299" s="5">
        <v>46250</v>
      </c>
      <c r="J299" s="8">
        <v>6</v>
      </c>
      <c r="K299" s="7">
        <v>3</v>
      </c>
      <c r="L299" s="8">
        <f>ROUND(K299,0)</f>
        <v>3</v>
      </c>
      <c r="M299" s="7">
        <v>0</v>
      </c>
      <c r="N299" s="8">
        <f>ROUND(M299,0)</f>
        <v>0</v>
      </c>
    </row>
    <row r="300" spans="1:14" x14ac:dyDescent="0.2">
      <c r="A300" s="4">
        <v>401575014</v>
      </c>
      <c r="B300" s="12">
        <f>H300*(J300+L300+N300)</f>
        <v>0</v>
      </c>
      <c r="C300" t="s">
        <v>399</v>
      </c>
      <c r="D300" t="s">
        <v>400</v>
      </c>
      <c r="E300" s="5">
        <v>340</v>
      </c>
      <c r="F300" s="5">
        <v>17</v>
      </c>
      <c r="G300" s="5">
        <v>0</v>
      </c>
      <c r="H300" s="10">
        <v>0</v>
      </c>
      <c r="I300" s="5">
        <v>50400</v>
      </c>
      <c r="J300" s="8">
        <v>5</v>
      </c>
      <c r="K300" s="7">
        <v>3</v>
      </c>
      <c r="L300" s="8">
        <f>ROUND(K300,0)</f>
        <v>3</v>
      </c>
      <c r="M300" s="7">
        <v>0</v>
      </c>
      <c r="N300" s="8">
        <f>ROUND(M300,0)</f>
        <v>0</v>
      </c>
    </row>
    <row r="301" spans="1:14" x14ac:dyDescent="0.2">
      <c r="A301" s="4">
        <v>401632231</v>
      </c>
      <c r="B301" s="12">
        <f>H301*(J301+L301+N301)</f>
        <v>0</v>
      </c>
      <c r="C301" t="s">
        <v>95</v>
      </c>
      <c r="D301" t="s">
        <v>96</v>
      </c>
      <c r="E301" s="5">
        <v>365</v>
      </c>
      <c r="F301" s="5">
        <v>22</v>
      </c>
      <c r="G301" s="5">
        <v>0</v>
      </c>
      <c r="H301" s="10">
        <v>0</v>
      </c>
      <c r="I301" s="5">
        <v>51700</v>
      </c>
      <c r="J301" s="8">
        <v>5</v>
      </c>
      <c r="K301" s="7">
        <v>3</v>
      </c>
      <c r="L301" s="8">
        <f>ROUND(K301,0)</f>
        <v>3</v>
      </c>
      <c r="M301" s="7">
        <v>0</v>
      </c>
      <c r="N301" s="8">
        <f>ROUND(M301,0)</f>
        <v>0</v>
      </c>
    </row>
    <row r="302" spans="1:14" x14ac:dyDescent="0.2">
      <c r="A302" s="4">
        <v>200736445</v>
      </c>
      <c r="B302" s="12">
        <f>H302*(J302+L302+N302)</f>
        <v>0</v>
      </c>
      <c r="C302" t="s">
        <v>53</v>
      </c>
      <c r="D302" t="s">
        <v>54</v>
      </c>
      <c r="E302" s="5">
        <v>333</v>
      </c>
      <c r="F302" s="5">
        <v>23</v>
      </c>
      <c r="G302" s="5">
        <v>0</v>
      </c>
      <c r="H302" s="10">
        <v>0</v>
      </c>
      <c r="I302" s="5">
        <v>56100</v>
      </c>
      <c r="J302" s="8">
        <v>5</v>
      </c>
      <c r="K302" s="7">
        <v>3</v>
      </c>
      <c r="L302" s="8">
        <f>ROUND(K302,0)</f>
        <v>3</v>
      </c>
      <c r="M302" s="7">
        <v>0</v>
      </c>
      <c r="N302" s="8">
        <f>ROUND(M302,0)</f>
        <v>0</v>
      </c>
    </row>
    <row r="303" spans="1:14" x14ac:dyDescent="0.2">
      <c r="A303" s="4">
        <v>200733836</v>
      </c>
      <c r="B303" s="12">
        <f>H303*(J303+L303+N303)</f>
        <v>0</v>
      </c>
      <c r="C303" t="s">
        <v>119</v>
      </c>
      <c r="D303" t="s">
        <v>120</v>
      </c>
      <c r="E303" s="5">
        <v>300</v>
      </c>
      <c r="F303" s="5">
        <v>20</v>
      </c>
      <c r="G303" s="5">
        <v>0</v>
      </c>
      <c r="H303" s="10">
        <v>0</v>
      </c>
      <c r="I303" s="5">
        <v>57500</v>
      </c>
      <c r="J303" s="8">
        <v>5</v>
      </c>
      <c r="K303" s="7">
        <v>3</v>
      </c>
      <c r="L303" s="8">
        <f>ROUND(K303,0)</f>
        <v>3</v>
      </c>
      <c r="M303" s="7">
        <v>0</v>
      </c>
      <c r="N303" s="8">
        <f>ROUND(M303,0)</f>
        <v>0</v>
      </c>
    </row>
    <row r="304" spans="1:14" x14ac:dyDescent="0.2">
      <c r="A304" s="4">
        <v>200711330</v>
      </c>
      <c r="B304" s="12">
        <f>H304*(J304+L304+N304)</f>
        <v>0</v>
      </c>
      <c r="C304" t="s">
        <v>643</v>
      </c>
      <c r="D304" t="s">
        <v>644</v>
      </c>
      <c r="E304" s="5">
        <v>153</v>
      </c>
      <c r="F304" s="5">
        <v>0</v>
      </c>
      <c r="G304" s="5">
        <v>0</v>
      </c>
      <c r="H304" s="10">
        <v>0</v>
      </c>
      <c r="I304" s="5">
        <v>57500</v>
      </c>
      <c r="J304" s="8">
        <v>5</v>
      </c>
      <c r="K304" s="7">
        <v>3</v>
      </c>
      <c r="L304" s="8">
        <f>ROUND(K304,0)</f>
        <v>3</v>
      </c>
      <c r="M304" s="7">
        <v>0</v>
      </c>
      <c r="N304" s="8">
        <f>ROUND(M304,0)</f>
        <v>0</v>
      </c>
    </row>
    <row r="305" spans="1:14" x14ac:dyDescent="0.2">
      <c r="A305" s="4">
        <v>401627496</v>
      </c>
      <c r="B305" s="12">
        <f>H305*(J305+L305+N305)</f>
        <v>0</v>
      </c>
      <c r="C305" t="s">
        <v>108</v>
      </c>
      <c r="D305" t="s">
        <v>109</v>
      </c>
      <c r="E305" s="5">
        <v>360</v>
      </c>
      <c r="F305" s="5">
        <v>21</v>
      </c>
      <c r="G305" s="5">
        <v>0</v>
      </c>
      <c r="H305" s="10">
        <v>0</v>
      </c>
      <c r="I305" s="5">
        <v>57800</v>
      </c>
      <c r="J305" s="8">
        <v>5</v>
      </c>
      <c r="K305" s="7">
        <v>3</v>
      </c>
      <c r="L305" s="8">
        <f>ROUND(K305,0)</f>
        <v>3</v>
      </c>
      <c r="M305" s="7">
        <v>0</v>
      </c>
      <c r="N305" s="8">
        <f>ROUND(M305,0)</f>
        <v>0</v>
      </c>
    </row>
    <row r="306" spans="1:14" x14ac:dyDescent="0.2">
      <c r="A306" s="4">
        <v>401588569</v>
      </c>
      <c r="B306" s="12">
        <f>H306*(J306+L306+N306)</f>
        <v>0</v>
      </c>
      <c r="C306" t="s">
        <v>93</v>
      </c>
      <c r="D306" t="s">
        <v>94</v>
      </c>
      <c r="E306" s="5">
        <v>335</v>
      </c>
      <c r="F306" s="5">
        <v>26</v>
      </c>
      <c r="G306" s="5">
        <v>0</v>
      </c>
      <c r="H306" s="10">
        <v>0</v>
      </c>
      <c r="I306" s="5">
        <v>62100</v>
      </c>
      <c r="J306" s="8">
        <v>4</v>
      </c>
      <c r="K306" s="7">
        <v>3</v>
      </c>
      <c r="L306" s="8">
        <f>ROUND(K306,0)</f>
        <v>3</v>
      </c>
      <c r="M306" s="7">
        <v>0</v>
      </c>
      <c r="N306" s="8">
        <f>ROUND(M306,0)</f>
        <v>0</v>
      </c>
    </row>
    <row r="307" spans="1:14" x14ac:dyDescent="0.2">
      <c r="A307" s="4">
        <v>401632897</v>
      </c>
      <c r="B307" s="12">
        <f>H307*(J307+L307+N307)</f>
        <v>0</v>
      </c>
      <c r="C307" t="s">
        <v>624</v>
      </c>
      <c r="D307" t="s">
        <v>625</v>
      </c>
      <c r="E307" s="5">
        <v>0</v>
      </c>
      <c r="F307" s="5">
        <v>101</v>
      </c>
      <c r="G307" s="5">
        <v>0</v>
      </c>
      <c r="H307" s="10">
        <v>0</v>
      </c>
      <c r="I307" s="5">
        <v>75000</v>
      </c>
      <c r="J307" s="8">
        <v>3</v>
      </c>
      <c r="K307" s="7">
        <v>3</v>
      </c>
      <c r="L307" s="8">
        <f>ROUND(K307,0)</f>
        <v>3</v>
      </c>
      <c r="M307" s="7">
        <v>0</v>
      </c>
      <c r="N307" s="8">
        <f>ROUND(M307,0)</f>
        <v>0</v>
      </c>
    </row>
    <row r="308" spans="1:14" x14ac:dyDescent="0.2">
      <c r="A308" s="4">
        <v>401583230</v>
      </c>
      <c r="B308" s="12">
        <f>H308*(J308+L308+N308)</f>
        <v>0</v>
      </c>
      <c r="C308" t="s">
        <v>467</v>
      </c>
      <c r="D308" t="s">
        <v>468</v>
      </c>
      <c r="E308" s="5">
        <v>404</v>
      </c>
      <c r="F308" s="5">
        <v>20</v>
      </c>
      <c r="G308" s="5">
        <v>0</v>
      </c>
      <c r="H308" s="10">
        <v>0</v>
      </c>
      <c r="I308" s="5">
        <v>78550</v>
      </c>
      <c r="J308" s="8">
        <v>3</v>
      </c>
      <c r="K308" s="7">
        <v>3</v>
      </c>
      <c r="L308" s="8">
        <f>ROUND(K308,0)</f>
        <v>3</v>
      </c>
      <c r="M308" s="7">
        <v>0</v>
      </c>
      <c r="N308" s="8">
        <f>ROUND(M308,0)</f>
        <v>0</v>
      </c>
    </row>
    <row r="309" spans="1:14" x14ac:dyDescent="0.2">
      <c r="A309" s="4">
        <v>200734522</v>
      </c>
      <c r="B309" s="12">
        <f>H309*(J309+L309+N309)</f>
        <v>0</v>
      </c>
      <c r="C309" t="s">
        <v>87</v>
      </c>
      <c r="D309" t="s">
        <v>88</v>
      </c>
      <c r="E309" s="5">
        <v>315</v>
      </c>
      <c r="F309" s="5">
        <v>24</v>
      </c>
      <c r="G309" s="5">
        <v>0</v>
      </c>
      <c r="H309" s="10">
        <v>0</v>
      </c>
      <c r="I309" s="5">
        <v>82500</v>
      </c>
      <c r="J309" s="8">
        <v>2</v>
      </c>
      <c r="K309" s="7">
        <v>3</v>
      </c>
      <c r="L309" s="8">
        <f>ROUND(K309,0)</f>
        <v>3</v>
      </c>
      <c r="M309" s="7">
        <v>0</v>
      </c>
      <c r="N309" s="8">
        <f>ROUND(M309,0)</f>
        <v>0</v>
      </c>
    </row>
    <row r="310" spans="1:14" x14ac:dyDescent="0.2">
      <c r="A310" s="4">
        <v>200732869</v>
      </c>
      <c r="B310" s="12">
        <f>H310*(J310+L310+N310)</f>
        <v>0</v>
      </c>
      <c r="C310" t="s">
        <v>85</v>
      </c>
      <c r="D310" t="s">
        <v>86</v>
      </c>
      <c r="E310" s="5">
        <v>315</v>
      </c>
      <c r="F310" s="5">
        <v>25</v>
      </c>
      <c r="G310" s="5">
        <v>0</v>
      </c>
      <c r="H310" s="10">
        <v>0</v>
      </c>
      <c r="I310" s="5">
        <v>84800</v>
      </c>
      <c r="J310" s="8">
        <v>2</v>
      </c>
      <c r="K310" s="7">
        <v>3</v>
      </c>
      <c r="L310" s="8">
        <f>ROUND(K310,0)</f>
        <v>3</v>
      </c>
      <c r="M310" s="7">
        <v>0</v>
      </c>
      <c r="N310" s="8">
        <f>ROUND(M310,0)</f>
        <v>0</v>
      </c>
    </row>
    <row r="311" spans="1:14" x14ac:dyDescent="0.2">
      <c r="A311" s="4">
        <v>200739148</v>
      </c>
      <c r="B311" s="12">
        <f>H311*(J311+L311+N311)</f>
        <v>0</v>
      </c>
      <c r="C311" t="s">
        <v>515</v>
      </c>
      <c r="D311" t="s">
        <v>516</v>
      </c>
      <c r="E311" s="5">
        <v>329</v>
      </c>
      <c r="F311" s="5">
        <v>23</v>
      </c>
      <c r="G311" s="5">
        <v>0</v>
      </c>
      <c r="H311" s="10">
        <v>0</v>
      </c>
      <c r="I311" s="5">
        <v>85050</v>
      </c>
      <c r="J311" s="8">
        <v>2</v>
      </c>
      <c r="K311" s="7">
        <v>3</v>
      </c>
      <c r="L311" s="8">
        <f>ROUND(K311,0)</f>
        <v>3</v>
      </c>
      <c r="M311" s="7">
        <v>0</v>
      </c>
      <c r="N311" s="8">
        <f>ROUND(M311,0)</f>
        <v>0</v>
      </c>
    </row>
    <row r="312" spans="1:14" x14ac:dyDescent="0.2">
      <c r="A312" s="4">
        <v>401589475</v>
      </c>
      <c r="B312" s="12">
        <f>H312*(J312+L312+N312)</f>
        <v>0</v>
      </c>
      <c r="C312" t="s">
        <v>401</v>
      </c>
      <c r="D312" t="s">
        <v>402</v>
      </c>
      <c r="E312" s="5">
        <v>380</v>
      </c>
      <c r="F312" s="5">
        <v>20</v>
      </c>
      <c r="G312" s="5">
        <v>0</v>
      </c>
      <c r="H312" s="10">
        <v>0</v>
      </c>
      <c r="I312" s="5">
        <v>91950</v>
      </c>
      <c r="J312" s="8">
        <v>1</v>
      </c>
      <c r="K312" s="7">
        <v>3</v>
      </c>
      <c r="L312" s="8">
        <f>ROUND(K312,0)</f>
        <v>3</v>
      </c>
      <c r="M312" s="7">
        <v>0</v>
      </c>
      <c r="N312" s="8">
        <f>ROUND(M312,0)</f>
        <v>0</v>
      </c>
    </row>
    <row r="313" spans="1:14" x14ac:dyDescent="0.2">
      <c r="A313" s="4">
        <v>401597830</v>
      </c>
      <c r="B313" s="12">
        <f>H313*(J313+L313+N313)</f>
        <v>0</v>
      </c>
      <c r="C313" t="s">
        <v>473</v>
      </c>
      <c r="D313" t="s">
        <v>474</v>
      </c>
      <c r="E313" s="5">
        <v>404</v>
      </c>
      <c r="F313" s="5">
        <v>19</v>
      </c>
      <c r="G313" s="5">
        <v>0</v>
      </c>
      <c r="H313" s="10">
        <v>0</v>
      </c>
      <c r="I313" s="5">
        <v>99900</v>
      </c>
      <c r="J313" s="8">
        <v>1</v>
      </c>
      <c r="K313" s="7">
        <v>3</v>
      </c>
      <c r="L313" s="8">
        <f>ROUND(K313,0)</f>
        <v>3</v>
      </c>
      <c r="M313" s="7">
        <v>0</v>
      </c>
      <c r="N313" s="8">
        <f>ROUND(M313,0)</f>
        <v>0</v>
      </c>
    </row>
    <row r="314" spans="1:14" x14ac:dyDescent="0.2">
      <c r="A314" s="4">
        <v>200731947</v>
      </c>
      <c r="B314" s="12">
        <f>H314*(J314+L314+N314)</f>
        <v>0</v>
      </c>
      <c r="C314" t="s">
        <v>568</v>
      </c>
      <c r="D314" t="s">
        <v>569</v>
      </c>
      <c r="E314" s="5">
        <v>265</v>
      </c>
      <c r="F314" s="5">
        <v>25</v>
      </c>
      <c r="G314" s="5">
        <v>0</v>
      </c>
      <c r="H314" s="10">
        <v>0</v>
      </c>
      <c r="I314" s="5">
        <v>52100</v>
      </c>
      <c r="J314" s="8">
        <v>5</v>
      </c>
      <c r="K314" s="7">
        <v>2.7</v>
      </c>
      <c r="L314" s="8">
        <f>ROUND(K314,0)</f>
        <v>3</v>
      </c>
      <c r="M314" s="7">
        <v>0</v>
      </c>
      <c r="N314" s="8">
        <f>ROUND(M314,0)</f>
        <v>0</v>
      </c>
    </row>
    <row r="315" spans="1:14" x14ac:dyDescent="0.2">
      <c r="A315" s="4">
        <v>200745613</v>
      </c>
      <c r="B315" s="12">
        <f>H315*(J315+L315+N315)</f>
        <v>0</v>
      </c>
      <c r="C315" t="s">
        <v>608</v>
      </c>
      <c r="D315" t="s">
        <v>609</v>
      </c>
      <c r="E315" s="5">
        <v>179</v>
      </c>
      <c r="F315" s="5">
        <v>27</v>
      </c>
      <c r="G315" s="5">
        <v>0</v>
      </c>
      <c r="H315" s="10">
        <v>0</v>
      </c>
      <c r="I315" s="5">
        <v>19385</v>
      </c>
      <c r="J315" s="8">
        <v>9</v>
      </c>
      <c r="K315" s="7">
        <v>2.5</v>
      </c>
      <c r="L315" s="8">
        <f>ROUND(K315,0)</f>
        <v>3</v>
      </c>
      <c r="M315" s="7">
        <v>0</v>
      </c>
      <c r="N315" s="8">
        <f>ROUND(M315,0)</f>
        <v>0</v>
      </c>
    </row>
    <row r="316" spans="1:14" x14ac:dyDescent="0.2">
      <c r="A316" s="4">
        <v>200732443</v>
      </c>
      <c r="B316" s="12">
        <f>H316*(J316+L316+N316)</f>
        <v>0</v>
      </c>
      <c r="C316" t="s">
        <v>274</v>
      </c>
      <c r="D316" t="s">
        <v>275</v>
      </c>
      <c r="E316" s="5">
        <v>169</v>
      </c>
      <c r="F316" s="5">
        <v>25</v>
      </c>
      <c r="G316" s="5">
        <v>0</v>
      </c>
      <c r="H316" s="10">
        <v>0</v>
      </c>
      <c r="I316" s="5">
        <v>22675</v>
      </c>
      <c r="J316" s="8">
        <v>8</v>
      </c>
      <c r="K316" s="7">
        <v>2.5</v>
      </c>
      <c r="L316" s="8">
        <f>ROUND(K316,0)</f>
        <v>3</v>
      </c>
      <c r="M316" s="7">
        <v>0</v>
      </c>
      <c r="N316" s="8">
        <f>ROUND(M316,0)</f>
        <v>0</v>
      </c>
    </row>
    <row r="317" spans="1:14" x14ac:dyDescent="0.2">
      <c r="A317" s="4">
        <v>401628203</v>
      </c>
      <c r="B317" s="12">
        <f>H317*(J317+L317+N317)</f>
        <v>0</v>
      </c>
      <c r="C317" t="s">
        <v>695</v>
      </c>
      <c r="D317" t="s">
        <v>696</v>
      </c>
      <c r="E317" s="5">
        <v>250</v>
      </c>
      <c r="F317" s="5">
        <v>24</v>
      </c>
      <c r="G317" s="5">
        <v>0</v>
      </c>
      <c r="H317" s="10">
        <v>0</v>
      </c>
      <c r="I317" s="5">
        <v>37650</v>
      </c>
      <c r="J317" s="8">
        <v>7</v>
      </c>
      <c r="K317" s="7">
        <v>2.5</v>
      </c>
      <c r="L317" s="8">
        <f>ROUND(K317,0)</f>
        <v>3</v>
      </c>
      <c r="M317" s="7">
        <v>0</v>
      </c>
      <c r="N317" s="8">
        <f>ROUND(M317,0)</f>
        <v>0</v>
      </c>
    </row>
    <row r="318" spans="1:14" x14ac:dyDescent="0.2">
      <c r="A318" s="4">
        <v>200737941</v>
      </c>
      <c r="B318" s="12">
        <f>H318*(J318+L318+N318)</f>
        <v>0</v>
      </c>
      <c r="C318" t="s">
        <v>697</v>
      </c>
      <c r="D318" t="s">
        <v>698</v>
      </c>
      <c r="E318" s="5">
        <v>250</v>
      </c>
      <c r="F318" s="5">
        <v>24</v>
      </c>
      <c r="G318" s="5">
        <v>0</v>
      </c>
      <c r="H318" s="10">
        <v>0</v>
      </c>
      <c r="I318" s="5">
        <v>41200</v>
      </c>
      <c r="J318" s="8">
        <v>6</v>
      </c>
      <c r="K318" s="7">
        <v>2.5</v>
      </c>
      <c r="L318" s="8">
        <f>ROUND(K318,0)</f>
        <v>3</v>
      </c>
      <c r="M318" s="7">
        <v>0</v>
      </c>
      <c r="N318" s="8">
        <f>ROUND(M318,0)</f>
        <v>0</v>
      </c>
    </row>
    <row r="319" spans="1:14" x14ac:dyDescent="0.2">
      <c r="A319" s="4">
        <v>401610914</v>
      </c>
      <c r="B319" s="12">
        <f>H319*(J319+L319+N319)</f>
        <v>0</v>
      </c>
      <c r="C319" t="s">
        <v>434</v>
      </c>
      <c r="D319" t="s">
        <v>435</v>
      </c>
      <c r="E319" s="5">
        <v>194</v>
      </c>
      <c r="F319" s="5">
        <v>32</v>
      </c>
      <c r="G319" s="5">
        <v>0</v>
      </c>
      <c r="H319" s="10">
        <v>0</v>
      </c>
      <c r="I319" s="5">
        <v>41310</v>
      </c>
      <c r="J319" s="8">
        <v>6</v>
      </c>
      <c r="K319" s="7">
        <v>2.5</v>
      </c>
      <c r="L319" s="8">
        <f>ROUND(K319,0)</f>
        <v>3</v>
      </c>
      <c r="M319" s="7">
        <v>0</v>
      </c>
      <c r="N319" s="8">
        <f>ROUND(M319,0)</f>
        <v>0</v>
      </c>
    </row>
    <row r="320" spans="1:14" x14ac:dyDescent="0.2">
      <c r="A320" s="4">
        <v>401582340</v>
      </c>
      <c r="B320" s="12">
        <f>H320*(J320+L320+N320)</f>
        <v>0</v>
      </c>
      <c r="C320" t="s">
        <v>523</v>
      </c>
      <c r="D320" t="s">
        <v>524</v>
      </c>
      <c r="E320" s="5">
        <v>168</v>
      </c>
      <c r="F320" s="5">
        <v>26</v>
      </c>
      <c r="G320" s="5">
        <v>0</v>
      </c>
      <c r="H320" s="10">
        <v>0</v>
      </c>
      <c r="I320" s="5">
        <v>22495</v>
      </c>
      <c r="J320" s="8">
        <v>8</v>
      </c>
      <c r="K320" s="7">
        <v>2.4</v>
      </c>
      <c r="L320" s="8">
        <f>ROUND(K320,0)</f>
        <v>2</v>
      </c>
      <c r="M320" s="7">
        <v>0</v>
      </c>
      <c r="N320" s="8">
        <f>ROUND(M320,0)</f>
        <v>0</v>
      </c>
    </row>
    <row r="321" spans="1:14" x14ac:dyDescent="0.2">
      <c r="A321" s="4">
        <v>401612370</v>
      </c>
      <c r="B321" s="12">
        <f>H321*(J321+L321+N321)</f>
        <v>0</v>
      </c>
      <c r="C321" t="s">
        <v>527</v>
      </c>
      <c r="D321" t="s">
        <v>528</v>
      </c>
      <c r="E321" s="5">
        <v>168</v>
      </c>
      <c r="F321" s="5">
        <v>25</v>
      </c>
      <c r="G321" s="5">
        <v>0</v>
      </c>
      <c r="H321" s="10">
        <v>0</v>
      </c>
      <c r="I321" s="5">
        <v>22495</v>
      </c>
      <c r="J321" s="8">
        <v>8</v>
      </c>
      <c r="K321" s="7">
        <v>2.4</v>
      </c>
      <c r="L321" s="8">
        <f>ROUND(K321,0)</f>
        <v>2</v>
      </c>
      <c r="M321" s="7">
        <v>0</v>
      </c>
      <c r="N321" s="8">
        <f>ROUND(M321,0)</f>
        <v>0</v>
      </c>
    </row>
    <row r="322" spans="1:14" x14ac:dyDescent="0.2">
      <c r="A322" s="4">
        <v>401597526</v>
      </c>
      <c r="B322" s="12">
        <f>H322*(J322+L322+N322)</f>
        <v>0</v>
      </c>
      <c r="C322" t="s">
        <v>383</v>
      </c>
      <c r="D322" t="s">
        <v>384</v>
      </c>
      <c r="E322" s="5">
        <v>199</v>
      </c>
      <c r="F322" s="5">
        <v>38</v>
      </c>
      <c r="G322" s="5">
        <v>0</v>
      </c>
      <c r="H322" s="10">
        <v>0</v>
      </c>
      <c r="I322" s="5">
        <v>25995</v>
      </c>
      <c r="J322" s="8">
        <v>8</v>
      </c>
      <c r="K322" s="7">
        <v>2.4</v>
      </c>
      <c r="L322" s="8">
        <f>ROUND(K322,0)</f>
        <v>2</v>
      </c>
      <c r="M322" s="7">
        <v>0</v>
      </c>
      <c r="N322" s="8">
        <f>ROUND(M322,0)</f>
        <v>0</v>
      </c>
    </row>
    <row r="323" spans="1:14" x14ac:dyDescent="0.2">
      <c r="A323" s="4">
        <v>200736738</v>
      </c>
      <c r="B323" s="12">
        <f>H323*(J323+L323+N323)</f>
        <v>0</v>
      </c>
      <c r="C323" t="s">
        <v>331</v>
      </c>
      <c r="D323" t="s">
        <v>332</v>
      </c>
      <c r="E323" s="5">
        <v>190</v>
      </c>
      <c r="F323" s="5">
        <v>22</v>
      </c>
      <c r="G323" s="5">
        <v>0</v>
      </c>
      <c r="H323" s="10">
        <v>0</v>
      </c>
      <c r="I323" s="5">
        <v>26700</v>
      </c>
      <c r="J323" s="8">
        <v>8</v>
      </c>
      <c r="K323" s="7">
        <v>2.4</v>
      </c>
      <c r="L323" s="8">
        <f>ROUND(K323,0)</f>
        <v>2</v>
      </c>
      <c r="M323" s="7">
        <v>0</v>
      </c>
      <c r="N323" s="8">
        <f>ROUND(M323,0)</f>
        <v>0</v>
      </c>
    </row>
    <row r="324" spans="1:14" x14ac:dyDescent="0.2">
      <c r="A324" s="4">
        <v>200751764</v>
      </c>
      <c r="B324" s="12">
        <f>H324*(J324+L324+N324)</f>
        <v>0</v>
      </c>
      <c r="C324" t="s">
        <v>133</v>
      </c>
      <c r="D324" t="s">
        <v>134</v>
      </c>
      <c r="E324" s="5">
        <v>182</v>
      </c>
      <c r="F324" s="5">
        <v>24</v>
      </c>
      <c r="G324" s="5">
        <v>0</v>
      </c>
      <c r="H324" s="10">
        <v>0</v>
      </c>
      <c r="I324" s="5">
        <v>27065</v>
      </c>
      <c r="J324" s="8">
        <v>8</v>
      </c>
      <c r="K324" s="7">
        <v>2.4</v>
      </c>
      <c r="L324" s="8">
        <f>ROUND(K324,0)</f>
        <v>2</v>
      </c>
      <c r="M324" s="7">
        <v>0</v>
      </c>
      <c r="N324" s="8">
        <f>ROUND(M324,0)</f>
        <v>0</v>
      </c>
    </row>
    <row r="325" spans="1:14" x14ac:dyDescent="0.2">
      <c r="A325" s="4">
        <v>401590247</v>
      </c>
      <c r="B325" s="12">
        <f>H325*(J325+L325+N325)</f>
        <v>0</v>
      </c>
      <c r="C325" t="s">
        <v>259</v>
      </c>
      <c r="D325" t="s">
        <v>260</v>
      </c>
      <c r="E325" s="5">
        <v>350</v>
      </c>
      <c r="F325" s="5">
        <v>0</v>
      </c>
      <c r="G325" s="5">
        <v>0</v>
      </c>
      <c r="H325" s="10">
        <v>0</v>
      </c>
      <c r="I325" s="5">
        <v>35730</v>
      </c>
      <c r="J325" s="8">
        <v>7</v>
      </c>
      <c r="K325" s="7">
        <v>2.2999999999999998</v>
      </c>
      <c r="L325" s="8">
        <f>ROUND(K325,0)</f>
        <v>2</v>
      </c>
      <c r="M325" s="7">
        <v>0</v>
      </c>
      <c r="N325" s="8">
        <f>ROUND(M325,0)</f>
        <v>0</v>
      </c>
    </row>
    <row r="326" spans="1:14" x14ac:dyDescent="0.2">
      <c r="A326" s="4">
        <v>401631622</v>
      </c>
      <c r="B326" s="12">
        <f>H326*(J326+L326+N326)</f>
        <v>0</v>
      </c>
      <c r="C326" t="s">
        <v>521</v>
      </c>
      <c r="D326" t="s">
        <v>522</v>
      </c>
      <c r="E326" s="5">
        <v>161</v>
      </c>
      <c r="F326" s="5">
        <v>0</v>
      </c>
      <c r="G326" s="5">
        <v>0</v>
      </c>
      <c r="H326" s="10">
        <v>0</v>
      </c>
      <c r="I326" s="5">
        <v>32495</v>
      </c>
      <c r="J326" s="8">
        <v>7</v>
      </c>
      <c r="K326" s="7">
        <v>2.1</v>
      </c>
      <c r="L326" s="8">
        <f>ROUND(K326,0)</f>
        <v>2</v>
      </c>
      <c r="M326" s="7">
        <v>0</v>
      </c>
      <c r="N326" s="8">
        <f>ROUND(M326,0)</f>
        <v>0</v>
      </c>
    </row>
    <row r="327" spans="1:14" x14ac:dyDescent="0.2">
      <c r="A327" s="4">
        <v>200779953</v>
      </c>
      <c r="B327" s="12">
        <f>H327*(J327+L327+N327)</f>
        <v>0</v>
      </c>
      <c r="C327" t="s">
        <v>519</v>
      </c>
      <c r="D327" t="s">
        <v>520</v>
      </c>
      <c r="E327" s="5">
        <v>161</v>
      </c>
      <c r="F327" s="5">
        <v>0</v>
      </c>
      <c r="G327" s="5">
        <v>0</v>
      </c>
      <c r="H327" s="10">
        <v>0</v>
      </c>
      <c r="I327" s="5">
        <v>39170</v>
      </c>
      <c r="J327" s="8">
        <v>7</v>
      </c>
      <c r="K327" s="7">
        <v>2.1</v>
      </c>
      <c r="L327" s="8">
        <f>ROUND(K327,0)</f>
        <v>2</v>
      </c>
      <c r="M327" s="7">
        <v>0</v>
      </c>
      <c r="N327" s="8">
        <f>ROUND(M327,0)</f>
        <v>0</v>
      </c>
    </row>
    <row r="328" spans="1:14" x14ac:dyDescent="0.2">
      <c r="A328" s="4">
        <v>401627755</v>
      </c>
      <c r="B328" s="12">
        <f>H328*(J328+L328+N328)</f>
        <v>0</v>
      </c>
      <c r="C328" t="s">
        <v>551</v>
      </c>
      <c r="D328" t="s">
        <v>552</v>
      </c>
      <c r="E328" s="5">
        <v>131</v>
      </c>
      <c r="F328" s="5">
        <v>25</v>
      </c>
      <c r="G328" s="5">
        <v>0</v>
      </c>
      <c r="H328" s="10">
        <v>0</v>
      </c>
      <c r="I328" s="5">
        <v>20870</v>
      </c>
      <c r="J328" s="8">
        <v>8</v>
      </c>
      <c r="K328" s="7">
        <v>2</v>
      </c>
      <c r="L328" s="8">
        <f>ROUND(K328,0)</f>
        <v>2</v>
      </c>
      <c r="M328" s="7">
        <v>0</v>
      </c>
      <c r="N328" s="8">
        <f>ROUND(M328,0)</f>
        <v>0</v>
      </c>
    </row>
    <row r="329" spans="1:14" x14ac:dyDescent="0.2">
      <c r="A329" s="4">
        <v>401631651</v>
      </c>
      <c r="B329" s="12">
        <f>H329*(J329+L329+N329)</f>
        <v>0</v>
      </c>
      <c r="C329" t="s">
        <v>161</v>
      </c>
      <c r="D329" t="s">
        <v>162</v>
      </c>
      <c r="E329" s="5">
        <v>131</v>
      </c>
      <c r="F329" s="5">
        <v>25</v>
      </c>
      <c r="G329" s="5">
        <v>0</v>
      </c>
      <c r="H329" s="10">
        <v>0</v>
      </c>
      <c r="I329" s="5">
        <v>21955</v>
      </c>
      <c r="J329" s="8">
        <v>8</v>
      </c>
      <c r="K329" s="7">
        <v>2</v>
      </c>
      <c r="L329" s="8">
        <f>ROUND(K329,0)</f>
        <v>2</v>
      </c>
      <c r="M329" s="7">
        <v>0</v>
      </c>
      <c r="N329" s="8">
        <f>ROUND(M329,0)</f>
        <v>0</v>
      </c>
    </row>
    <row r="330" spans="1:14" x14ac:dyDescent="0.2">
      <c r="A330" s="4">
        <v>200734752</v>
      </c>
      <c r="B330" s="12">
        <f>H330*(J330+L330+N330)</f>
        <v>0</v>
      </c>
      <c r="C330" t="s">
        <v>602</v>
      </c>
      <c r="D330" t="s">
        <v>603</v>
      </c>
      <c r="E330" s="5">
        <v>200</v>
      </c>
      <c r="F330" s="5">
        <v>29</v>
      </c>
      <c r="G330" s="5">
        <v>0</v>
      </c>
      <c r="H330" s="10">
        <v>0</v>
      </c>
      <c r="I330" s="5">
        <v>26405</v>
      </c>
      <c r="J330" s="8">
        <v>8</v>
      </c>
      <c r="K330" s="7">
        <v>2</v>
      </c>
      <c r="L330" s="8">
        <f>ROUND(K330,0)</f>
        <v>2</v>
      </c>
      <c r="M330" s="7">
        <v>0</v>
      </c>
      <c r="N330" s="8">
        <f>ROUND(M330,0)</f>
        <v>0</v>
      </c>
    </row>
    <row r="331" spans="1:14" x14ac:dyDescent="0.2">
      <c r="A331" s="4">
        <v>200742271</v>
      </c>
      <c r="B331" s="12">
        <f>H331*(J331+L331+N331)</f>
        <v>0</v>
      </c>
      <c r="C331" t="s">
        <v>236</v>
      </c>
      <c r="D331" t="s">
        <v>235</v>
      </c>
      <c r="E331" s="5">
        <v>188</v>
      </c>
      <c r="F331" s="5">
        <v>40</v>
      </c>
      <c r="G331" s="5">
        <v>0</v>
      </c>
      <c r="H331" s="10">
        <v>0</v>
      </c>
      <c r="I331" s="5">
        <v>27170</v>
      </c>
      <c r="J331" s="8">
        <v>8</v>
      </c>
      <c r="K331" s="7">
        <v>2</v>
      </c>
      <c r="L331" s="8">
        <f>ROUND(K331,0)</f>
        <v>2</v>
      </c>
      <c r="M331" s="7">
        <v>0</v>
      </c>
      <c r="N331" s="8">
        <f>ROUND(M331,0)</f>
        <v>0</v>
      </c>
    </row>
    <row r="332" spans="1:14" x14ac:dyDescent="0.2">
      <c r="A332" s="4">
        <v>200747589</v>
      </c>
      <c r="B332" s="12">
        <f>H332*(J332+L332+N332)</f>
        <v>0</v>
      </c>
      <c r="C332" t="s">
        <v>135</v>
      </c>
      <c r="D332" t="s">
        <v>136</v>
      </c>
      <c r="E332" s="5">
        <v>250</v>
      </c>
      <c r="F332" s="5">
        <v>25</v>
      </c>
      <c r="G332" s="5">
        <v>0</v>
      </c>
      <c r="H332" s="10">
        <v>0</v>
      </c>
      <c r="I332" s="5">
        <v>28670</v>
      </c>
      <c r="J332" s="8">
        <v>8</v>
      </c>
      <c r="K332" s="7">
        <v>2</v>
      </c>
      <c r="L332" s="8">
        <f>ROUND(K332,0)</f>
        <v>2</v>
      </c>
      <c r="M332" s="7">
        <v>0</v>
      </c>
      <c r="N332" s="8">
        <f>ROUND(M332,0)</f>
        <v>0</v>
      </c>
    </row>
    <row r="333" spans="1:14" x14ac:dyDescent="0.2">
      <c r="A333" s="4">
        <v>200721410</v>
      </c>
      <c r="B333" s="12">
        <f>H333*(J333+L333+N333)</f>
        <v>0</v>
      </c>
      <c r="C333" t="s">
        <v>511</v>
      </c>
      <c r="D333" t="s">
        <v>512</v>
      </c>
      <c r="E333" s="5">
        <v>208</v>
      </c>
      <c r="F333" s="5">
        <v>22</v>
      </c>
      <c r="G333" s="5">
        <v>0</v>
      </c>
      <c r="H333" s="10">
        <v>0</v>
      </c>
      <c r="I333" s="5">
        <v>28950</v>
      </c>
      <c r="J333" s="8">
        <v>8</v>
      </c>
      <c r="K333" s="7">
        <v>2</v>
      </c>
      <c r="L333" s="8">
        <f>ROUND(K333,0)</f>
        <v>2</v>
      </c>
      <c r="M333" s="7">
        <v>0</v>
      </c>
      <c r="N333" s="8">
        <f>ROUND(M333,0)</f>
        <v>0</v>
      </c>
    </row>
    <row r="334" spans="1:14" x14ac:dyDescent="0.2">
      <c r="A334" s="4">
        <v>200741404</v>
      </c>
      <c r="B334" s="12">
        <f>H334*(J334+L334+N334)</f>
        <v>0</v>
      </c>
      <c r="C334" t="s">
        <v>234</v>
      </c>
      <c r="D334" t="s">
        <v>235</v>
      </c>
      <c r="E334" s="5">
        <v>188</v>
      </c>
      <c r="F334" s="5">
        <v>0</v>
      </c>
      <c r="G334" s="5">
        <v>0</v>
      </c>
      <c r="H334" s="10">
        <v>0</v>
      </c>
      <c r="I334" s="5">
        <v>31770</v>
      </c>
      <c r="J334" s="8">
        <v>7</v>
      </c>
      <c r="K334" s="7">
        <v>2</v>
      </c>
      <c r="L334" s="8">
        <f>ROUND(K334,0)</f>
        <v>2</v>
      </c>
      <c r="M334" s="7">
        <v>0</v>
      </c>
      <c r="N334" s="8">
        <f>ROUND(M334,0)</f>
        <v>0</v>
      </c>
    </row>
    <row r="335" spans="1:14" x14ac:dyDescent="0.2">
      <c r="A335" s="4">
        <v>401594089</v>
      </c>
      <c r="B335" s="12">
        <f>H335*(J335+L335+N335)</f>
        <v>0</v>
      </c>
      <c r="C335" t="s">
        <v>436</v>
      </c>
      <c r="D335" t="s">
        <v>437</v>
      </c>
      <c r="E335" s="5">
        <v>241</v>
      </c>
      <c r="F335" s="5">
        <v>27</v>
      </c>
      <c r="G335" s="5">
        <v>0</v>
      </c>
      <c r="H335" s="10">
        <v>0</v>
      </c>
      <c r="I335" s="5">
        <v>39995</v>
      </c>
      <c r="J335" s="8">
        <v>7</v>
      </c>
      <c r="K335" s="7">
        <v>2</v>
      </c>
      <c r="L335" s="8">
        <f>ROUND(K335,0)</f>
        <v>2</v>
      </c>
      <c r="M335" s="7">
        <v>0</v>
      </c>
      <c r="N335" s="8">
        <f>ROUND(M335,0)</f>
        <v>0</v>
      </c>
    </row>
    <row r="336" spans="1:14" x14ac:dyDescent="0.2">
      <c r="A336" s="4">
        <v>200737891</v>
      </c>
      <c r="B336" s="12">
        <f>H336*(J336+L336+N336)</f>
        <v>0</v>
      </c>
      <c r="C336" t="s">
        <v>693</v>
      </c>
      <c r="D336" t="s">
        <v>694</v>
      </c>
      <c r="E336" s="5">
        <v>240</v>
      </c>
      <c r="F336" s="5">
        <v>30</v>
      </c>
      <c r="G336" s="5">
        <v>0</v>
      </c>
      <c r="H336" s="10">
        <v>0</v>
      </c>
      <c r="I336" s="5">
        <v>43450</v>
      </c>
      <c r="J336" s="8">
        <v>6</v>
      </c>
      <c r="K336" s="7">
        <v>2</v>
      </c>
      <c r="L336" s="8">
        <f>ROUND(K336,0)</f>
        <v>2</v>
      </c>
      <c r="M336" s="7">
        <v>0</v>
      </c>
      <c r="N336" s="8">
        <f>ROUND(M336,0)</f>
        <v>0</v>
      </c>
    </row>
    <row r="337" spans="1:14" x14ac:dyDescent="0.2">
      <c r="A337" s="4">
        <v>200737899</v>
      </c>
      <c r="B337" s="12">
        <f>H337*(J337+L337+N337)</f>
        <v>0</v>
      </c>
      <c r="C337" t="s">
        <v>79</v>
      </c>
      <c r="D337" t="s">
        <v>80</v>
      </c>
      <c r="E337" s="5">
        <v>240</v>
      </c>
      <c r="F337" s="5">
        <v>27</v>
      </c>
      <c r="G337" s="5">
        <v>0</v>
      </c>
      <c r="H337" s="10">
        <v>0</v>
      </c>
      <c r="I337" s="5">
        <v>43650</v>
      </c>
      <c r="J337" s="8">
        <v>6</v>
      </c>
      <c r="K337" s="7">
        <v>2</v>
      </c>
      <c r="L337" s="8">
        <f>ROUND(K337,0)</f>
        <v>2</v>
      </c>
      <c r="M337" s="7">
        <v>0</v>
      </c>
      <c r="N337" s="8">
        <f>ROUND(M337,0)</f>
        <v>0</v>
      </c>
    </row>
    <row r="338" spans="1:14" x14ac:dyDescent="0.2">
      <c r="A338" s="4">
        <v>200736556</v>
      </c>
      <c r="B338" s="12">
        <f>H338*(J338+L338+N338)</f>
        <v>0</v>
      </c>
      <c r="C338" t="s">
        <v>69</v>
      </c>
      <c r="D338" t="s">
        <v>70</v>
      </c>
      <c r="E338" s="5">
        <v>220</v>
      </c>
      <c r="F338" s="5">
        <v>24</v>
      </c>
      <c r="G338" s="5">
        <v>0</v>
      </c>
      <c r="H338" s="10">
        <v>0</v>
      </c>
      <c r="I338" s="5">
        <v>44800</v>
      </c>
      <c r="J338" s="8">
        <v>6</v>
      </c>
      <c r="K338" s="7">
        <v>2</v>
      </c>
      <c r="L338" s="8">
        <f>ROUND(K338,0)</f>
        <v>2</v>
      </c>
      <c r="M338" s="7">
        <v>0</v>
      </c>
      <c r="N338" s="8">
        <f>ROUND(M338,0)</f>
        <v>0</v>
      </c>
    </row>
    <row r="339" spans="1:14" x14ac:dyDescent="0.2">
      <c r="A339" s="4">
        <v>401611456</v>
      </c>
      <c r="B339" s="12">
        <f>H339*(J339+L339+N339)</f>
        <v>0</v>
      </c>
      <c r="C339" t="s">
        <v>413</v>
      </c>
      <c r="D339" t="s">
        <v>414</v>
      </c>
      <c r="E339" s="5">
        <v>241</v>
      </c>
      <c r="F339" s="5">
        <v>27</v>
      </c>
      <c r="G339" s="5">
        <v>0</v>
      </c>
      <c r="H339" s="10">
        <v>0</v>
      </c>
      <c r="I339" s="5">
        <v>45615</v>
      </c>
      <c r="J339" s="8">
        <v>6</v>
      </c>
      <c r="K339" s="7">
        <v>2</v>
      </c>
      <c r="L339" s="8">
        <f>ROUND(K339,0)</f>
        <v>2</v>
      </c>
      <c r="M339" s="7">
        <v>0</v>
      </c>
      <c r="N339" s="8">
        <f>ROUND(M339,0)</f>
        <v>0</v>
      </c>
    </row>
    <row r="340" spans="1:14" x14ac:dyDescent="0.2">
      <c r="A340" s="4">
        <v>401601387</v>
      </c>
      <c r="B340" s="12">
        <f>H340*(J340+L340+N340)</f>
        <v>0</v>
      </c>
      <c r="C340" t="s">
        <v>491</v>
      </c>
      <c r="D340" t="s">
        <v>492</v>
      </c>
      <c r="E340" s="5">
        <v>375</v>
      </c>
      <c r="F340" s="5">
        <v>27</v>
      </c>
      <c r="G340" s="5">
        <v>0</v>
      </c>
      <c r="H340" s="10">
        <v>0</v>
      </c>
      <c r="I340" s="5">
        <v>49500</v>
      </c>
      <c r="J340" s="8">
        <v>6</v>
      </c>
      <c r="K340" s="7">
        <v>2</v>
      </c>
      <c r="L340" s="8">
        <f>ROUND(K340,0)</f>
        <v>2</v>
      </c>
      <c r="M340" s="7">
        <v>0</v>
      </c>
      <c r="N340" s="8">
        <f>ROUND(M340,0)</f>
        <v>0</v>
      </c>
    </row>
    <row r="341" spans="1:14" x14ac:dyDescent="0.2">
      <c r="A341" s="4">
        <v>401583390</v>
      </c>
      <c r="B341" s="12">
        <f>H341*(J341+L341+N341)</f>
        <v>0</v>
      </c>
      <c r="C341" t="s">
        <v>114</v>
      </c>
      <c r="D341" t="s">
        <v>115</v>
      </c>
      <c r="E341" s="5">
        <v>240</v>
      </c>
      <c r="F341" s="5">
        <v>0</v>
      </c>
      <c r="G341" s="5">
        <v>0</v>
      </c>
      <c r="H341" s="10">
        <v>0</v>
      </c>
      <c r="I341" s="5">
        <v>62100</v>
      </c>
      <c r="J341" s="8">
        <v>4</v>
      </c>
      <c r="K341" s="7">
        <v>2</v>
      </c>
      <c r="L341" s="8">
        <f>ROUND(K341,0)</f>
        <v>2</v>
      </c>
      <c r="M341" s="7">
        <v>0</v>
      </c>
      <c r="N341" s="8">
        <f>ROUND(M341,0)</f>
        <v>0</v>
      </c>
    </row>
    <row r="342" spans="1:14" x14ac:dyDescent="0.2">
      <c r="A342" s="4">
        <v>401566582</v>
      </c>
      <c r="B342" s="12">
        <f>H342*(J342+L342+N342)</f>
        <v>0</v>
      </c>
      <c r="C342" t="s">
        <v>190</v>
      </c>
      <c r="D342" t="s">
        <v>191</v>
      </c>
      <c r="E342" s="5">
        <v>138</v>
      </c>
      <c r="F342" s="5">
        <v>30</v>
      </c>
      <c r="G342" s="5">
        <v>0</v>
      </c>
      <c r="H342" s="10">
        <v>0</v>
      </c>
      <c r="I342" s="5">
        <v>16755</v>
      </c>
      <c r="J342" s="8">
        <v>9</v>
      </c>
      <c r="K342" s="7">
        <v>1.8</v>
      </c>
      <c r="L342" s="8">
        <f>ROUND(K342,0)</f>
        <v>2</v>
      </c>
      <c r="M342" s="7">
        <v>0</v>
      </c>
      <c r="N342" s="8">
        <f>ROUND(M342,0)</f>
        <v>0</v>
      </c>
    </row>
    <row r="343" spans="1:14" x14ac:dyDescent="0.2">
      <c r="A343" s="4">
        <v>401614168</v>
      </c>
      <c r="B343" s="12">
        <f>H343*(J343+L343+N343)</f>
        <v>0</v>
      </c>
      <c r="C343" t="s">
        <v>558</v>
      </c>
      <c r="D343" t="s">
        <v>559</v>
      </c>
      <c r="E343" s="5">
        <v>130</v>
      </c>
      <c r="F343" s="5">
        <v>33</v>
      </c>
      <c r="G343" s="5">
        <v>0</v>
      </c>
      <c r="H343" s="10">
        <v>0</v>
      </c>
      <c r="I343" s="5">
        <v>18550</v>
      </c>
      <c r="J343" s="8">
        <v>9</v>
      </c>
      <c r="K343" s="7">
        <v>1.8</v>
      </c>
      <c r="L343" s="8">
        <f>ROUND(K343,0)</f>
        <v>2</v>
      </c>
      <c r="M343" s="7">
        <v>0</v>
      </c>
      <c r="N343" s="8">
        <f>ROUND(M343,0)</f>
        <v>0</v>
      </c>
    </row>
    <row r="344" spans="1:14" x14ac:dyDescent="0.2">
      <c r="A344" s="4">
        <v>401628497</v>
      </c>
      <c r="B344" s="12">
        <f>H344*(J344+L344+N344)</f>
        <v>0</v>
      </c>
      <c r="C344" t="s">
        <v>665</v>
      </c>
      <c r="D344" t="s">
        <v>666</v>
      </c>
      <c r="E344" s="5">
        <v>170</v>
      </c>
      <c r="F344" s="5">
        <v>29</v>
      </c>
      <c r="G344" s="5">
        <v>0</v>
      </c>
      <c r="H344" s="10">
        <v>0</v>
      </c>
      <c r="I344" s="5">
        <v>19595</v>
      </c>
      <c r="J344" s="8">
        <v>9</v>
      </c>
      <c r="K344" s="7">
        <v>1.8</v>
      </c>
      <c r="L344" s="8">
        <f>ROUND(K344,0)</f>
        <v>2</v>
      </c>
      <c r="M344" s="7">
        <v>0</v>
      </c>
      <c r="N344" s="8">
        <f>ROUND(M344,0)</f>
        <v>0</v>
      </c>
    </row>
    <row r="345" spans="1:14" x14ac:dyDescent="0.2">
      <c r="A345" s="4">
        <v>401633603</v>
      </c>
      <c r="B345" s="12">
        <f>H345*(J345+L345+N345)</f>
        <v>0</v>
      </c>
      <c r="C345" t="s">
        <v>667</v>
      </c>
      <c r="D345" t="s">
        <v>668</v>
      </c>
      <c r="E345" s="5">
        <v>170</v>
      </c>
      <c r="F345" s="5">
        <v>29</v>
      </c>
      <c r="G345" s="5">
        <v>0</v>
      </c>
      <c r="H345" s="10">
        <v>0</v>
      </c>
      <c r="I345" s="5">
        <v>25995</v>
      </c>
      <c r="J345" s="8">
        <v>8</v>
      </c>
      <c r="K345" s="7">
        <v>1.8</v>
      </c>
      <c r="L345" s="8">
        <f>ROUND(K345,0)</f>
        <v>2</v>
      </c>
      <c r="M345" s="7">
        <v>0</v>
      </c>
      <c r="N345" s="8">
        <f>ROUND(M345,0)</f>
        <v>0</v>
      </c>
    </row>
    <row r="346" spans="1:14" x14ac:dyDescent="0.2">
      <c r="A346" s="4">
        <v>401630280</v>
      </c>
      <c r="B346" s="12">
        <f>H346*(J346+L346+N346)</f>
        <v>0</v>
      </c>
      <c r="C346" t="s">
        <v>19</v>
      </c>
      <c r="D346" t="s">
        <v>20</v>
      </c>
      <c r="E346" s="5">
        <v>237</v>
      </c>
      <c r="F346" s="5">
        <v>29</v>
      </c>
      <c r="G346" s="5">
        <v>0</v>
      </c>
      <c r="H346" s="10">
        <v>0</v>
      </c>
      <c r="I346" s="5">
        <v>65900</v>
      </c>
      <c r="J346" s="8">
        <v>4</v>
      </c>
      <c r="K346" s="7">
        <v>1.7</v>
      </c>
      <c r="L346" s="8">
        <f>ROUND(K346,0)</f>
        <v>2</v>
      </c>
      <c r="M346" s="7">
        <v>0</v>
      </c>
      <c r="N346" s="8">
        <f>ROUND(M346,0)</f>
        <v>0</v>
      </c>
    </row>
    <row r="347" spans="1:14" x14ac:dyDescent="0.2">
      <c r="A347" s="4">
        <v>200739910</v>
      </c>
      <c r="B347" s="12">
        <f>H347*(J347+L347+N347)</f>
        <v>0</v>
      </c>
      <c r="C347" t="s">
        <v>385</v>
      </c>
      <c r="D347" t="s">
        <v>386</v>
      </c>
      <c r="E347" s="5">
        <v>138</v>
      </c>
      <c r="F347" s="5">
        <v>32</v>
      </c>
      <c r="G347" s="5">
        <v>0</v>
      </c>
      <c r="H347" s="10">
        <v>0</v>
      </c>
      <c r="I347" s="5">
        <v>15495</v>
      </c>
      <c r="J347" s="8">
        <v>9</v>
      </c>
      <c r="K347" s="7">
        <v>1.6</v>
      </c>
      <c r="L347" s="8">
        <f>ROUND(K347,0)</f>
        <v>2</v>
      </c>
      <c r="M347" s="7">
        <v>0</v>
      </c>
      <c r="N347" s="8">
        <f>ROUND(M347,0)</f>
        <v>0</v>
      </c>
    </row>
    <row r="348" spans="1:14" x14ac:dyDescent="0.2">
      <c r="A348" s="4">
        <v>200759315</v>
      </c>
      <c r="B348" s="12">
        <f>H348*(J348+L348+N348)</f>
        <v>0</v>
      </c>
      <c r="C348" t="s">
        <v>564</v>
      </c>
      <c r="D348" t="s">
        <v>565</v>
      </c>
      <c r="E348" s="5">
        <v>109</v>
      </c>
      <c r="F348" s="5">
        <v>35</v>
      </c>
      <c r="G348" s="5">
        <v>0</v>
      </c>
      <c r="H348" s="10">
        <v>0</v>
      </c>
      <c r="I348" s="5">
        <v>17980</v>
      </c>
      <c r="J348" s="8">
        <v>9</v>
      </c>
      <c r="K348" s="7">
        <v>1.6</v>
      </c>
      <c r="L348" s="8">
        <f>ROUND(K348,0)</f>
        <v>2</v>
      </c>
      <c r="M348" s="7">
        <v>0</v>
      </c>
      <c r="N348" s="8">
        <f>ROUND(M348,0)</f>
        <v>0</v>
      </c>
    </row>
    <row r="349" spans="1:14" x14ac:dyDescent="0.2">
      <c r="A349" s="4">
        <v>401612919</v>
      </c>
      <c r="B349" s="12">
        <f>H349*(J349+L349+N349)</f>
        <v>0</v>
      </c>
      <c r="C349" t="s">
        <v>539</v>
      </c>
      <c r="D349" t="s">
        <v>540</v>
      </c>
      <c r="E349" s="5">
        <v>188</v>
      </c>
      <c r="F349" s="5">
        <v>31</v>
      </c>
      <c r="G349" s="5">
        <v>0</v>
      </c>
      <c r="H349" s="10">
        <v>0</v>
      </c>
      <c r="I349" s="5">
        <v>24830</v>
      </c>
      <c r="J349" s="8">
        <v>8</v>
      </c>
      <c r="K349" s="7">
        <v>1.6</v>
      </c>
      <c r="L349" s="8">
        <f>ROUND(K349,0)</f>
        <v>2</v>
      </c>
      <c r="M349" s="7">
        <v>0</v>
      </c>
      <c r="N349" s="8">
        <f>ROUND(M349,0)</f>
        <v>0</v>
      </c>
    </row>
    <row r="350" spans="1:14" x14ac:dyDescent="0.2">
      <c r="A350" s="4">
        <v>200745068</v>
      </c>
      <c r="B350" s="12">
        <f>H350*(J350+L350+N350)</f>
        <v>0</v>
      </c>
      <c r="C350" t="s">
        <v>465</v>
      </c>
      <c r="D350" t="s">
        <v>466</v>
      </c>
      <c r="E350" s="5">
        <v>208</v>
      </c>
      <c r="F350" s="5">
        <v>28</v>
      </c>
      <c r="G350" s="5">
        <v>0</v>
      </c>
      <c r="H350" s="10">
        <v>0</v>
      </c>
      <c r="I350" s="5">
        <v>35600</v>
      </c>
      <c r="J350" s="8">
        <v>7</v>
      </c>
      <c r="K350" s="7">
        <v>1.6</v>
      </c>
      <c r="L350" s="8">
        <f>ROUND(K350,0)</f>
        <v>2</v>
      </c>
      <c r="M350" s="7">
        <v>0</v>
      </c>
      <c r="N350" s="8">
        <f>ROUND(M350,0)</f>
        <v>0</v>
      </c>
    </row>
    <row r="351" spans="1:14" x14ac:dyDescent="0.2">
      <c r="A351" s="4">
        <v>401598566</v>
      </c>
      <c r="B351" s="12">
        <f>H351*(J351+L351+N351)</f>
        <v>0</v>
      </c>
      <c r="C351" t="s">
        <v>663</v>
      </c>
      <c r="D351" t="s">
        <v>664</v>
      </c>
      <c r="E351" s="5">
        <v>106</v>
      </c>
      <c r="F351" s="5">
        <v>33</v>
      </c>
      <c r="G351" s="5">
        <v>0</v>
      </c>
      <c r="H351" s="10">
        <v>0</v>
      </c>
      <c r="I351" s="5">
        <v>16555</v>
      </c>
      <c r="J351" s="8">
        <v>9</v>
      </c>
      <c r="K351" s="7">
        <v>1.5</v>
      </c>
      <c r="L351" s="8">
        <f>ROUND(K351,0)</f>
        <v>2</v>
      </c>
      <c r="M351" s="7">
        <v>0</v>
      </c>
      <c r="N351" s="8">
        <f>ROUND(M351,0)</f>
        <v>0</v>
      </c>
    </row>
    <row r="352" spans="1:14" x14ac:dyDescent="0.2">
      <c r="A352" s="4">
        <v>401613423</v>
      </c>
      <c r="B352" s="12">
        <f>H352*(J352+L352+N352)</f>
        <v>0</v>
      </c>
      <c r="C352" t="s">
        <v>303</v>
      </c>
      <c r="D352" t="s">
        <v>304</v>
      </c>
      <c r="E352" s="5">
        <v>130</v>
      </c>
      <c r="F352" s="5">
        <v>37</v>
      </c>
      <c r="G352" s="5">
        <v>0</v>
      </c>
      <c r="H352" s="10">
        <v>0</v>
      </c>
      <c r="I352" s="5">
        <v>20945</v>
      </c>
      <c r="J352" s="8">
        <v>8</v>
      </c>
      <c r="K352" s="7">
        <v>1.5</v>
      </c>
      <c r="L352" s="8">
        <f>ROUND(K352,0)</f>
        <v>2</v>
      </c>
      <c r="M352" s="7">
        <v>0</v>
      </c>
      <c r="N352" s="8">
        <f>ROUND(M352,0)</f>
        <v>0</v>
      </c>
    </row>
    <row r="353" spans="1:14" x14ac:dyDescent="0.2">
      <c r="A353" s="4">
        <v>200741087</v>
      </c>
      <c r="B353" s="12">
        <f>H353*(J353+L353+N353)</f>
        <v>0</v>
      </c>
      <c r="C353" t="s">
        <v>461</v>
      </c>
      <c r="D353" t="s">
        <v>462</v>
      </c>
      <c r="E353" s="5">
        <v>134</v>
      </c>
      <c r="F353" s="5">
        <v>30</v>
      </c>
      <c r="G353" s="5">
        <v>0</v>
      </c>
      <c r="H353" s="10">
        <v>0</v>
      </c>
      <c r="I353" s="5">
        <v>24100</v>
      </c>
      <c r="J353" s="8">
        <v>8</v>
      </c>
      <c r="K353" s="7">
        <v>1.5</v>
      </c>
      <c r="L353" s="8">
        <f>ROUND(K353,0)</f>
        <v>2</v>
      </c>
      <c r="M353" s="7">
        <v>0</v>
      </c>
      <c r="N353" s="8">
        <f>ROUND(M353,0)</f>
        <v>0</v>
      </c>
    </row>
    <row r="354" spans="1:14" x14ac:dyDescent="0.2">
      <c r="A354" s="4">
        <v>401613127</v>
      </c>
      <c r="B354" s="12">
        <f>H354*(J354+L354+N354)</f>
        <v>0</v>
      </c>
      <c r="C354" t="s">
        <v>123</v>
      </c>
      <c r="D354" t="s">
        <v>124</v>
      </c>
      <c r="E354" s="5">
        <v>357</v>
      </c>
      <c r="F354" s="5">
        <v>0</v>
      </c>
      <c r="G354" s="5">
        <v>0</v>
      </c>
      <c r="H354" s="10">
        <v>0</v>
      </c>
      <c r="I354" s="5">
        <v>140700</v>
      </c>
      <c r="J354" s="8">
        <v>0</v>
      </c>
      <c r="K354" s="7">
        <v>1.5</v>
      </c>
      <c r="L354" s="8">
        <f>ROUND(K354,0)</f>
        <v>2</v>
      </c>
      <c r="M354" s="7">
        <v>0</v>
      </c>
      <c r="N354" s="8">
        <f>ROUND(M354,0)</f>
        <v>0</v>
      </c>
    </row>
    <row r="355" spans="1:14" x14ac:dyDescent="0.2">
      <c r="A355" s="4">
        <v>401573963</v>
      </c>
      <c r="B355" s="12">
        <f>H355*(J355+L355+N355)</f>
        <v>0</v>
      </c>
      <c r="C355" t="s">
        <v>228</v>
      </c>
      <c r="D355" t="s">
        <v>229</v>
      </c>
      <c r="E355" s="5">
        <v>160</v>
      </c>
      <c r="F355" s="5">
        <v>29</v>
      </c>
      <c r="G355" s="5">
        <v>0</v>
      </c>
      <c r="H355" s="10">
        <v>0</v>
      </c>
      <c r="I355" s="5">
        <v>19495</v>
      </c>
      <c r="J355" s="8">
        <v>9</v>
      </c>
      <c r="K355" s="7">
        <v>1.4</v>
      </c>
      <c r="L355" s="8">
        <f>ROUND(K355,0)</f>
        <v>1</v>
      </c>
      <c r="M355" s="7">
        <v>0</v>
      </c>
      <c r="N355" s="8">
        <f>ROUND(M355,0)</f>
        <v>0</v>
      </c>
    </row>
    <row r="356" spans="1:14" x14ac:dyDescent="0.2">
      <c r="A356" s="4">
        <v>401572435</v>
      </c>
      <c r="B356" s="12">
        <f>H356*(J356+L356+N356)</f>
        <v>0</v>
      </c>
      <c r="C356" t="s">
        <v>226</v>
      </c>
      <c r="D356" t="s">
        <v>227</v>
      </c>
      <c r="E356" s="5">
        <v>135</v>
      </c>
      <c r="F356" s="5">
        <v>31</v>
      </c>
      <c r="G356" s="5">
        <v>0</v>
      </c>
      <c r="H356" s="10">
        <v>0</v>
      </c>
      <c r="I356" s="5">
        <v>19700</v>
      </c>
      <c r="J356" s="8">
        <v>9</v>
      </c>
      <c r="K356" s="7">
        <v>1.4</v>
      </c>
      <c r="L356" s="8">
        <f>ROUND(K356,0)</f>
        <v>1</v>
      </c>
      <c r="M356" s="7">
        <v>0</v>
      </c>
      <c r="N356" s="8">
        <f>ROUND(M356,0)</f>
        <v>0</v>
      </c>
    </row>
    <row r="357" spans="1:14" x14ac:dyDescent="0.2">
      <c r="A357" s="4">
        <v>200705425</v>
      </c>
      <c r="B357" s="12">
        <f>H357*(J357+L357+N357)</f>
        <v>0</v>
      </c>
      <c r="C357" t="s">
        <v>705</v>
      </c>
      <c r="D357" t="s">
        <v>706</v>
      </c>
      <c r="E357" s="5">
        <v>89</v>
      </c>
      <c r="F357" s="5">
        <v>35</v>
      </c>
      <c r="G357" s="5">
        <v>0</v>
      </c>
      <c r="H357" s="10">
        <v>0</v>
      </c>
      <c r="I357" s="5">
        <v>14650</v>
      </c>
      <c r="J357" s="8">
        <v>9</v>
      </c>
      <c r="K357" s="7">
        <v>1</v>
      </c>
      <c r="L357" s="8">
        <f>ROUND(K357,0)</f>
        <v>1</v>
      </c>
      <c r="M357" s="7">
        <v>0</v>
      </c>
      <c r="N357" s="8">
        <f>ROUND(M357,0)</f>
        <v>0</v>
      </c>
    </row>
  </sheetData>
  <autoFilter ref="A1:N357">
    <sortState ref="A2:N357">
      <sortCondition descending="1" ref="H1:H357"/>
    </sortState>
  </autoFilter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2017-04-25T04:55:07Z</dcterms:created>
  <dcterms:modified xsi:type="dcterms:W3CDTF">2017-04-27T23:01:02Z</dcterms:modified>
</cp:coreProperties>
</file>