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E35B6245-4796-4769-998E-D3625DD1BBDA}" xr6:coauthVersionLast="45" xr6:coauthVersionMax="45" xr10:uidLastSave="{00000000-0000-0000-0000-000000000000}"/>
  <bookViews>
    <workbookView xWindow="-108" yWindow="-108" windowWidth="23256" windowHeight="12576" xr2:uid="{93B9C86E-CF24-4938-8078-312F48967858}"/>
  </bookViews>
  <sheets>
    <sheet name="Sheet1" sheetId="1" r:id="rId1"/>
    <sheet name="Regression line" sheetId="2" r:id="rId2"/>
    <sheet name="PC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O32" i="1"/>
  <c r="N32" i="1"/>
  <c r="M32" i="1"/>
  <c r="P29" i="1"/>
  <c r="O29" i="1"/>
  <c r="P27" i="1"/>
  <c r="P26" i="1"/>
  <c r="O26" i="1"/>
  <c r="N26" i="1"/>
  <c r="P25" i="1"/>
  <c r="O25" i="1"/>
  <c r="N25" i="1"/>
  <c r="M20" i="1"/>
  <c r="P12" i="1"/>
  <c r="P13" i="1"/>
  <c r="P14" i="1"/>
  <c r="P15" i="1"/>
  <c r="P16" i="1"/>
  <c r="P11" i="1"/>
  <c r="O12" i="1"/>
  <c r="O13" i="1"/>
  <c r="O14" i="1"/>
  <c r="O15" i="1"/>
  <c r="O16" i="1"/>
  <c r="O11" i="1"/>
  <c r="N8" i="1"/>
  <c r="E5" i="2"/>
  <c r="E6" i="2"/>
  <c r="E7" i="2"/>
  <c r="E4" i="2"/>
  <c r="H16" i="1" l="1"/>
  <c r="H15" i="1"/>
  <c r="K9" i="1"/>
  <c r="H14" i="1"/>
  <c r="K4" i="1"/>
  <c r="K5" i="1"/>
  <c r="K6" i="1"/>
  <c r="K3" i="1"/>
  <c r="G12" i="1"/>
  <c r="H10" i="1"/>
  <c r="J4" i="1"/>
  <c r="J5" i="1"/>
  <c r="J6" i="1"/>
  <c r="J3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<sst xmlns="http://schemas.openxmlformats.org/spreadsheetml/2006/main" count="42" uniqueCount="39">
  <si>
    <t>x</t>
  </si>
  <si>
    <t>y</t>
  </si>
  <si>
    <t>xi-xm</t>
  </si>
  <si>
    <t>yi-ym</t>
  </si>
  <si>
    <t>x sum</t>
  </si>
  <si>
    <t>y sum</t>
  </si>
  <si>
    <t>x*y</t>
  </si>
  <si>
    <t>X SUM * Y SUM</t>
  </si>
  <si>
    <t>X SQ</t>
  </si>
  <si>
    <t>SUM X SQ</t>
  </si>
  <si>
    <t>DEN</t>
  </si>
  <si>
    <t>ans</t>
  </si>
  <si>
    <t>Denomi</t>
  </si>
  <si>
    <t>Numer</t>
  </si>
  <si>
    <t>Cheat Sheet:</t>
  </si>
  <si>
    <t>To find Coefficients of Regression line equation</t>
  </si>
  <si>
    <t>X</t>
  </si>
  <si>
    <t>Y</t>
  </si>
  <si>
    <t>Xi * Yi</t>
  </si>
  <si>
    <t>X SUM</t>
  </si>
  <si>
    <t>Y SUM</t>
  </si>
  <si>
    <t>Area</t>
  </si>
  <si>
    <t>Rent</t>
  </si>
  <si>
    <t>area sum</t>
  </si>
  <si>
    <t>rent sum</t>
  </si>
  <si>
    <t>area * rent</t>
  </si>
  <si>
    <t>area*rent sum</t>
  </si>
  <si>
    <t>area * area</t>
  </si>
  <si>
    <t>sum area sq</t>
  </si>
  <si>
    <t>(area sum) sq</t>
  </si>
  <si>
    <t>NUM</t>
  </si>
  <si>
    <t>B1</t>
  </si>
  <si>
    <t>ANSW</t>
  </si>
  <si>
    <t xml:space="preserve">B0 </t>
  </si>
  <si>
    <t>x mean</t>
  </si>
  <si>
    <t>y mean</t>
  </si>
  <si>
    <t>b1 x x mean</t>
  </si>
  <si>
    <t>now x = 790 then y = ??</t>
  </si>
  <si>
    <t xml:space="preserve">SO, 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</si>
</sst>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1039-0C0F-4E02-9798-B740F5194DB1}">
  <dimension ref="A1:P33"/>
  <sheetViews>
    <sheetView tabSelected="1" topLeftCell="F21" zoomScale="158" zoomScaleNormal="158" workbookViewId="0">
      <selection activeCell="L35" sqref="L35"/>
    </sheetView>
  </sheetViews>
  <sheetFormatPr defaultRowHeight="14.4" x14ac:dyDescent="0.3"/>
  <cols>
    <col min="1" max="1" width="21.33203125" customWidth="1"/>
    <col min="2" max="2" width="19.77734375" customWidth="1"/>
    <col min="13" max="13" width="13.44140625" customWidth="1"/>
    <col min="14" max="14" width="12.44140625" bestFit="1" customWidth="1"/>
    <col min="15" max="15" width="13.44140625" customWidth="1"/>
    <col min="16" max="16" width="12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</row>
    <row r="2" spans="1:16" x14ac:dyDescent="0.3">
      <c r="A2" s="1">
        <v>340</v>
      </c>
      <c r="B2" s="1">
        <v>500</v>
      </c>
      <c r="C2">
        <f>(A2-A8)</f>
        <v>-400</v>
      </c>
      <c r="D2">
        <f>(B2-B8)</f>
        <v>-500</v>
      </c>
      <c r="H2" t="s">
        <v>0</v>
      </c>
      <c r="I2" t="s">
        <v>1</v>
      </c>
      <c r="J2" t="s">
        <v>6</v>
      </c>
      <c r="K2" t="s">
        <v>8</v>
      </c>
    </row>
    <row r="3" spans="1:16" x14ac:dyDescent="0.3">
      <c r="A3" s="1">
        <v>1080</v>
      </c>
      <c r="B3" s="1">
        <v>1700</v>
      </c>
      <c r="C3">
        <f t="shared" ref="C3:C8" si="0">(A3-A9)</f>
        <v>1080</v>
      </c>
      <c r="D3">
        <f t="shared" ref="D3:D8" si="1">(B3-B9)</f>
        <v>1700</v>
      </c>
      <c r="H3">
        <v>1</v>
      </c>
      <c r="I3">
        <v>1</v>
      </c>
      <c r="J3">
        <f>(H3*I3)</f>
        <v>1</v>
      </c>
      <c r="K3">
        <f>(H3*H3)</f>
        <v>1</v>
      </c>
    </row>
    <row r="4" spans="1:16" x14ac:dyDescent="0.3">
      <c r="A4" s="1">
        <v>640</v>
      </c>
      <c r="B4" s="1">
        <v>1100</v>
      </c>
      <c r="C4">
        <f t="shared" si="0"/>
        <v>640</v>
      </c>
      <c r="D4">
        <f t="shared" si="1"/>
        <v>1100</v>
      </c>
      <c r="H4">
        <v>20</v>
      </c>
      <c r="I4">
        <v>400</v>
      </c>
      <c r="J4">
        <f t="shared" ref="J4:J6" si="2">(H4*I4)</f>
        <v>8000</v>
      </c>
      <c r="K4">
        <f t="shared" ref="K4:K6" si="3">(H4*H4)</f>
        <v>400</v>
      </c>
    </row>
    <row r="5" spans="1:16" x14ac:dyDescent="0.3">
      <c r="A5" s="1">
        <v>880</v>
      </c>
      <c r="B5" s="1">
        <v>800</v>
      </c>
      <c r="C5">
        <f t="shared" si="0"/>
        <v>880</v>
      </c>
      <c r="D5">
        <f t="shared" si="1"/>
        <v>800</v>
      </c>
      <c r="H5">
        <v>30</v>
      </c>
      <c r="I5">
        <v>800</v>
      </c>
      <c r="J5">
        <f t="shared" si="2"/>
        <v>24000</v>
      </c>
      <c r="K5">
        <f t="shared" si="3"/>
        <v>900</v>
      </c>
    </row>
    <row r="6" spans="1:16" x14ac:dyDescent="0.3">
      <c r="A6" s="1">
        <v>990</v>
      </c>
      <c r="B6" s="1">
        <v>1400</v>
      </c>
      <c r="C6">
        <f t="shared" si="0"/>
        <v>990</v>
      </c>
      <c r="D6">
        <f t="shared" si="1"/>
        <v>1400</v>
      </c>
      <c r="H6">
        <v>40</v>
      </c>
      <c r="I6">
        <v>1300</v>
      </c>
      <c r="J6">
        <f t="shared" si="2"/>
        <v>52000</v>
      </c>
      <c r="K6">
        <f t="shared" si="3"/>
        <v>1600</v>
      </c>
    </row>
    <row r="7" spans="1:16" x14ac:dyDescent="0.3">
      <c r="A7" s="1">
        <v>510</v>
      </c>
      <c r="B7" s="1">
        <v>500</v>
      </c>
      <c r="C7">
        <f t="shared" si="0"/>
        <v>510</v>
      </c>
      <c r="D7">
        <f t="shared" si="1"/>
        <v>500</v>
      </c>
      <c r="H7" t="s">
        <v>4</v>
      </c>
      <c r="I7" t="s">
        <v>5</v>
      </c>
      <c r="K7" t="s">
        <v>9</v>
      </c>
    </row>
    <row r="8" spans="1:16" x14ac:dyDescent="0.3">
      <c r="A8">
        <v>740</v>
      </c>
      <c r="B8">
        <v>1000</v>
      </c>
      <c r="C8">
        <f t="shared" si="0"/>
        <v>740</v>
      </c>
      <c r="D8">
        <f t="shared" si="1"/>
        <v>1000</v>
      </c>
      <c r="H8">
        <v>91</v>
      </c>
      <c r="I8">
        <v>2501</v>
      </c>
      <c r="J8">
        <v>84001</v>
      </c>
      <c r="K8">
        <v>2901</v>
      </c>
      <c r="N8">
        <f>(H8*H8)</f>
        <v>8281</v>
      </c>
    </row>
    <row r="9" spans="1:16" x14ac:dyDescent="0.3">
      <c r="H9" t="s">
        <v>7</v>
      </c>
      <c r="K9">
        <f>(4*K8)</f>
        <v>11604</v>
      </c>
    </row>
    <row r="10" spans="1:16" x14ac:dyDescent="0.3">
      <c r="H10">
        <f>(H8*I8)</f>
        <v>227591</v>
      </c>
      <c r="M10" t="s">
        <v>21</v>
      </c>
      <c r="N10" t="s">
        <v>22</v>
      </c>
      <c r="O10" t="s">
        <v>25</v>
      </c>
      <c r="P10" t="s">
        <v>27</v>
      </c>
    </row>
    <row r="11" spans="1:16" x14ac:dyDescent="0.3">
      <c r="M11">
        <v>340</v>
      </c>
      <c r="N11">
        <v>500</v>
      </c>
      <c r="O11">
        <f>(M11*N11)</f>
        <v>170000</v>
      </c>
      <c r="P11">
        <f>(M11*M11)</f>
        <v>115600</v>
      </c>
    </row>
    <row r="12" spans="1:16" x14ac:dyDescent="0.3">
      <c r="G12">
        <f>(4*J8)</f>
        <v>336004</v>
      </c>
      <c r="M12">
        <v>1080</v>
      </c>
      <c r="N12">
        <v>1700</v>
      </c>
      <c r="O12">
        <f t="shared" ref="O12:O16" si="4">(M12*N12)</f>
        <v>1836000</v>
      </c>
      <c r="P12">
        <f t="shared" ref="P12:P16" si="5">(M12*M12)</f>
        <v>1166400</v>
      </c>
    </row>
    <row r="13" spans="1:16" x14ac:dyDescent="0.3">
      <c r="M13">
        <v>640</v>
      </c>
      <c r="N13">
        <v>1100</v>
      </c>
      <c r="O13">
        <f t="shared" si="4"/>
        <v>704000</v>
      </c>
      <c r="P13">
        <f t="shared" si="5"/>
        <v>409600</v>
      </c>
    </row>
    <row r="14" spans="1:16" x14ac:dyDescent="0.3">
      <c r="G14" t="s">
        <v>13</v>
      </c>
      <c r="H14">
        <f>(G12-H10)</f>
        <v>108413</v>
      </c>
      <c r="M14">
        <v>880</v>
      </c>
      <c r="N14">
        <v>800</v>
      </c>
      <c r="O14">
        <f t="shared" si="4"/>
        <v>704000</v>
      </c>
      <c r="P14">
        <f t="shared" si="5"/>
        <v>774400</v>
      </c>
    </row>
    <row r="15" spans="1:16" x14ac:dyDescent="0.3">
      <c r="G15" t="s">
        <v>12</v>
      </c>
      <c r="H15">
        <f>(K9-N8)</f>
        <v>3323</v>
      </c>
      <c r="M15">
        <v>990</v>
      </c>
      <c r="N15">
        <v>1400</v>
      </c>
      <c r="O15">
        <f t="shared" si="4"/>
        <v>1386000</v>
      </c>
      <c r="P15">
        <f t="shared" si="5"/>
        <v>980100</v>
      </c>
    </row>
    <row r="16" spans="1:16" x14ac:dyDescent="0.3">
      <c r="G16" t="s">
        <v>11</v>
      </c>
      <c r="H16">
        <f>(H14/H15)</f>
        <v>32.625037616611493</v>
      </c>
      <c r="M16">
        <v>510</v>
      </c>
      <c r="N16">
        <v>500</v>
      </c>
      <c r="O16">
        <f t="shared" si="4"/>
        <v>255000</v>
      </c>
      <c r="P16">
        <f t="shared" si="5"/>
        <v>260100</v>
      </c>
    </row>
    <row r="17" spans="12:16" x14ac:dyDescent="0.3">
      <c r="M17" t="s">
        <v>23</v>
      </c>
      <c r="N17" t="s">
        <v>24</v>
      </c>
      <c r="O17" t="s">
        <v>26</v>
      </c>
      <c r="P17" t="s">
        <v>28</v>
      </c>
    </row>
    <row r="18" spans="12:16" x14ac:dyDescent="0.3">
      <c r="M18">
        <v>4440</v>
      </c>
      <c r="N18">
        <v>6000</v>
      </c>
      <c r="O18">
        <v>5055000</v>
      </c>
      <c r="P18">
        <v>3706200</v>
      </c>
    </row>
    <row r="19" spans="12:16" x14ac:dyDescent="0.3">
      <c r="M19" t="s">
        <v>29</v>
      </c>
    </row>
    <row r="20" spans="12:16" x14ac:dyDescent="0.3">
      <c r="M20">
        <f>(M18*M18)</f>
        <v>19713600</v>
      </c>
    </row>
    <row r="25" spans="12:16" x14ac:dyDescent="0.3">
      <c r="L25" t="s">
        <v>31</v>
      </c>
      <c r="M25" t="s">
        <v>30</v>
      </c>
      <c r="N25">
        <f>(6*O18)</f>
        <v>30330000</v>
      </c>
      <c r="O25">
        <f>(M18*N18)</f>
        <v>26640000</v>
      </c>
      <c r="P25">
        <f>(N25-O25)</f>
        <v>3690000</v>
      </c>
    </row>
    <row r="26" spans="12:16" x14ac:dyDescent="0.3">
      <c r="M26" t="s">
        <v>10</v>
      </c>
      <c r="N26">
        <f>(6*P18)</f>
        <v>22237200</v>
      </c>
      <c r="O26">
        <f>M20</f>
        <v>19713600</v>
      </c>
      <c r="P26">
        <f>(N26-O26)</f>
        <v>2523600</v>
      </c>
    </row>
    <row r="27" spans="12:16" x14ac:dyDescent="0.3">
      <c r="M27" t="s">
        <v>32</v>
      </c>
      <c r="P27">
        <f>(P25/P26)</f>
        <v>1.4621968616262482</v>
      </c>
    </row>
    <row r="28" spans="12:16" x14ac:dyDescent="0.3">
      <c r="M28" t="s">
        <v>35</v>
      </c>
      <c r="N28" t="s">
        <v>34</v>
      </c>
      <c r="O28" t="s">
        <v>36</v>
      </c>
    </row>
    <row r="29" spans="12:16" x14ac:dyDescent="0.3">
      <c r="L29" t="s">
        <v>33</v>
      </c>
      <c r="M29">
        <v>1000</v>
      </c>
      <c r="N29">
        <v>740</v>
      </c>
      <c r="O29">
        <f>(P27*N29)</f>
        <v>1082.0256776034237</v>
      </c>
      <c r="P29">
        <f>(M29-O29)</f>
        <v>-82.025677603423674</v>
      </c>
    </row>
    <row r="31" spans="12:16" x14ac:dyDescent="0.3">
      <c r="L31" t="s">
        <v>37</v>
      </c>
    </row>
    <row r="32" spans="12:16" x14ac:dyDescent="0.3">
      <c r="L32" t="s">
        <v>1</v>
      </c>
      <c r="M32">
        <f>P29</f>
        <v>-82.025677603423674</v>
      </c>
      <c r="N32">
        <f>(P27*790)</f>
        <v>1155.1355206847361</v>
      </c>
      <c r="O32">
        <f>(M32+N32)</f>
        <v>1073.1098430813124</v>
      </c>
    </row>
    <row r="33" spans="12:13" x14ac:dyDescent="0.3">
      <c r="L33" t="s">
        <v>38</v>
      </c>
      <c r="M33">
        <f>O32</f>
        <v>1073.1098430813124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FA03-077D-4C8E-9E03-F98A3FFA822D}">
  <dimension ref="A1:U19"/>
  <sheetViews>
    <sheetView workbookViewId="0">
      <selection activeCell="D20" sqref="D20"/>
    </sheetView>
  </sheetViews>
  <sheetFormatPr defaultRowHeight="14.4" x14ac:dyDescent="0.3"/>
  <sheetData>
    <row r="1" spans="1:21" x14ac:dyDescent="0.3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N1" s="2" t="s">
        <v>14</v>
      </c>
      <c r="O1" s="2"/>
      <c r="P1" s="2"/>
      <c r="Q1" s="2"/>
      <c r="R1" s="2"/>
      <c r="S1" s="2"/>
      <c r="T1" s="2"/>
      <c r="U1" s="2"/>
    </row>
    <row r="2" spans="1:21" x14ac:dyDescent="0.3">
      <c r="N2" s="2"/>
      <c r="O2" s="2"/>
      <c r="P2" s="2"/>
      <c r="Q2" s="2"/>
      <c r="R2" s="2"/>
      <c r="S2" s="2"/>
      <c r="T2" s="2"/>
      <c r="U2" s="2"/>
    </row>
    <row r="3" spans="1:21" x14ac:dyDescent="0.3">
      <c r="A3" s="3" t="s">
        <v>16</v>
      </c>
      <c r="B3" s="3" t="s">
        <v>19</v>
      </c>
      <c r="C3" s="3" t="s">
        <v>17</v>
      </c>
      <c r="D3" s="3" t="s">
        <v>20</v>
      </c>
      <c r="E3" s="3" t="s">
        <v>18</v>
      </c>
      <c r="N3" s="2"/>
      <c r="O3" s="2"/>
      <c r="P3" s="2"/>
      <c r="Q3" s="2"/>
      <c r="R3" s="2"/>
      <c r="S3" s="2"/>
      <c r="T3" s="2"/>
      <c r="U3" s="2"/>
    </row>
    <row r="4" spans="1:21" x14ac:dyDescent="0.3">
      <c r="A4">
        <v>1</v>
      </c>
      <c r="B4">
        <v>91</v>
      </c>
      <c r="C4">
        <v>1</v>
      </c>
      <c r="D4">
        <v>2501</v>
      </c>
      <c r="E4">
        <f>(A4*C4)</f>
        <v>1</v>
      </c>
      <c r="N4" s="2"/>
      <c r="O4" s="2"/>
      <c r="P4" s="2"/>
      <c r="Q4" s="2"/>
      <c r="R4" s="2"/>
      <c r="S4" s="2"/>
      <c r="T4" s="2"/>
      <c r="U4" s="2"/>
    </row>
    <row r="5" spans="1:21" x14ac:dyDescent="0.3">
      <c r="A5">
        <v>20</v>
      </c>
      <c r="C5">
        <v>400</v>
      </c>
      <c r="E5">
        <f t="shared" ref="E5:E7" si="0">(A5*C5)</f>
        <v>8000</v>
      </c>
      <c r="N5" s="2"/>
      <c r="O5" s="2"/>
      <c r="P5" s="2"/>
      <c r="Q5" s="2"/>
      <c r="R5" s="2"/>
      <c r="S5" s="2"/>
      <c r="T5" s="2"/>
      <c r="U5" s="2"/>
    </row>
    <row r="6" spans="1:21" x14ac:dyDescent="0.3">
      <c r="A6">
        <v>30</v>
      </c>
      <c r="C6">
        <v>800</v>
      </c>
      <c r="E6">
        <f t="shared" si="0"/>
        <v>24000</v>
      </c>
      <c r="N6" s="2"/>
      <c r="O6" s="2"/>
      <c r="P6" s="2"/>
      <c r="Q6" s="2"/>
      <c r="R6" s="2"/>
      <c r="S6" s="2"/>
      <c r="T6" s="2"/>
      <c r="U6" s="2"/>
    </row>
    <row r="7" spans="1:21" x14ac:dyDescent="0.3">
      <c r="A7">
        <v>40</v>
      </c>
      <c r="C7">
        <v>1300</v>
      </c>
      <c r="E7">
        <f t="shared" si="0"/>
        <v>52000</v>
      </c>
      <c r="N7" s="2"/>
      <c r="O7" s="2"/>
      <c r="P7" s="2"/>
      <c r="Q7" s="2"/>
      <c r="R7" s="2"/>
      <c r="S7" s="2"/>
      <c r="T7" s="2"/>
      <c r="U7" s="2"/>
    </row>
    <row r="8" spans="1:21" x14ac:dyDescent="0.3">
      <c r="N8" s="2"/>
      <c r="O8" s="2"/>
      <c r="P8" s="2"/>
      <c r="Q8" s="2"/>
      <c r="R8" s="2"/>
      <c r="S8" s="2"/>
      <c r="T8" s="2"/>
      <c r="U8" s="2"/>
    </row>
    <row r="9" spans="1:21" x14ac:dyDescent="0.3">
      <c r="N9" s="2"/>
      <c r="O9" s="2"/>
      <c r="P9" s="2"/>
      <c r="Q9" s="2"/>
      <c r="R9" s="2"/>
      <c r="S9" s="2"/>
      <c r="T9" s="2"/>
      <c r="U9" s="2"/>
    </row>
    <row r="10" spans="1:21" x14ac:dyDescent="0.3">
      <c r="N10" s="2"/>
      <c r="O10" s="2"/>
      <c r="P10" s="2"/>
      <c r="Q10" s="2"/>
      <c r="R10" s="2"/>
      <c r="S10" s="2"/>
      <c r="T10" s="2"/>
      <c r="U10" s="2"/>
    </row>
    <row r="11" spans="1:21" x14ac:dyDescent="0.3">
      <c r="N11" s="2"/>
      <c r="O11" s="2"/>
      <c r="P11" s="2"/>
      <c r="Q11" s="2"/>
      <c r="R11" s="2"/>
      <c r="S11" s="2"/>
      <c r="T11" s="2"/>
      <c r="U11" s="2"/>
    </row>
    <row r="12" spans="1:21" x14ac:dyDescent="0.3">
      <c r="N12" s="2"/>
      <c r="O12" s="2"/>
      <c r="P12" s="2"/>
      <c r="Q12" s="2"/>
      <c r="R12" s="2"/>
      <c r="S12" s="2"/>
      <c r="T12" s="2"/>
      <c r="U12" s="2"/>
    </row>
    <row r="13" spans="1:21" x14ac:dyDescent="0.3">
      <c r="N13" s="2"/>
      <c r="O13" s="2"/>
      <c r="P13" s="2"/>
      <c r="Q13" s="2"/>
      <c r="R13" s="2"/>
      <c r="S13" s="2"/>
      <c r="T13" s="2"/>
      <c r="U13" s="2"/>
    </row>
    <row r="14" spans="1:21" x14ac:dyDescent="0.3">
      <c r="N14" s="2"/>
      <c r="O14" s="2"/>
      <c r="P14" s="2"/>
      <c r="Q14" s="2"/>
      <c r="R14" s="2"/>
      <c r="S14" s="2"/>
      <c r="T14" s="2"/>
      <c r="U14" s="2"/>
    </row>
    <row r="15" spans="1:21" x14ac:dyDescent="0.3">
      <c r="N15" s="2"/>
      <c r="O15" s="2"/>
      <c r="P15" s="2"/>
      <c r="Q15" s="2"/>
      <c r="R15" s="2"/>
      <c r="S15" s="2"/>
      <c r="T15" s="2"/>
      <c r="U15" s="2"/>
    </row>
    <row r="16" spans="1:21" x14ac:dyDescent="0.3">
      <c r="N16" s="2"/>
      <c r="O16" s="2"/>
      <c r="P16" s="2"/>
      <c r="Q16" s="2"/>
      <c r="R16" s="2"/>
      <c r="S16" s="2"/>
      <c r="T16" s="2"/>
      <c r="U16" s="2"/>
    </row>
    <row r="17" spans="14:21" x14ac:dyDescent="0.3">
      <c r="N17" s="2"/>
      <c r="O17" s="2"/>
      <c r="P17" s="2"/>
      <c r="Q17" s="2"/>
      <c r="R17" s="2"/>
      <c r="S17" s="2"/>
      <c r="T17" s="2"/>
      <c r="U17" s="2"/>
    </row>
    <row r="18" spans="14:21" x14ac:dyDescent="0.3">
      <c r="N18" s="2"/>
      <c r="O18" s="2"/>
      <c r="P18" s="2"/>
      <c r="Q18" s="2"/>
      <c r="R18" s="2"/>
      <c r="S18" s="2"/>
      <c r="T18" s="2"/>
      <c r="U18" s="2"/>
    </row>
    <row r="19" spans="14:21" x14ac:dyDescent="0.3">
      <c r="N19" s="2"/>
      <c r="O19" s="2"/>
      <c r="P19" s="2"/>
      <c r="Q19" s="2"/>
      <c r="R19" s="2"/>
      <c r="S19" s="2"/>
      <c r="T19" s="2"/>
      <c r="U19" s="2"/>
    </row>
  </sheetData>
  <mergeCells count="20">
    <mergeCell ref="N15:U15"/>
    <mergeCell ref="N16:U16"/>
    <mergeCell ref="N17:U17"/>
    <mergeCell ref="N18:U18"/>
    <mergeCell ref="N19:U19"/>
    <mergeCell ref="N9:U9"/>
    <mergeCell ref="N10:U10"/>
    <mergeCell ref="N11:U11"/>
    <mergeCell ref="N12:U12"/>
    <mergeCell ref="N13:U13"/>
    <mergeCell ref="N14:U14"/>
    <mergeCell ref="A1:K1"/>
    <mergeCell ref="N1:U1"/>
    <mergeCell ref="N2:U2"/>
    <mergeCell ref="N3:U3"/>
    <mergeCell ref="N4:U4"/>
    <mergeCell ref="N5:U5"/>
    <mergeCell ref="N6:U6"/>
    <mergeCell ref="N7:U7"/>
    <mergeCell ref="N8:U8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2482-176D-40ED-BFDF-F6F4F78B6E6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Regression line</vt:lpstr>
      <vt:lpstr>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2020-09-23T04:59:35Z</dcterms:created>
  <dcterms:modified xsi:type="dcterms:W3CDTF">2020-09-23T09:33:37Z</dcterms:modified>
</cp:coreProperties>
</file>