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332\Desktop\Logistics\"/>
    </mc:Choice>
  </mc:AlternateContent>
  <xr:revisionPtr revIDLastSave="0" documentId="13_ncr:1_{977B4819-FF5F-4D0E-A96D-62E77026B72B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4" sheetId="4" r:id="rId1"/>
    <sheet name="Лист1" sheetId="1" r:id="rId2"/>
    <sheet name="Лист2" sheetId="2" r:id="rId3"/>
    <sheet name="Лист3" sheetId="3" r:id="rId4"/>
  </sheets>
  <calcPr calcId="191029"/>
</workbook>
</file>

<file path=xl/calcChain.xml><?xml version="1.0" encoding="utf-8"?>
<calcChain xmlns="http://schemas.openxmlformats.org/spreadsheetml/2006/main">
  <c r="J354" i="1" l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Артур</author>
    <author>Артур Юзефович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 xr:uid="{00000000-0006-0000-0100-00000F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 xr:uid="{00000000-0006-0000-0100-000016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<sst xmlns="http://schemas.openxmlformats.org/spreadsheetml/2006/main" count="2529" uniqueCount="947">
  <si>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</si>
  <si>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</si>
  <si>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</si>
  <si>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</si>
  <si>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</si>
  <si>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</si>
  <si>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</si>
  <si>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</si>
  <si>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</si>
  <si>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</si>
  <si>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</si>
  <si>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</si>
  <si>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</si>
  <si>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</si>
  <si>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</si>
  <si>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</si>
  <si>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</si>
  <si>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</si>
  <si>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</si>
  <si>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</si>
  <si>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</si>
  <si>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</si>
  <si>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</si>
  <si>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</si>
  <si>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</si>
  <si>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</si>
  <si>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</si>
  <si>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</si>
  <si>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</si>
  <si>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</si>
  <si>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</si>
  <si>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</si>
  <si>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</si>
  <si>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</si>
  <si>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</si>
  <si>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</si>
  <si>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</si>
  <si>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</si>
  <si>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</si>
  <si>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</si>
  <si>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</si>
  <si>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</si>
  <si>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</si>
  <si>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</si>
  <si>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</si>
  <si>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</si>
  <si>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</si>
  <si>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</si>
  <si>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</si>
  <si>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</si>
  <si>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</si>
  <si>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</si>
  <si>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</si>
  <si>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</si>
  <si>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</si>
  <si>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</si>
  <si>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</si>
  <si>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</si>
  <si>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</si>
  <si>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</si>
  <si>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</si>
  <si>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</si>
  <si>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</si>
  <si>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</si>
  <si>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</si>
  <si>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</si>
  <si>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</si>
  <si>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</si>
  <si>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</si>
  <si>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</si>
  <si>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</si>
  <si>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</si>
  <si>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</si>
  <si>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</si>
  <si>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</si>
  <si>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</si>
  <si>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</si>
  <si>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</si>
  <si>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</si>
  <si>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</si>
  <si>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</si>
  <si>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</si>
  <si>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</si>
  <si>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</si>
  <si>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</si>
  <si>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</si>
  <si>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</si>
  <si>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</si>
  <si>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</si>
  <si>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</si>
  <si>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</si>
  <si>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</si>
  <si>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</si>
  <si>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</si>
  <si>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</si>
  <si>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</si>
  <si>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</si>
  <si>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</si>
  <si>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</si>
  <si>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</si>
  <si>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</si>
  <si>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</si>
  <si>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</si>
  <si>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</si>
  <si>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</si>
  <si>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</si>
  <si>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</si>
  <si>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</si>
  <si>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</si>
  <si>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</si>
  <si>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</si>
  <si>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</si>
  <si>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</si>
  <si>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</si>
  <si>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</si>
  <si>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</si>
  <si>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</si>
  <si>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</si>
  <si>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</si>
  <si>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</si>
  <si>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</si>
  <si>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</si>
  <si>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</si>
  <si>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</si>
  <si>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</si>
  <si>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</si>
  <si>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</si>
  <si>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</si>
  <si>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</si>
  <si>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</si>
  <si>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</si>
  <si>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</si>
  <si>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</si>
  <si>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</si>
  <si>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</si>
  <si>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</si>
  <si>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</si>
  <si>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</si>
  <si>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</si>
  <si>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</si>
  <si>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</si>
  <si>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</si>
  <si>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</si>
  <si>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</si>
  <si>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</si>
  <si>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</si>
  <si>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</si>
  <si>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</si>
  <si>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</si>
  <si>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</si>
  <si>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</si>
  <si>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</si>
  <si>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</si>
  <si>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</si>
  <si>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</si>
  <si>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</si>
  <si>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</si>
  <si>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</si>
  <si>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</si>
  <si>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</si>
  <si>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</si>
  <si>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</si>
  <si>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</si>
  <si>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</si>
  <si>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</si>
  <si>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</si>
  <si>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</si>
  <si>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</si>
  <si>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</si>
  <si>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</si>
  <si>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</si>
  <si>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</si>
  <si>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</si>
  <si>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</si>
  <si>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</si>
  <si>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</si>
  <si>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</si>
  <si>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</si>
  <si>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</si>
  <si>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</si>
  <si>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</si>
  <si>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</si>
  <si>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</si>
  <si>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</si>
  <si>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</si>
  <si>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</si>
  <si>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</si>
  <si>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</si>
  <si>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</si>
  <si>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</si>
  <si>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</si>
  <si>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</si>
  <si>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</si>
  <si>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</si>
  <si>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</si>
  <si>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</si>
  <si>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</si>
  <si>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</si>
  <si>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</si>
  <si>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</si>
  <si>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</si>
  <si>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</si>
  <si>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</si>
  <si>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</si>
  <si>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</si>
  <si>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</si>
  <si>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</si>
  <si>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</si>
  <si>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</si>
  <si>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</si>
  <si>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</si>
  <si>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</si>
  <si>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</si>
  <si>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</si>
  <si>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</si>
  <si>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</si>
  <si>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</si>
  <si>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</si>
  <si>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</si>
  <si>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</si>
  <si>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</si>
  <si>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</si>
  <si>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</si>
  <si>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</si>
  <si>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</si>
  <si>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</si>
  <si>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</si>
  <si>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</si>
  <si>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</si>
  <si>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</si>
  <si>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</si>
  <si>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</si>
  <si>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</si>
  <si>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</si>
  <si>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</si>
  <si>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</si>
  <si>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</si>
  <si>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</si>
  <si>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</si>
  <si>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</si>
  <si>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</si>
  <si>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</si>
  <si>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</si>
  <si>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</si>
  <si>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</si>
  <si>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</si>
  <si>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</si>
  <si>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</si>
  <si>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</si>
  <si>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</si>
  <si>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</si>
  <si>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</si>
  <si>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</si>
  <si>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</si>
  <si>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</si>
  <si>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</si>
  <si>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</si>
  <si>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</si>
  <si>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</si>
  <si>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</si>
  <si>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</si>
  <si>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</si>
  <si>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</si>
  <si>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</si>
  <si>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</si>
  <si>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</si>
  <si>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</si>
  <si>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</si>
  <si>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</si>
  <si>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</si>
  <si>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</si>
  <si>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</si>
  <si>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</si>
  <si>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</si>
  <si>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</si>
  <si>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</si>
  <si>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</si>
  <si>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</si>
  <si>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</si>
  <si>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</si>
  <si>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</si>
  <si>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</si>
  <si>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</si>
  <si>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</si>
  <si>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</si>
  <si>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</si>
  <si>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</si>
  <si>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</si>
  <si>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</si>
  <si>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</si>
  <si>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</si>
  <si>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</si>
  <si>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</si>
  <si>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</si>
  <si>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</si>
  <si>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</si>
  <si>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</si>
  <si>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</si>
  <si>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</si>
  <si>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</si>
  <si>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</si>
  <si>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</si>
  <si>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</si>
  <si>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</si>
  <si>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</si>
  <si>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</si>
  <si>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</si>
  <si>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</si>
  <si>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</si>
  <si>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</si>
  <si>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</si>
  <si>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</si>
  <si>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</si>
  <si>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</si>
  <si>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</si>
  <si>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</si>
  <si>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</si>
  <si>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</si>
  <si>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</si>
  <si>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</si>
  <si>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</si>
  <si>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</si>
  <si>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</si>
  <si>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</si>
  <si>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</si>
  <si>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</si>
  <si>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</si>
  <si>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</si>
  <si>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</si>
  <si>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</si>
  <si>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</si>
  <si>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</si>
  <si>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</si>
  <si>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</si>
  <si>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</si>
  <si>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</si>
  <si>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</si>
  <si>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</si>
  <si>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</si>
  <si>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</si>
  <si>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</si>
  <si>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</si>
  <si>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</si>
  <si>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</si>
  <si>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</si>
  <si>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</si>
  <si>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</si>
  <si>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</si>
  <si>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</si>
  <si>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</si>
  <si>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</si>
  <si>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</si>
  <si>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</si>
  <si>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</si>
  <si>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</si>
  <si>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</si>
  <si>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</si>
  <si>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</si>
  <si>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</si>
  <si>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</si>
  <si>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</si>
  <si>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</si>
  <si>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</si>
  <si>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</si>
  <si>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</si>
  <si>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</si>
  <si>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</si>
  <si>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</si>
  <si>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</si>
  <si>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</si>
  <si>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</si>
  <si>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</si>
  <si>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</si>
  <si>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</si>
  <si>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</si>
  <si>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</si>
  <si>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</si>
  <si>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</si>
  <si>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</si>
  <si>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</si>
  <si>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</si>
  <si>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</si>
  <si>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</si>
  <si>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</si>
  <si>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</si>
  <si>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</si>
  <si>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</si>
  <si>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</si>
  <si>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</si>
  <si>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</si>
  <si>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</si>
  <si>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</si>
  <si>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</si>
  <si>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</si>
  <si>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</si>
  <si>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</si>
  <si>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</si>
  <si>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</si>
  <si>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</si>
  <si>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</si>
  <si>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</si>
  <si>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</si>
  <si>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</si>
  <si>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</si>
  <si>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</si>
  <si>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</si>
  <si>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</si>
  <si>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</si>
  <si>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</si>
  <si>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</si>
  <si>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</si>
  <si>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</si>
  <si>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</si>
  <si>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</si>
  <si>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</si>
  <si>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</si>
  <si>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</si>
  <si>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</si>
  <si>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</si>
  <si>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</si>
  <si>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</si>
  <si>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</si>
  <si>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</si>
  <si>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</si>
  <si>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</si>
  <si>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</si>
  <si>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</si>
  <si>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</si>
  <si>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</si>
  <si>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</si>
  <si>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</si>
  <si>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</si>
  <si>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</si>
  <si>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</si>
  <si>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</si>
  <si>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</si>
  <si>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</si>
  <si>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</si>
  <si>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</si>
  <si>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</si>
  <si>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</si>
  <si>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</si>
  <si>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</si>
  <si>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</si>
  <si>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</si>
  <si>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</si>
  <si>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</si>
  <si>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</si>
  <si>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</si>
  <si>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</si>
  <si>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</si>
  <si>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</si>
  <si>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</si>
  <si>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</si>
  <si>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</si>
  <si>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</si>
  <si>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</si>
  <si>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</si>
  <si>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</si>
  <si>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</si>
  <si>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</si>
  <si>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</si>
  <si>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</si>
  <si>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</si>
  <si>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</si>
  <si>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</si>
  <si>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</si>
  <si>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</si>
  <si>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</si>
  <si>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</si>
  <si>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</si>
  <si>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</si>
  <si>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</si>
  <si>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</si>
  <si>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</si>
  <si>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</si>
  <si>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</si>
  <si>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</si>
  <si>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</si>
  <si>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</si>
  <si>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</si>
  <si>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</si>
  <si>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</si>
  <si>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</si>
  <si>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</si>
  <si>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</si>
  <si>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</si>
  <si>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</si>
  <si>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</si>
  <si>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</si>
  <si>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</si>
  <si>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</si>
  <si>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</si>
  <si>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</si>
  <si>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</si>
  <si>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</si>
  <si>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</si>
  <si>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</si>
  <si>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</si>
  <si>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</si>
  <si>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</si>
  <si>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</si>
  <si>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</si>
  <si>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</si>
  <si>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</si>
  <si>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</si>
  <si>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</si>
  <si>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</si>
  <si>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</si>
  <si>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</si>
  <si>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</si>
  <si>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</si>
  <si>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</si>
  <si>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</si>
  <si>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</si>
  <si>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</si>
  <si>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</si>
  <si>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</si>
  <si>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</si>
  <si>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</si>
  <si>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</si>
  <si>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</si>
  <si>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</si>
  <si>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</si>
  <si>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</si>
  <si>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</si>
  <si>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</si>
  <si>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</si>
  <si>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</si>
  <si>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</si>
  <si>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</si>
  <si>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</si>
  <si>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</si>
  <si>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</si>
  <si>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</si>
  <si>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</si>
  <si>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</si>
  <si>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</si>
  <si>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</si>
  <si>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</si>
  <si>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</si>
  <si>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</si>
  <si>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</si>
  <si>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</si>
  <si>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</si>
  <si>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</si>
  <si>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</si>
  <si>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</si>
  <si>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</si>
  <si>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</si>
  <si>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</si>
  <si>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</si>
  <si>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</si>
  <si>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</si>
  <si>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</si>
  <si>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</si>
  <si>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</si>
  <si>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</si>
  <si>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</si>
  <si>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</si>
  <si>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</si>
  <si>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</si>
  <si>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</si>
  <si>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</si>
  <si>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</si>
  <si>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</si>
  <si>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</si>
  <si>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</si>
  <si>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</si>
  <si>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</si>
  <si>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</si>
  <si>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</si>
  <si>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</si>
  <si>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</si>
  <si>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</si>
  <si>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</si>
  <si>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</si>
  <si>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</si>
  <si>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</si>
  <si>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</si>
  <si>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</si>
  <si>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</si>
  <si>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</si>
  <si>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</si>
  <si>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</si>
  <si>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</si>
  <si>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</si>
  <si>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</si>
  <si>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</si>
  <si>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</si>
  <si>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</si>
  <si>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</si>
  <si>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</si>
  <si>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</si>
  <si>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</si>
  <si>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</si>
  <si>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</si>
  <si>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</si>
  <si>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</si>
  <si>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</si>
  <si>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</si>
  <si>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</si>
  <si>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</si>
  <si>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</si>
  <si>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</si>
  <si>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</si>
  <si>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</si>
  <si>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</si>
  <si>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</si>
  <si>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</si>
  <si>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</si>
  <si>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</si>
  <si>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</si>
  <si>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</si>
  <si>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</si>
  <si>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</si>
  <si>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</si>
  <si>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</si>
  <si>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</si>
  <si>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</si>
  <si>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</si>
  <si>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</si>
  <si>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</si>
  <si>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</si>
  <si>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</si>
  <si>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</si>
  <si>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</si>
  <si>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</si>
  <si>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</si>
  <si>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</si>
  <si>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</si>
  <si>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</si>
  <si>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</si>
  <si>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</si>
  <si>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</si>
  <si>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</si>
  <si>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</si>
  <si>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</si>
  <si>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</si>
  <si>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</si>
  <si>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</si>
  <si>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</si>
  <si>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</si>
  <si>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</si>
  <si>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</si>
  <si>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</si>
  <si>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</si>
  <si>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</si>
  <si>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</si>
  <si>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</si>
  <si>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</si>
  <si>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</si>
  <si>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</si>
  <si>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</si>
  <si>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</si>
  <si>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</si>
  <si>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</si>
  <si>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</si>
  <si>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</si>
  <si>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</si>
  <si>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</si>
  <si>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</si>
  <si>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</si>
  <si>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</si>
  <si>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</si>
  <si>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</si>
  <si>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</si>
  <si>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</si>
  <si>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</si>
  <si>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</si>
  <si>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</si>
  <si>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</si>
  <si>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</si>
  <si>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</si>
  <si>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</si>
  <si>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</si>
  <si>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</si>
  <si>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</si>
  <si>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</si>
  <si>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</si>
  <si>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</si>
  <si>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</si>
  <si>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</si>
  <si>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</si>
  <si>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</si>
  <si>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</si>
  <si>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</si>
  <si>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</si>
  <si>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</si>
  <si>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</si>
  <si>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</si>
  <si>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</si>
  <si>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</si>
  <si>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</si>
  <si>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</si>
  <si>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</si>
  <si>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</si>
  <si>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</si>
  <si>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</si>
  <si>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</si>
  <si>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</si>
  <si>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</si>
  <si>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</si>
  <si>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</si>
  <si>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</si>
  <si>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</si>
  <si>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</si>
  <si>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</si>
  <si>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</si>
  <si>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</si>
  <si>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</si>
  <si>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</si>
  <si>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</si>
  <si>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</si>
  <si>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</si>
  <si>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</si>
  <si>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</si>
  <si>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</si>
  <si>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</si>
  <si>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</si>
  <si>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</si>
  <si>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</si>
  <si>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</si>
  <si>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</si>
  <si>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</si>
  <si>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</si>
  <si>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</si>
  <si>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</si>
  <si>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</si>
  <si>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</si>
  <si>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</si>
  <si>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</si>
  <si>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</si>
  <si>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</si>
  <si>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</si>
  <si>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</si>
  <si>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</si>
  <si>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</si>
  <si>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</si>
  <si>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</si>
  <si>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</si>
  <si>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</si>
  <si>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</si>
  <si>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</si>
  <si>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</si>
  <si>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</si>
  <si>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</si>
  <si>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</si>
  <si>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</si>
  <si>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</si>
  <si>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</si>
  <si>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</si>
  <si>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</si>
  <si>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</si>
  <si>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</si>
  <si>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</si>
  <si>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</si>
  <si>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</si>
  <si>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</si>
  <si>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</si>
  <si>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</si>
  <si>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</si>
  <si>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</si>
  <si>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</si>
  <si>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</si>
  <si>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</si>
  <si>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</si>
  <si>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</si>
  <si>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</si>
  <si>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</si>
  <si>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</si>
  <si>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</si>
  <si>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</si>
  <si>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</si>
  <si>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</si>
  <si>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</si>
  <si>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</si>
  <si>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</si>
  <si>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</si>
  <si>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</si>
  <si>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</si>
  <si>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</si>
  <si>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</si>
  <si>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</si>
  <si>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</si>
  <si>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</si>
  <si>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</si>
  <si>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</si>
  <si>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</si>
  <si>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</si>
  <si>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</si>
  <si>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</si>
  <si>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</si>
  <si>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</si>
  <si>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</si>
  <si>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</si>
  <si>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</si>
  <si>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</si>
  <si>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</si>
  <si>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</si>
  <si>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</si>
  <si>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</si>
  <si>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</si>
  <si>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</si>
  <si>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</si>
  <si>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</si>
  <si>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</si>
  <si>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</si>
  <si>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</si>
  <si>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</si>
  <si>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</si>
  <si>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</si>
  <si>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</si>
  <si>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</si>
  <si>
    <t>АМ 9130-3</t>
  </si>
  <si>
    <t>А7095 B-3</t>
  </si>
  <si>
    <t>smailbest@tut.by</t>
  </si>
  <si>
    <t>A401EX 799</t>
  </si>
  <si>
    <t>EM1713 77</t>
  </si>
  <si>
    <t>a.fenchuk@primum1.com</t>
  </si>
  <si>
    <t>ateplogistic@tut.by</t>
  </si>
  <si>
    <t>34 SL0388</t>
  </si>
  <si>
    <t>34 DSA353</t>
  </si>
  <si>
    <t>34 BZU19</t>
  </si>
  <si>
    <t>34 BK2963</t>
  </si>
  <si>
    <t>АЕ 7968-4</t>
  </si>
  <si>
    <t>А 4077В-4</t>
  </si>
  <si>
    <t>Ногинск</t>
  </si>
  <si>
    <t>AI 5196-4</t>
  </si>
  <si>
    <t>А 4671 В-4</t>
  </si>
  <si>
    <t>АМ 0453-3</t>
  </si>
  <si>
    <t>А5724 В-3</t>
  </si>
  <si>
    <t>Кишинёв</t>
  </si>
  <si>
    <t>roma.ridetskiy@mail.ru</t>
  </si>
  <si>
    <t>AI8441-6</t>
  </si>
  <si>
    <t>&lt;optimusltrans@gmail.com&gt;</t>
  </si>
  <si>
    <t>A0821B-6</t>
  </si>
  <si>
    <t>АI 7424-2</t>
  </si>
  <si>
    <t>Тула</t>
  </si>
  <si>
    <t>А 6421 А-2</t>
  </si>
  <si>
    <t>АМ 3178-3</t>
  </si>
  <si>
    <t>А 3158 В-3</t>
  </si>
  <si>
    <t>10-11.03.2021</t>
  </si>
  <si>
    <t>АО 6277-7</t>
  </si>
  <si>
    <t>А 6469 В-7</t>
  </si>
  <si>
    <t>m2@sm-g.org</t>
  </si>
  <si>
    <t>АО9609-7</t>
  </si>
  <si>
    <t>А1471Е-7</t>
  </si>
  <si>
    <t>ilia_rizkov@mail.ru</t>
  </si>
  <si>
    <t>АМ 4277-4</t>
  </si>
  <si>
    <t>А 6890 В-4</t>
  </si>
  <si>
    <t>info@ershtrans.by</t>
  </si>
  <si>
    <t>11-12.03.2021</t>
  </si>
  <si>
    <t>M705EO-67</t>
  </si>
  <si>
    <t>A 9926 B - 4</t>
  </si>
  <si>
    <t>09-10.03.2021</t>
  </si>
  <si>
    <t>АС 5323-5</t>
  </si>
  <si>
    <t>A 6654 E-5</t>
  </si>
  <si>
    <t>АМ 4559-5</t>
  </si>
  <si>
    <t>А 9562 Е-5</t>
  </si>
  <si>
    <t>А110КВ67</t>
  </si>
  <si>
    <t>A9524B7</t>
  </si>
  <si>
    <t>Саранск</t>
  </si>
  <si>
    <t>15-16.03.2021</t>
  </si>
  <si>
    <t>АМ 3415-2</t>
  </si>
  <si>
    <t>А 2752 В-2</t>
  </si>
  <si>
    <t>unicorntrans@yandex.ru</t>
  </si>
  <si>
    <t>АМ 2008-2</t>
  </si>
  <si>
    <t>А 4262 А-2</t>
  </si>
  <si>
    <t>Шемордан</t>
  </si>
  <si>
    <t>АН0535-7</t>
  </si>
  <si>
    <t>А1824В-7</t>
  </si>
  <si>
    <t>17-18.03.2021</t>
  </si>
  <si>
    <t>АI 7203-4</t>
  </si>
  <si>
    <t>A 1681 В -4</t>
  </si>
  <si>
    <t>АI 7265-3</t>
  </si>
  <si>
    <t>А 6606 В-3</t>
  </si>
  <si>
    <t>АВ 8807-6</t>
  </si>
  <si>
    <t>А 0268 В-6</t>
  </si>
  <si>
    <t>7078020@mail.ru</t>
  </si>
  <si>
    <t>АЕ 4905 - 6</t>
  </si>
  <si>
    <t>А1333В-6</t>
  </si>
  <si>
    <t>АЕ4415-7</t>
  </si>
  <si>
    <t>А5731В-7</t>
  </si>
  <si>
    <t>Хайда</t>
  </si>
  <si>
    <t>operator@leratrans.by</t>
  </si>
  <si>
    <t>АН1219-1</t>
  </si>
  <si>
    <t>А0260 I-1</t>
  </si>
  <si>
    <t>АК 9271-2</t>
  </si>
  <si>
    <t>А 1531 В-2</t>
  </si>
  <si>
    <t>kazakevichlogist@gmail.com</t>
  </si>
  <si>
    <t>Х875НО67</t>
  </si>
  <si>
    <t>АЕ7766-67</t>
  </si>
  <si>
    <t>dekotrans@inbox.ru</t>
  </si>
  <si>
    <t>Одесса</t>
  </si>
  <si>
    <t>АА7854ХС</t>
  </si>
  <si>
    <t>ВН7836XI</t>
  </si>
  <si>
    <t>01-02.04.2021</t>
  </si>
  <si>
    <t>АР 0039-5</t>
  </si>
  <si>
    <t>А 9074 В-5</t>
  </si>
  <si>
    <t>sp1@royal-delivery.com</t>
  </si>
  <si>
    <t>Березники</t>
  </si>
  <si>
    <t>АM2773-2</t>
  </si>
  <si>
    <t>A3519В-2</t>
  </si>
  <si>
    <t>info@smim-trans.by</t>
  </si>
  <si>
    <t>АЕ4905-6</t>
  </si>
  <si>
    <t>AI 7258-6</t>
  </si>
  <si>
    <t>А 1933 В-6</t>
  </si>
  <si>
    <t>Щепачиха</t>
  </si>
  <si>
    <t>Selen14@tut.by</t>
  </si>
  <si>
    <t>АI 2698-4</t>
  </si>
  <si>
    <t>А 0153 В-4</t>
  </si>
  <si>
    <t>sales.sagys@gmail.com</t>
  </si>
  <si>
    <t>AM 0713-3</t>
  </si>
  <si>
    <t>А 2755 В-3</t>
  </si>
  <si>
    <t>АМ 3359-3</t>
  </si>
  <si>
    <t>А 3925 В-3</t>
  </si>
  <si>
    <t>АН 1404-1</t>
  </si>
  <si>
    <t>А 0014 I-1</t>
  </si>
  <si>
    <t>vitalijkon@rambler.ru</t>
  </si>
  <si>
    <t>AC6462-5</t>
  </si>
  <si>
    <t>A3810E-5</t>
  </si>
  <si>
    <t>polly-1991.20@mail.ru</t>
  </si>
  <si>
    <t>Marker</t>
  </si>
  <si>
    <t>AB 9889-6</t>
  </si>
  <si>
    <t>ВР 4843-50</t>
  </si>
  <si>
    <t>AA 7007-3</t>
  </si>
  <si>
    <t>A 4801 В-3</t>
  </si>
  <si>
    <t>logist.fraxt@gmail.com</t>
  </si>
  <si>
    <t>M 489 HM 67</t>
  </si>
  <si>
    <t>А 8483 В-7</t>
  </si>
  <si>
    <t>valentina@janstrong.com</t>
  </si>
  <si>
    <t>АК 6986-2</t>
  </si>
  <si>
    <t>А 1011 В-2</t>
  </si>
  <si>
    <t>У андрея</t>
  </si>
  <si>
    <t>АВ 8435-6</t>
  </si>
  <si>
    <t>А 4778А-6</t>
  </si>
  <si>
    <t>АТ 0809-5</t>
  </si>
  <si>
    <t>А 2540 В – 5</t>
  </si>
  <si>
    <t>АP 1043-5</t>
  </si>
  <si>
    <t>А 6445 В-7</t>
  </si>
  <si>
    <t>timburtrans@mail.ru</t>
  </si>
  <si>
    <t>natasha_norton@mail.ru</t>
  </si>
  <si>
    <t>АМ 3205-5</t>
  </si>
  <si>
    <t>А 1443B-5</t>
  </si>
  <si>
    <t>АМ 3222-5</t>
  </si>
  <si>
    <t>А 1440 В-5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</si>
</sst>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  <numFmt numFmtId="170" formatCode="0.0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68" fontId="0" fillId="0" borderId="7" xfId="0" applyNumberFormat="1" applyBorder="1" applyAlignment="1">
      <alignment horizontal="center" vertical="center"/>
    </xf>
    <xf numFmtId="170" fontId="0" fillId="0" borderId="7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1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68" fontId="0" fillId="0" borderId="1" xfId="0" applyNumberFormat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wrapText="1"/>
    </xf>
    <xf numFmtId="167" fontId="12" fillId="0" borderId="1" xfId="0" applyNumberFormat="1" applyFont="1" applyBorder="1" applyAlignment="1">
      <alignment horizontal="center" wrapText="1"/>
    </xf>
    <xf numFmtId="165" fontId="0" fillId="2" borderId="5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11"/>
  <sheetViews>
    <sheetView tabSelected="1" topLeftCell="A328" zoomScaleNormal="100" workbookViewId="0">
      <selection activeCell="H348" sqref="H348"/>
    </sheetView>
  </sheetViews>
  <sheetFormatPr defaultRowHeight="1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customWidth="1"/>
    <col min="11" max="11" width="13.85546875" bestFit="1" customWidth="1"/>
    <col min="13" max="13" width="11.5703125" customWidth="1"/>
    <col min="14" max="14" width="11.85546875" customWidth="1"/>
    <col min="15" max="15" width="2.5703125" customWidth="1"/>
    <col min="16" max="16" width="11" customWidth="1"/>
    <col min="17" max="17" width="12.28515625" customWidth="1"/>
    <col min="18" max="18" width="10.5703125" customWidth="1"/>
    <col min="20" max="20" width="9.5703125" bestFit="1" customWidth="1"/>
    <col min="22" max="22" width="14.28515625" customWidth="1"/>
  </cols>
  <sheetData>
    <row r="1" spans="1:9" ht="15.75">
      <c r="A1" s="3" t="s">
        <v>0</v>
      </c>
      <c r="B1" s="95" t="s">
        <v>1</v>
      </c>
      <c r="C1" s="95"/>
      <c r="D1" s="95" t="s">
        <v>6</v>
      </c>
      <c r="E1" s="95"/>
      <c r="F1" s="95" t="s">
        <v>8</v>
      </c>
      <c r="G1" s="95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.75">
      <c r="A19" s="2">
        <v>17</v>
      </c>
      <c r="B19" s="12"/>
      <c r="C19" s="12"/>
      <c r="D19" s="96" t="s">
        <v>222</v>
      </c>
      <c r="E19" s="97"/>
      <c r="F19" s="97"/>
      <c r="G19" s="98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75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75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75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75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75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75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75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75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75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75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75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75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75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75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75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75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75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75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75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75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75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75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75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75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75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75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75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75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75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75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75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75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5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5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89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>Q90/R90</f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>
        <f>Q91/R91</f>
        <v>59.016143770941213</v>
      </c>
      <c r="Q91" s="57">
        <v>155</v>
      </c>
      <c r="R91" s="56">
        <v>2.6263999999999998</v>
      </c>
      <c r="S91" s="15" t="s">
        <v>217</v>
      </c>
      <c r="T91" s="17">
        <v>44134</v>
      </c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>
        <f>Q92*R92</f>
        <v>88.717500000000001</v>
      </c>
      <c r="Q92" s="57">
        <v>75</v>
      </c>
      <c r="R92" s="56">
        <v>1.1829000000000001</v>
      </c>
      <c r="S92" s="15" t="s">
        <v>166</v>
      </c>
      <c r="T92" s="17">
        <v>44133</v>
      </c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>
        <f>Q93*R93</f>
        <v>473.16</v>
      </c>
      <c r="Q93" s="57">
        <v>400</v>
      </c>
      <c r="R93" s="56">
        <v>1.1829000000000001</v>
      </c>
      <c r="S93" s="15" t="s">
        <v>166</v>
      </c>
      <c r="T93" s="17">
        <v>44133</v>
      </c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>
        <f>Q94/R94</f>
        <v>177.67627078941206</v>
      </c>
      <c r="Q94" s="57">
        <v>455.1</v>
      </c>
      <c r="R94" s="56">
        <v>2.5613999999999999</v>
      </c>
      <c r="S94" s="15" t="s">
        <v>217</v>
      </c>
      <c r="T94" s="17">
        <v>44151</v>
      </c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>
        <f>Q95*R95</f>
        <v>24.724043999999999</v>
      </c>
      <c r="Q95" s="57">
        <v>20.78</v>
      </c>
      <c r="R95" s="56">
        <v>1.1898</v>
      </c>
      <c r="S95" s="15" t="s">
        <v>166</v>
      </c>
      <c r="T95" s="17">
        <v>44158</v>
      </c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  <c r="P96" s="36">
        <f>Q96*R96</f>
        <v>116.57985499999998</v>
      </c>
      <c r="Q96" s="15">
        <v>95.99</v>
      </c>
      <c r="R96" s="15">
        <v>1.2144999999999999</v>
      </c>
      <c r="S96" s="15" t="s">
        <v>166</v>
      </c>
      <c r="T96" s="75">
        <v>44169</v>
      </c>
    </row>
    <row r="97" spans="1:2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  <c r="P97" s="36">
        <f t="shared" ref="P97:P99" si="2">Q97*R97</f>
        <v>65.410200000000003</v>
      </c>
      <c r="Q97" s="15">
        <v>54</v>
      </c>
      <c r="R97" s="15">
        <v>1.2113</v>
      </c>
      <c r="S97" s="15" t="s">
        <v>166</v>
      </c>
      <c r="T97" s="75">
        <v>44172</v>
      </c>
    </row>
    <row r="98" spans="1:2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  <c r="P98" s="36">
        <f t="shared" si="2"/>
        <v>53.297200000000004</v>
      </c>
      <c r="Q98" s="15">
        <v>44</v>
      </c>
      <c r="R98" s="15">
        <v>1.2113</v>
      </c>
      <c r="S98" s="15" t="s">
        <v>166</v>
      </c>
      <c r="T98" s="75">
        <v>44172</v>
      </c>
    </row>
    <row r="99" spans="1:2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  <c r="P99" s="36">
        <f t="shared" si="2"/>
        <v>24.225999999999999</v>
      </c>
      <c r="Q99" s="15">
        <v>20</v>
      </c>
      <c r="R99" s="15">
        <v>1.2113</v>
      </c>
      <c r="S99" s="15" t="s">
        <v>166</v>
      </c>
      <c r="T99" s="75">
        <v>44173</v>
      </c>
    </row>
    <row r="100" spans="1:2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  <c r="P100" s="36">
        <f>Q100/R100</f>
        <v>157.84082882034377</v>
      </c>
      <c r="Q100" s="15">
        <v>402.21</v>
      </c>
      <c r="R100" s="15">
        <v>2.5482</v>
      </c>
      <c r="S100" s="15" t="s">
        <v>217</v>
      </c>
      <c r="T100" s="75">
        <v>44175</v>
      </c>
    </row>
    <row r="101" spans="1:2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  <c r="P101" s="36">
        <f>Q101*R101</f>
        <v>24.225999999999999</v>
      </c>
      <c r="Q101" s="15">
        <v>20</v>
      </c>
      <c r="R101" s="15">
        <v>1.2113</v>
      </c>
      <c r="S101" s="15" t="s">
        <v>166</v>
      </c>
      <c r="T101" s="75">
        <v>44175</v>
      </c>
    </row>
    <row r="102" spans="1:2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  <c r="P102" s="36">
        <f>Q102/R102</f>
        <v>108.06249018684252</v>
      </c>
      <c r="Q102" s="77">
        <v>275.3</v>
      </c>
      <c r="R102" s="56">
        <v>2.5476000000000001</v>
      </c>
      <c r="S102" s="15" t="s">
        <v>217</v>
      </c>
      <c r="T102" s="75">
        <v>44176</v>
      </c>
    </row>
    <row r="103" spans="1:2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  <c r="P103" s="36">
        <f>Q103*R103</f>
        <v>18.36</v>
      </c>
      <c r="Q103" s="77">
        <v>15</v>
      </c>
      <c r="R103" s="56">
        <v>1.224</v>
      </c>
      <c r="S103" s="15" t="s">
        <v>166</v>
      </c>
      <c r="T103" s="75">
        <v>44179</v>
      </c>
    </row>
    <row r="104" spans="1:2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  <c r="P104" s="36">
        <f>Q104/R104</f>
        <v>15.049458313707019</v>
      </c>
      <c r="Q104" s="77">
        <v>38.340000000000003</v>
      </c>
      <c r="R104" s="56">
        <v>2.5476000000000001</v>
      </c>
      <c r="S104" s="15" t="s">
        <v>217</v>
      </c>
      <c r="T104" s="75">
        <v>44180</v>
      </c>
    </row>
    <row r="105" spans="1:2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  <c r="P105" s="36">
        <f>Q105/R105</f>
        <v>100.5012433944669</v>
      </c>
      <c r="Q105" s="77">
        <v>258.64999999999998</v>
      </c>
      <c r="R105" s="56">
        <v>2.5735999999999999</v>
      </c>
      <c r="S105" s="15" t="s">
        <v>217</v>
      </c>
      <c r="T105" s="76">
        <v>44194</v>
      </c>
    </row>
    <row r="106" spans="1:2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  <c r="P106" s="36">
        <f>Q106*R106</f>
        <v>24.498000000000001</v>
      </c>
      <c r="Q106" s="77">
        <v>20</v>
      </c>
      <c r="R106" s="56">
        <v>1.2249000000000001</v>
      </c>
      <c r="S106" s="15" t="s">
        <v>166</v>
      </c>
      <c r="T106" s="76">
        <v>44194</v>
      </c>
    </row>
    <row r="107" spans="1:20" ht="14.45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  <c r="P107" s="36">
        <f>Q107*R107</f>
        <v>174.60826</v>
      </c>
      <c r="Q107" s="77">
        <v>143.9</v>
      </c>
      <c r="R107" s="56">
        <v>1.2134</v>
      </c>
      <c r="S107" s="15" t="s">
        <v>166</v>
      </c>
      <c r="T107" s="76">
        <v>44198</v>
      </c>
    </row>
    <row r="108" spans="1:20" ht="14.45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  <c r="P108" s="36">
        <f>Q108/R108</f>
        <v>155.76856047403274</v>
      </c>
      <c r="Q108" s="77">
        <v>402.21</v>
      </c>
      <c r="R108" s="56">
        <v>2.5821000000000001</v>
      </c>
      <c r="S108" s="15" t="s">
        <v>217</v>
      </c>
      <c r="T108" s="76">
        <v>44202</v>
      </c>
    </row>
    <row r="109" spans="1:2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  <c r="P109" s="36">
        <f t="shared" ref="P109:P114" si="3">Q109*R109</f>
        <v>18.225000000000001</v>
      </c>
      <c r="Q109" s="77">
        <v>15</v>
      </c>
      <c r="R109" s="56">
        <v>1.2150000000000001</v>
      </c>
      <c r="S109" s="15" t="s">
        <v>166</v>
      </c>
      <c r="T109" s="76">
        <v>44204</v>
      </c>
    </row>
    <row r="110" spans="1:2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  <c r="P110" s="36">
        <f t="shared" si="3"/>
        <v>70.032600000000002</v>
      </c>
      <c r="Q110" s="77">
        <v>57.64</v>
      </c>
      <c r="R110" s="56">
        <v>1.2150000000000001</v>
      </c>
      <c r="S110" s="15" t="s">
        <v>166</v>
      </c>
      <c r="T110" s="76">
        <v>44207</v>
      </c>
    </row>
    <row r="111" spans="1:2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  <c r="P111" s="36">
        <f t="shared" si="3"/>
        <v>168.736864</v>
      </c>
      <c r="Q111" s="77">
        <v>139.13</v>
      </c>
      <c r="R111" s="56">
        <v>1.2128000000000001</v>
      </c>
      <c r="S111" s="15" t="s">
        <v>166</v>
      </c>
      <c r="T111" s="76">
        <v>44209</v>
      </c>
    </row>
    <row r="112" spans="1:2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  <c r="P112" s="36">
        <f t="shared" si="3"/>
        <v>13.328672000000001</v>
      </c>
      <c r="Q112" s="77">
        <v>10.99</v>
      </c>
      <c r="R112" s="56">
        <v>1.2128000000000001</v>
      </c>
      <c r="S112" s="15" t="s">
        <v>166</v>
      </c>
      <c r="T112" s="76">
        <v>44211</v>
      </c>
    </row>
    <row r="113" spans="1:2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  <c r="P113" s="36">
        <f t="shared" si="3"/>
        <v>100.66622699999999</v>
      </c>
      <c r="Q113" s="77">
        <v>83.01</v>
      </c>
      <c r="R113" s="56">
        <v>1.2126999999999999</v>
      </c>
      <c r="S113" s="15" t="s">
        <v>166</v>
      </c>
      <c r="T113" s="76">
        <v>44222</v>
      </c>
    </row>
    <row r="114" spans="1:2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  <c r="P114" s="36">
        <f t="shared" si="3"/>
        <v>21.828599999999998</v>
      </c>
      <c r="Q114" s="77">
        <v>18</v>
      </c>
      <c r="R114" s="56">
        <v>1.2126999999999999</v>
      </c>
      <c r="S114" s="15" t="s">
        <v>166</v>
      </c>
      <c r="T114" s="76">
        <v>44228</v>
      </c>
    </row>
    <row r="115" spans="1:2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  <c r="P115" s="36">
        <f>Q115/R115</f>
        <v>263.30140014738396</v>
      </c>
      <c r="Q115" s="77">
        <v>678.87</v>
      </c>
      <c r="R115" s="56">
        <v>2.5783</v>
      </c>
      <c r="S115" s="15" t="s">
        <v>217</v>
      </c>
      <c r="T115" s="76">
        <v>44237</v>
      </c>
    </row>
    <row r="116" spans="1:2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  <c r="P116" s="36">
        <f>Q116*R116</f>
        <v>59.361433999999996</v>
      </c>
      <c r="Q116" s="77">
        <v>48.97</v>
      </c>
      <c r="R116" s="56">
        <v>1.2121999999999999</v>
      </c>
      <c r="S116" s="15" t="s">
        <v>166</v>
      </c>
      <c r="T116" s="76">
        <v>44237</v>
      </c>
    </row>
    <row r="117" spans="1:2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  <c r="P117" s="36">
        <f>Q117*R117</f>
        <v>47.275799999999997</v>
      </c>
      <c r="Q117" s="77">
        <v>39</v>
      </c>
      <c r="R117" s="56">
        <v>1.2121999999999999</v>
      </c>
      <c r="S117" s="15" t="s">
        <v>166</v>
      </c>
      <c r="T117" s="76">
        <v>44237</v>
      </c>
    </row>
    <row r="118" spans="1:2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  <c r="P118" s="36">
        <f>Q118/R118</f>
        <v>19.418983998757184</v>
      </c>
      <c r="Q118" s="77">
        <v>50</v>
      </c>
      <c r="R118" s="56">
        <v>2.5748000000000002</v>
      </c>
      <c r="S118" s="15" t="s">
        <v>217</v>
      </c>
      <c r="T118" s="76">
        <v>44239</v>
      </c>
    </row>
    <row r="119" spans="1:2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  <c r="P119" s="36">
        <f>Q119*R119</f>
        <v>96.34396000000001</v>
      </c>
      <c r="Q119" s="77">
        <v>79.400000000000006</v>
      </c>
      <c r="R119" s="56">
        <v>1.2134</v>
      </c>
      <c r="S119" s="15" t="s">
        <v>166</v>
      </c>
      <c r="T119" s="76">
        <v>44246</v>
      </c>
    </row>
    <row r="120" spans="1:2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  <c r="P120" s="36">
        <f>Q120/R120</f>
        <v>364.62553536288925</v>
      </c>
      <c r="Q120" s="77">
        <v>945</v>
      </c>
      <c r="R120" s="56">
        <v>2.5916999999999999</v>
      </c>
      <c r="S120" s="15" t="s">
        <v>217</v>
      </c>
      <c r="T120" s="76">
        <v>44249</v>
      </c>
    </row>
    <row r="121" spans="1:2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  <c r="P121" s="81">
        <f>Q121*R121</f>
        <v>20.627800000000001</v>
      </c>
      <c r="Q121" s="82">
        <v>17</v>
      </c>
      <c r="R121" s="83">
        <v>1.2134</v>
      </c>
      <c r="S121" s="84" t="s">
        <v>166</v>
      </c>
      <c r="T121" s="85">
        <v>44241</v>
      </c>
    </row>
    <row r="122" spans="1:2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  <c r="P122" s="81">
        <f>Q122*R122</f>
        <v>12.038</v>
      </c>
      <c r="Q122" s="86">
        <v>10</v>
      </c>
      <c r="R122" s="91">
        <v>1.2038</v>
      </c>
      <c r="S122" s="86" t="s">
        <v>166</v>
      </c>
      <c r="T122" s="87">
        <v>44258</v>
      </c>
    </row>
    <row r="123" spans="1:2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  <c r="P123" s="90">
        <f>Q123/R123</f>
        <v>6.0752502588885058</v>
      </c>
      <c r="Q123" s="88">
        <v>15.84</v>
      </c>
      <c r="R123" s="92">
        <v>2.6073</v>
      </c>
      <c r="S123" s="88" t="s">
        <v>217</v>
      </c>
      <c r="T123" s="87">
        <v>44249</v>
      </c>
    </row>
    <row r="124" spans="1:2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  <c r="P124" s="90">
        <f>Q124*R124</f>
        <v>18.056999999999999</v>
      </c>
      <c r="Q124" s="86">
        <v>15</v>
      </c>
      <c r="R124" s="91">
        <v>1.2038</v>
      </c>
      <c r="S124" s="86" t="s">
        <v>166</v>
      </c>
      <c r="T124" s="87">
        <v>44260</v>
      </c>
    </row>
    <row r="125" spans="1:2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  <c r="P125" s="90">
        <f>Q125/R125</f>
        <v>76.890933486678165</v>
      </c>
      <c r="Q125" s="89">
        <v>200.57</v>
      </c>
      <c r="R125" s="93">
        <v>2.6084999999999998</v>
      </c>
      <c r="S125" s="89" t="s">
        <v>217</v>
      </c>
      <c r="T125" s="87">
        <v>44265</v>
      </c>
    </row>
    <row r="126" spans="1:2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  <c r="P126" s="90">
        <f>Q126*R126</f>
        <v>43.628920000000001</v>
      </c>
      <c r="Q126" s="86">
        <v>35.950000000000003</v>
      </c>
      <c r="R126" s="91">
        <v>1.2136</v>
      </c>
      <c r="S126" s="86" t="s">
        <v>166</v>
      </c>
      <c r="T126" s="87">
        <v>44239</v>
      </c>
    </row>
    <row r="127" spans="1:2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  <c r="P127" s="90">
        <f>Q127*R127</f>
        <v>42.949465000000004</v>
      </c>
      <c r="Q127" s="86">
        <v>35.950000000000003</v>
      </c>
      <c r="R127" s="91">
        <v>1.1947000000000001</v>
      </c>
      <c r="S127" s="86" t="s">
        <v>166</v>
      </c>
      <c r="T127" s="87">
        <v>44267</v>
      </c>
    </row>
    <row r="128" spans="1:2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  <c r="P128" s="90">
        <f>Q128/R128</f>
        <v>126.44153112204651</v>
      </c>
      <c r="Q128" s="89">
        <v>336.6</v>
      </c>
      <c r="R128" s="93">
        <v>2.6621000000000001</v>
      </c>
      <c r="S128" s="89" t="s">
        <v>217</v>
      </c>
      <c r="T128" s="87">
        <v>44295</v>
      </c>
    </row>
    <row r="129" spans="1:20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  <c r="P129" s="90">
        <f>Q129*R129</f>
        <v>145.21026000000001</v>
      </c>
      <c r="Q129" s="86">
        <v>122.2</v>
      </c>
      <c r="R129" s="91">
        <v>1.1882999999999999</v>
      </c>
      <c r="S129" s="86" t="s">
        <v>166</v>
      </c>
      <c r="T129" s="87">
        <v>44295</v>
      </c>
    </row>
    <row r="130" spans="1:20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  <c r="P130" s="90">
        <f>Q130*R130</f>
        <v>409.726</v>
      </c>
      <c r="Q130" s="86">
        <v>349</v>
      </c>
      <c r="R130" s="91">
        <v>1.1739999999999999</v>
      </c>
      <c r="S130" s="86" t="s">
        <v>166</v>
      </c>
      <c r="T130" s="87">
        <v>44286</v>
      </c>
    </row>
    <row r="131" spans="1:20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</row>
    <row r="132" spans="1:20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</row>
    <row r="133" spans="1:20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</row>
    <row r="134" spans="1:20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</row>
    <row r="135" spans="1:20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</row>
    <row r="136" spans="1:20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</row>
    <row r="137" spans="1:20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</row>
    <row r="138" spans="1:20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</row>
    <row r="139" spans="1:20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</row>
    <row r="140" spans="1:20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</row>
    <row r="141" spans="1:20" ht="14.45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</row>
    <row r="142" spans="1:20" ht="14.45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</row>
    <row r="143" spans="1:20" ht="14.45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</row>
    <row r="144" spans="1:20" ht="14.45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</row>
    <row r="145" spans="1:10" ht="14.45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</row>
    <row r="146" spans="1:10" ht="14.45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</row>
    <row r="147" spans="1:10" ht="14.45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</row>
    <row r="148" spans="1:1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</row>
    <row r="149" spans="1:1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</row>
    <row r="150" spans="1:10" ht="14.45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</row>
    <row r="151" spans="1:10" ht="14.45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</row>
    <row r="152" spans="1:1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</row>
    <row r="153" spans="1:1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</row>
    <row r="154" spans="1:1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</row>
    <row r="155" spans="1:1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</row>
    <row r="156" spans="1:1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</row>
    <row r="157" spans="1:1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</row>
    <row r="158" spans="1:1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</row>
    <row r="159" spans="1:1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</row>
    <row r="160" spans="1:1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5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5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5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5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5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5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5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5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5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5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5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5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5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5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5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5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5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5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5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5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5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5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5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5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5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4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43" t="s">
        <v>27</v>
      </c>
      <c r="C265" s="43" t="s">
        <v>730</v>
      </c>
      <c r="D265" s="43" t="s">
        <v>27</v>
      </c>
      <c r="E265" s="43" t="s">
        <v>731</v>
      </c>
      <c r="F265" s="43" t="s">
        <v>732</v>
      </c>
      <c r="G265" s="43" t="s">
        <v>12</v>
      </c>
      <c r="H265" s="43" t="s">
        <v>739</v>
      </c>
      <c r="I265" s="44" t="s">
        <v>733</v>
      </c>
      <c r="J265" s="52">
        <v>50</v>
      </c>
    </row>
    <row r="266" spans="1:10">
      <c r="A266" s="2">
        <v>261</v>
      </c>
      <c r="B266" s="43" t="s">
        <v>27</v>
      </c>
      <c r="C266" s="43" t="s">
        <v>756</v>
      </c>
      <c r="D266" s="43" t="s">
        <v>27</v>
      </c>
      <c r="E266" s="43" t="s">
        <v>757</v>
      </c>
      <c r="F266" s="43" t="s">
        <v>732</v>
      </c>
      <c r="G266" s="43" t="s">
        <v>12</v>
      </c>
      <c r="H266" s="43" t="s">
        <v>739</v>
      </c>
      <c r="I266" s="44" t="s">
        <v>733</v>
      </c>
      <c r="J266" s="52">
        <v>50</v>
      </c>
    </row>
    <row r="267" spans="1:10">
      <c r="A267" s="2">
        <v>262</v>
      </c>
      <c r="B267" s="43" t="s">
        <v>27</v>
      </c>
      <c r="C267" s="43" t="s">
        <v>735</v>
      </c>
      <c r="D267" s="43" t="s">
        <v>27</v>
      </c>
      <c r="E267" s="43" t="s">
        <v>736</v>
      </c>
      <c r="F267" s="43" t="s">
        <v>732</v>
      </c>
      <c r="G267" s="43" t="s">
        <v>12</v>
      </c>
      <c r="H267" s="43" t="s">
        <v>739</v>
      </c>
      <c r="I267" s="44" t="s">
        <v>733</v>
      </c>
      <c r="J267" s="52">
        <v>50</v>
      </c>
    </row>
    <row r="268" spans="1:10">
      <c r="A268" s="2">
        <v>263</v>
      </c>
      <c r="B268" s="43" t="s">
        <v>27</v>
      </c>
      <c r="C268" s="43" t="s">
        <v>737</v>
      </c>
      <c r="D268" s="43" t="s">
        <v>27</v>
      </c>
      <c r="E268" s="43" t="s">
        <v>738</v>
      </c>
      <c r="F268" s="43" t="s">
        <v>732</v>
      </c>
      <c r="G268" s="43" t="s">
        <v>12</v>
      </c>
      <c r="H268" s="43" t="s">
        <v>734</v>
      </c>
      <c r="I268" s="44">
        <v>44133</v>
      </c>
      <c r="J268" s="52">
        <v>50</v>
      </c>
    </row>
    <row r="269" spans="1:10">
      <c r="A269" s="2">
        <v>264</v>
      </c>
      <c r="B269" s="43" t="s">
        <v>226</v>
      </c>
      <c r="C269" s="43" t="s">
        <v>740</v>
      </c>
      <c r="D269" s="43" t="s">
        <v>27</v>
      </c>
      <c r="E269" s="43" t="s">
        <v>741</v>
      </c>
      <c r="F269" s="43" t="s">
        <v>732</v>
      </c>
      <c r="G269" s="43" t="s">
        <v>12</v>
      </c>
      <c r="H269" s="43" t="s">
        <v>742</v>
      </c>
      <c r="I269" s="44">
        <v>44133</v>
      </c>
      <c r="J269" s="52">
        <v>50</v>
      </c>
    </row>
    <row r="270" spans="1:10">
      <c r="A270" s="2">
        <v>265</v>
      </c>
      <c r="B270" s="43" t="s">
        <v>160</v>
      </c>
      <c r="C270" s="43" t="s">
        <v>743</v>
      </c>
      <c r="D270" s="43" t="s">
        <v>31</v>
      </c>
      <c r="E270" s="43" t="s">
        <v>744</v>
      </c>
      <c r="F270" s="43" t="s">
        <v>732</v>
      </c>
      <c r="G270" s="43" t="s">
        <v>12</v>
      </c>
      <c r="H270" s="43" t="s">
        <v>745</v>
      </c>
      <c r="I270" s="44">
        <v>44133</v>
      </c>
      <c r="J270" s="52">
        <v>50</v>
      </c>
    </row>
    <row r="271" spans="1:10">
      <c r="A271" s="2">
        <v>266</v>
      </c>
      <c r="B271" s="43" t="s">
        <v>15</v>
      </c>
      <c r="C271" s="43" t="s">
        <v>747</v>
      </c>
      <c r="D271" s="43" t="s">
        <v>27</v>
      </c>
      <c r="E271" s="43" t="s">
        <v>748</v>
      </c>
      <c r="F271" s="43" t="s">
        <v>732</v>
      </c>
      <c r="G271" s="43" t="s">
        <v>12</v>
      </c>
      <c r="H271" s="43" t="s">
        <v>746</v>
      </c>
      <c r="I271" s="44">
        <v>44133</v>
      </c>
      <c r="J271" s="52">
        <v>50</v>
      </c>
    </row>
    <row r="272" spans="1:10">
      <c r="A272" s="2">
        <v>267</v>
      </c>
      <c r="B272" s="43" t="s">
        <v>283</v>
      </c>
      <c r="C272" s="43" t="s">
        <v>763</v>
      </c>
      <c r="D272" s="43" t="s">
        <v>17</v>
      </c>
      <c r="E272" s="43" t="s">
        <v>764</v>
      </c>
      <c r="F272" s="43" t="s">
        <v>732</v>
      </c>
      <c r="G272" s="43" t="s">
        <v>12</v>
      </c>
      <c r="H272" s="43" t="s">
        <v>749</v>
      </c>
      <c r="I272" s="44">
        <v>44134</v>
      </c>
      <c r="J272" s="52">
        <v>50</v>
      </c>
    </row>
    <row r="273" spans="1:10">
      <c r="A273" s="2">
        <v>268</v>
      </c>
      <c r="B273" s="43" t="s">
        <v>70</v>
      </c>
      <c r="C273" s="43" t="s">
        <v>751</v>
      </c>
      <c r="D273" s="43" t="s">
        <v>31</v>
      </c>
      <c r="E273" s="43" t="s">
        <v>752</v>
      </c>
      <c r="F273" s="43" t="s">
        <v>732</v>
      </c>
      <c r="G273" s="43" t="s">
        <v>12</v>
      </c>
      <c r="H273" s="43" t="s">
        <v>750</v>
      </c>
      <c r="I273" s="44">
        <v>44133</v>
      </c>
      <c r="J273" s="52">
        <v>50</v>
      </c>
    </row>
    <row r="274" spans="1:10">
      <c r="A274" s="2">
        <v>269</v>
      </c>
      <c r="B274" s="43" t="s">
        <v>44</v>
      </c>
      <c r="C274" s="43" t="s">
        <v>753</v>
      </c>
      <c r="D274" s="43" t="s">
        <v>27</v>
      </c>
      <c r="E274" s="43" t="s">
        <v>754</v>
      </c>
      <c r="F274" s="43" t="s">
        <v>732</v>
      </c>
      <c r="G274" s="43" t="s">
        <v>12</v>
      </c>
      <c r="H274" s="43" t="s">
        <v>755</v>
      </c>
      <c r="I274" s="44">
        <v>44133</v>
      </c>
      <c r="J274" s="52">
        <v>50</v>
      </c>
    </row>
    <row r="275" spans="1:10">
      <c r="A275" s="2">
        <v>270</v>
      </c>
      <c r="B275" s="43" t="s">
        <v>283</v>
      </c>
      <c r="C275" s="43" t="s">
        <v>761</v>
      </c>
      <c r="D275" s="43" t="s">
        <v>17</v>
      </c>
      <c r="E275" s="43" t="s">
        <v>762</v>
      </c>
      <c r="F275" s="43" t="s">
        <v>732</v>
      </c>
      <c r="G275" s="43" t="s">
        <v>12</v>
      </c>
      <c r="H275" s="43" t="s">
        <v>758</v>
      </c>
      <c r="I275" s="44">
        <v>44133</v>
      </c>
      <c r="J275" s="52">
        <v>50</v>
      </c>
    </row>
    <row r="276" spans="1:10">
      <c r="A276" s="2">
        <v>271</v>
      </c>
      <c r="B276" s="43" t="s">
        <v>27</v>
      </c>
      <c r="C276" s="43" t="s">
        <v>759</v>
      </c>
      <c r="D276" s="43" t="s">
        <v>27</v>
      </c>
      <c r="E276" s="43" t="s">
        <v>760</v>
      </c>
      <c r="F276" s="43" t="s">
        <v>12</v>
      </c>
      <c r="G276" s="43" t="s">
        <v>53</v>
      </c>
      <c r="H276" s="43" t="s">
        <v>709</v>
      </c>
      <c r="I276" s="44">
        <v>44137</v>
      </c>
      <c r="J276" s="52">
        <v>50</v>
      </c>
    </row>
    <row r="277" spans="1:10">
      <c r="A277" s="2">
        <v>272</v>
      </c>
      <c r="B277" s="43" t="s">
        <v>70</v>
      </c>
      <c r="C277" s="43" t="s">
        <v>765</v>
      </c>
      <c r="D277" s="43" t="s">
        <v>27</v>
      </c>
      <c r="E277" s="43" t="s">
        <v>278</v>
      </c>
      <c r="F277" s="43" t="s">
        <v>766</v>
      </c>
      <c r="G277" s="43" t="s">
        <v>12</v>
      </c>
      <c r="H277" s="43" t="s">
        <v>767</v>
      </c>
      <c r="I277" s="44">
        <v>44160</v>
      </c>
      <c r="J277" s="52">
        <v>50</v>
      </c>
    </row>
    <row r="278" spans="1:10">
      <c r="A278" s="2">
        <v>273</v>
      </c>
      <c r="B278" s="43" t="s">
        <v>27</v>
      </c>
      <c r="C278" s="43" t="s">
        <v>768</v>
      </c>
      <c r="D278" s="43" t="s">
        <v>27</v>
      </c>
      <c r="E278" s="43" t="s">
        <v>770</v>
      </c>
      <c r="F278" s="43" t="s">
        <v>12</v>
      </c>
      <c r="G278" s="43" t="s">
        <v>769</v>
      </c>
      <c r="H278" s="43" t="s">
        <v>485</v>
      </c>
      <c r="I278" s="44">
        <v>44160</v>
      </c>
      <c r="J278" s="52">
        <v>50</v>
      </c>
    </row>
    <row r="279" spans="1:10">
      <c r="A279" s="2">
        <v>274</v>
      </c>
      <c r="B279" s="38" t="s">
        <v>15</v>
      </c>
      <c r="C279" s="38" t="s">
        <v>773</v>
      </c>
      <c r="D279" s="38" t="s">
        <v>31</v>
      </c>
      <c r="E279" s="38" t="s">
        <v>774</v>
      </c>
      <c r="F279" s="38" t="s">
        <v>771</v>
      </c>
      <c r="G279" s="38" t="s">
        <v>12</v>
      </c>
      <c r="H279" s="38" t="s">
        <v>775</v>
      </c>
      <c r="I279" s="39" t="s">
        <v>772</v>
      </c>
      <c r="J279" s="52">
        <v>50</v>
      </c>
    </row>
    <row r="280" spans="1:10">
      <c r="A280" s="2">
        <v>275</v>
      </c>
      <c r="B280" s="38" t="s">
        <v>81</v>
      </c>
      <c r="C280" s="38" t="s">
        <v>777</v>
      </c>
      <c r="D280" s="38" t="s">
        <v>31</v>
      </c>
      <c r="E280" s="38" t="s">
        <v>778</v>
      </c>
      <c r="F280" s="38" t="s">
        <v>776</v>
      </c>
      <c r="G280" s="38" t="s">
        <v>12</v>
      </c>
      <c r="H280" s="38" t="s">
        <v>779</v>
      </c>
      <c r="I280" s="39">
        <v>44162</v>
      </c>
      <c r="J280" s="52">
        <v>50</v>
      </c>
    </row>
    <row r="281" spans="1:10">
      <c r="A281" s="2">
        <v>276</v>
      </c>
      <c r="B281" s="38" t="s">
        <v>15</v>
      </c>
      <c r="C281" s="38" t="s">
        <v>780</v>
      </c>
      <c r="D281" s="38" t="s">
        <v>57</v>
      </c>
      <c r="E281" s="38" t="s">
        <v>781</v>
      </c>
      <c r="F281" s="38" t="s">
        <v>776</v>
      </c>
      <c r="G281" s="38" t="s">
        <v>12</v>
      </c>
      <c r="H281" s="38" t="s">
        <v>788</v>
      </c>
      <c r="I281" s="39">
        <v>44161</v>
      </c>
      <c r="J281" s="52">
        <v>50</v>
      </c>
    </row>
    <row r="282" spans="1:10">
      <c r="A282" s="2">
        <v>277</v>
      </c>
      <c r="B282" s="38" t="s">
        <v>38</v>
      </c>
      <c r="C282" s="38" t="s">
        <v>782</v>
      </c>
      <c r="D282" s="38" t="s">
        <v>27</v>
      </c>
      <c r="E282" s="38" t="s">
        <v>783</v>
      </c>
      <c r="F282" s="38" t="s">
        <v>776</v>
      </c>
      <c r="G282" s="38" t="s">
        <v>12</v>
      </c>
      <c r="H282" s="38" t="s">
        <v>788</v>
      </c>
      <c r="I282" s="39">
        <v>44161</v>
      </c>
      <c r="J282" s="52">
        <v>50</v>
      </c>
    </row>
    <row r="283" spans="1:10">
      <c r="A283" s="2">
        <v>278</v>
      </c>
      <c r="B283" s="38" t="s">
        <v>38</v>
      </c>
      <c r="C283" s="38" t="s">
        <v>784</v>
      </c>
      <c r="D283" s="38" t="s">
        <v>31</v>
      </c>
      <c r="E283" s="38" t="s">
        <v>785</v>
      </c>
      <c r="F283" s="38" t="s">
        <v>776</v>
      </c>
      <c r="G283" s="38" t="s">
        <v>12</v>
      </c>
      <c r="H283" s="38" t="s">
        <v>788</v>
      </c>
      <c r="I283" s="39" t="s">
        <v>772</v>
      </c>
      <c r="J283" s="52">
        <v>50</v>
      </c>
    </row>
    <row r="284" spans="1:10">
      <c r="A284" s="2">
        <v>279</v>
      </c>
      <c r="B284" s="38" t="s">
        <v>48</v>
      </c>
      <c r="C284" s="38" t="s">
        <v>786</v>
      </c>
      <c r="D284" s="38" t="s">
        <v>31</v>
      </c>
      <c r="E284" s="38" t="s">
        <v>787</v>
      </c>
      <c r="F284" s="38" t="s">
        <v>776</v>
      </c>
      <c r="G284" s="38" t="s">
        <v>12</v>
      </c>
      <c r="H284" s="38" t="s">
        <v>788</v>
      </c>
      <c r="I284" s="39">
        <v>44166</v>
      </c>
      <c r="J284" s="52">
        <v>50</v>
      </c>
    </row>
    <row r="285" spans="1:10">
      <c r="A285" s="2">
        <v>280</v>
      </c>
      <c r="B285" s="38" t="s">
        <v>38</v>
      </c>
      <c r="C285" s="38" t="s">
        <v>789</v>
      </c>
      <c r="D285" s="38" t="s">
        <v>31</v>
      </c>
      <c r="E285" s="38" t="s">
        <v>790</v>
      </c>
      <c r="F285" s="38" t="s">
        <v>776</v>
      </c>
      <c r="G285" s="38" t="s">
        <v>12</v>
      </c>
      <c r="H285" s="38" t="s">
        <v>791</v>
      </c>
      <c r="I285" s="39">
        <v>44166</v>
      </c>
      <c r="J285" s="52">
        <v>50</v>
      </c>
    </row>
    <row r="286" spans="1:10">
      <c r="A286" s="2">
        <v>281</v>
      </c>
      <c r="B286" s="38" t="s">
        <v>15</v>
      </c>
      <c r="C286" s="38" t="s">
        <v>792</v>
      </c>
      <c r="D286" s="38" t="s">
        <v>27</v>
      </c>
      <c r="E286" s="38" t="s">
        <v>793</v>
      </c>
      <c r="F286" s="38" t="s">
        <v>12</v>
      </c>
      <c r="G286" s="38" t="s">
        <v>50</v>
      </c>
      <c r="H286" s="38" t="s">
        <v>794</v>
      </c>
      <c r="I286" s="39">
        <v>44166</v>
      </c>
      <c r="J286" s="52">
        <v>30</v>
      </c>
    </row>
    <row r="287" spans="1:10">
      <c r="A287" s="2">
        <v>282</v>
      </c>
      <c r="B287" s="38" t="s">
        <v>27</v>
      </c>
      <c r="C287" s="38" t="s">
        <v>802</v>
      </c>
      <c r="D287" s="38" t="s">
        <v>27</v>
      </c>
      <c r="E287" s="38" t="s">
        <v>803</v>
      </c>
      <c r="F287" s="38" t="s">
        <v>12</v>
      </c>
      <c r="G287" s="38" t="s">
        <v>50</v>
      </c>
      <c r="H287" s="40" t="s">
        <v>758</v>
      </c>
      <c r="I287" s="39">
        <v>44165</v>
      </c>
      <c r="J287" s="52">
        <v>30</v>
      </c>
    </row>
    <row r="288" spans="1:10">
      <c r="A288" s="2">
        <v>283</v>
      </c>
      <c r="B288" s="38" t="s">
        <v>48</v>
      </c>
      <c r="C288" s="38" t="s">
        <v>796</v>
      </c>
      <c r="D288" s="38" t="s">
        <v>31</v>
      </c>
      <c r="E288" s="38" t="s">
        <v>797</v>
      </c>
      <c r="F288" s="38" t="s">
        <v>776</v>
      </c>
      <c r="G288" s="38" t="s">
        <v>12</v>
      </c>
      <c r="H288" s="38" t="s">
        <v>788</v>
      </c>
      <c r="I288" s="39" t="s">
        <v>795</v>
      </c>
      <c r="J288" s="52">
        <v>50</v>
      </c>
    </row>
    <row r="289" spans="1:11">
      <c r="A289" s="2">
        <v>284</v>
      </c>
      <c r="B289" s="38" t="s">
        <v>48</v>
      </c>
      <c r="C289" s="38" t="s">
        <v>798</v>
      </c>
      <c r="D289" s="38" t="s">
        <v>31</v>
      </c>
      <c r="E289" s="38" t="s">
        <v>799</v>
      </c>
      <c r="F289" s="38" t="s">
        <v>776</v>
      </c>
      <c r="G289" s="38" t="s">
        <v>12</v>
      </c>
      <c r="H289" s="38" t="s">
        <v>788</v>
      </c>
      <c r="I289" s="39" t="s">
        <v>795</v>
      </c>
      <c r="J289" s="52">
        <v>50</v>
      </c>
    </row>
    <row r="290" spans="1:11">
      <c r="A290" s="2">
        <v>285</v>
      </c>
      <c r="B290" s="38" t="s">
        <v>27</v>
      </c>
      <c r="C290" s="38" t="s">
        <v>800</v>
      </c>
      <c r="D290" s="38" t="s">
        <v>27</v>
      </c>
      <c r="E290" s="38" t="s">
        <v>801</v>
      </c>
      <c r="F290" s="38" t="s">
        <v>771</v>
      </c>
      <c r="G290" s="38" t="s">
        <v>12</v>
      </c>
      <c r="H290" s="38" t="s">
        <v>294</v>
      </c>
      <c r="I290" s="39">
        <v>44165</v>
      </c>
      <c r="J290" s="52">
        <v>50</v>
      </c>
      <c r="K290" s="73"/>
    </row>
    <row r="291" spans="1:11">
      <c r="A291" s="2">
        <v>286</v>
      </c>
      <c r="B291" s="38" t="s">
        <v>38</v>
      </c>
      <c r="C291" s="38" t="s">
        <v>804</v>
      </c>
      <c r="D291" s="38" t="s">
        <v>57</v>
      </c>
      <c r="E291" s="38" t="s">
        <v>805</v>
      </c>
      <c r="F291" s="38" t="s">
        <v>12</v>
      </c>
      <c r="G291" s="38" t="s">
        <v>50</v>
      </c>
      <c r="H291" s="38" t="s">
        <v>294</v>
      </c>
      <c r="I291" s="39">
        <v>44217</v>
      </c>
      <c r="J291" s="52">
        <v>30</v>
      </c>
    </row>
    <row r="292" spans="1:11">
      <c r="A292" s="2">
        <v>287</v>
      </c>
      <c r="B292" s="38" t="s">
        <v>27</v>
      </c>
      <c r="C292" s="38" t="s">
        <v>806</v>
      </c>
      <c r="D292" s="38" t="s">
        <v>27</v>
      </c>
      <c r="E292" s="38" t="s">
        <v>807</v>
      </c>
      <c r="F292" s="38" t="s">
        <v>732</v>
      </c>
      <c r="G292" s="38" t="s">
        <v>12</v>
      </c>
      <c r="H292" s="38" t="s">
        <v>746</v>
      </c>
      <c r="I292" s="39">
        <v>44218</v>
      </c>
      <c r="J292" s="52">
        <v>50</v>
      </c>
    </row>
    <row r="293" spans="1:11">
      <c r="A293" s="2">
        <v>288</v>
      </c>
      <c r="B293" s="38" t="s">
        <v>70</v>
      </c>
      <c r="C293" s="38" t="s">
        <v>445</v>
      </c>
      <c r="D293" s="38" t="s">
        <v>31</v>
      </c>
      <c r="E293" s="38" t="s">
        <v>446</v>
      </c>
      <c r="F293" s="38" t="s">
        <v>732</v>
      </c>
      <c r="G293" s="38" t="s">
        <v>12</v>
      </c>
      <c r="H293" s="38" t="s">
        <v>359</v>
      </c>
      <c r="I293" s="39">
        <v>44221</v>
      </c>
      <c r="J293" s="52">
        <v>50</v>
      </c>
    </row>
    <row r="294" spans="1:11">
      <c r="A294" s="2">
        <v>289</v>
      </c>
      <c r="B294" s="38" t="s">
        <v>81</v>
      </c>
      <c r="C294" s="38" t="s">
        <v>811</v>
      </c>
      <c r="D294" s="38" t="s">
        <v>57</v>
      </c>
      <c r="E294" s="38" t="s">
        <v>812</v>
      </c>
      <c r="F294" s="38" t="s">
        <v>732</v>
      </c>
      <c r="G294" s="38" t="s">
        <v>12</v>
      </c>
      <c r="H294" s="38" t="s">
        <v>813</v>
      </c>
      <c r="I294" s="39">
        <v>44222</v>
      </c>
      <c r="J294" s="52">
        <v>50</v>
      </c>
    </row>
    <row r="295" spans="1:11">
      <c r="A295" s="2">
        <v>290</v>
      </c>
      <c r="B295" s="38" t="s">
        <v>27</v>
      </c>
      <c r="C295" s="38" t="s">
        <v>808</v>
      </c>
      <c r="D295" s="38" t="s">
        <v>27</v>
      </c>
      <c r="E295" s="38" t="s">
        <v>809</v>
      </c>
      <c r="F295" s="38" t="s">
        <v>732</v>
      </c>
      <c r="G295" s="38" t="s">
        <v>12</v>
      </c>
      <c r="H295" s="38" t="s">
        <v>810</v>
      </c>
      <c r="I295" s="39">
        <v>44218</v>
      </c>
      <c r="J295" s="52">
        <v>50</v>
      </c>
    </row>
    <row r="296" spans="1:11" ht="15" customHeight="1">
      <c r="A296" s="2">
        <v>291</v>
      </c>
      <c r="B296" s="38" t="s">
        <v>70</v>
      </c>
      <c r="C296" s="38" t="s">
        <v>814</v>
      </c>
      <c r="D296" s="38" t="s">
        <v>31</v>
      </c>
      <c r="E296" s="38" t="s">
        <v>815</v>
      </c>
      <c r="F296" s="38" t="s">
        <v>12</v>
      </c>
      <c r="G296" s="38" t="s">
        <v>53</v>
      </c>
      <c r="H296" s="38" t="s">
        <v>816</v>
      </c>
      <c r="I296" s="39">
        <v>44238</v>
      </c>
      <c r="J296" s="52">
        <v>50</v>
      </c>
    </row>
    <row r="297" spans="1:11" ht="15" customHeight="1">
      <c r="A297" s="2">
        <v>292</v>
      </c>
      <c r="B297" s="38" t="s">
        <v>70</v>
      </c>
      <c r="C297" s="38" t="s">
        <v>817</v>
      </c>
      <c r="D297" s="38" t="s">
        <v>57</v>
      </c>
      <c r="E297" s="38" t="s">
        <v>818</v>
      </c>
      <c r="F297" s="38" t="s">
        <v>12</v>
      </c>
      <c r="G297" s="38" t="s">
        <v>581</v>
      </c>
      <c r="H297" s="38" t="s">
        <v>819</v>
      </c>
      <c r="I297" s="39">
        <v>44242</v>
      </c>
      <c r="J297" s="52">
        <v>50</v>
      </c>
    </row>
    <row r="298" spans="1:11">
      <c r="A298" s="2">
        <v>293</v>
      </c>
      <c r="B298" s="38" t="s">
        <v>27</v>
      </c>
      <c r="C298" s="38" t="s">
        <v>821</v>
      </c>
      <c r="D298" s="38" t="s">
        <v>27</v>
      </c>
      <c r="E298" s="38" t="s">
        <v>822</v>
      </c>
      <c r="F298" s="38" t="s">
        <v>12</v>
      </c>
      <c r="G298" s="38" t="s">
        <v>53</v>
      </c>
      <c r="H298" s="51" t="s">
        <v>820</v>
      </c>
      <c r="I298" s="39">
        <v>44250</v>
      </c>
      <c r="J298" s="52">
        <v>50</v>
      </c>
    </row>
    <row r="299" spans="1:11">
      <c r="A299" s="2">
        <v>294</v>
      </c>
      <c r="B299" s="38" t="s">
        <v>27</v>
      </c>
      <c r="C299" s="38" t="s">
        <v>823</v>
      </c>
      <c r="D299" s="38" t="s">
        <v>27</v>
      </c>
      <c r="E299" s="38" t="s">
        <v>824</v>
      </c>
      <c r="F299" s="38" t="s">
        <v>12</v>
      </c>
      <c r="G299" s="38" t="s">
        <v>53</v>
      </c>
      <c r="H299" s="40" t="s">
        <v>820</v>
      </c>
      <c r="I299" s="39">
        <v>44250</v>
      </c>
      <c r="J299" s="52">
        <v>50</v>
      </c>
    </row>
    <row r="300" spans="1:11">
      <c r="A300" s="2">
        <v>295</v>
      </c>
      <c r="B300" s="38" t="s">
        <v>27</v>
      </c>
      <c r="C300" s="38" t="s">
        <v>825</v>
      </c>
      <c r="D300" s="38" t="s">
        <v>27</v>
      </c>
      <c r="E300" s="38" t="s">
        <v>826</v>
      </c>
      <c r="F300" s="38" t="s">
        <v>827</v>
      </c>
      <c r="G300" s="38" t="s">
        <v>12</v>
      </c>
      <c r="H300" s="38" t="s">
        <v>750</v>
      </c>
      <c r="I300" s="39">
        <v>44256</v>
      </c>
      <c r="J300" s="52">
        <v>50</v>
      </c>
    </row>
    <row r="301" spans="1:11">
      <c r="A301" s="2">
        <v>296</v>
      </c>
      <c r="B301" s="38" t="s">
        <v>27</v>
      </c>
      <c r="C301" s="38" t="s">
        <v>828</v>
      </c>
      <c r="D301" s="38" t="s">
        <v>27</v>
      </c>
      <c r="E301" s="38" t="s">
        <v>829</v>
      </c>
      <c r="F301" s="38" t="s">
        <v>827</v>
      </c>
      <c r="G301" s="38" t="s">
        <v>12</v>
      </c>
      <c r="H301" s="38" t="s">
        <v>750</v>
      </c>
      <c r="I301" s="39">
        <v>44256</v>
      </c>
      <c r="J301" s="52">
        <v>50</v>
      </c>
    </row>
    <row r="302" spans="1:11">
      <c r="A302" s="2">
        <v>297</v>
      </c>
      <c r="B302" s="38" t="s">
        <v>27</v>
      </c>
      <c r="C302" s="38" t="s">
        <v>830</v>
      </c>
      <c r="D302" s="38" t="s">
        <v>27</v>
      </c>
      <c r="E302" s="38" t="s">
        <v>831</v>
      </c>
      <c r="F302" s="38" t="s">
        <v>12</v>
      </c>
      <c r="G302" s="38" t="s">
        <v>832</v>
      </c>
      <c r="H302" s="38" t="s">
        <v>833</v>
      </c>
      <c r="I302" s="39">
        <v>44257</v>
      </c>
      <c r="J302" s="52">
        <v>50</v>
      </c>
    </row>
    <row r="303" spans="1:11">
      <c r="A303" s="2">
        <v>298</v>
      </c>
      <c r="B303" s="38" t="s">
        <v>15</v>
      </c>
      <c r="C303" s="38" t="s">
        <v>834</v>
      </c>
      <c r="D303" s="38" t="s">
        <v>17</v>
      </c>
      <c r="E303" s="38" t="s">
        <v>836</v>
      </c>
      <c r="F303" s="38" t="s">
        <v>12</v>
      </c>
      <c r="G303" s="38" t="s">
        <v>53</v>
      </c>
      <c r="H303" s="38" t="s">
        <v>835</v>
      </c>
      <c r="I303" s="39">
        <v>44258</v>
      </c>
      <c r="J303" s="52">
        <v>50</v>
      </c>
    </row>
    <row r="304" spans="1:11">
      <c r="A304" s="2">
        <v>299</v>
      </c>
      <c r="B304" s="38" t="s">
        <v>15</v>
      </c>
      <c r="C304" s="38" t="s">
        <v>837</v>
      </c>
      <c r="D304" s="38" t="s">
        <v>27</v>
      </c>
      <c r="E304" s="38" t="s">
        <v>839</v>
      </c>
      <c r="F304" s="38" t="s">
        <v>838</v>
      </c>
      <c r="G304" s="38" t="s">
        <v>12</v>
      </c>
      <c r="H304" s="40" t="s">
        <v>758</v>
      </c>
      <c r="I304" s="39">
        <v>44260</v>
      </c>
      <c r="J304" s="52">
        <v>50</v>
      </c>
    </row>
    <row r="305" spans="1:10">
      <c r="A305" s="2">
        <v>300</v>
      </c>
      <c r="B305" s="38" t="s">
        <v>283</v>
      </c>
      <c r="C305" s="38" t="s">
        <v>840</v>
      </c>
      <c r="D305" s="38" t="s">
        <v>27</v>
      </c>
      <c r="E305" s="38" t="s">
        <v>841</v>
      </c>
      <c r="F305" s="38" t="s">
        <v>838</v>
      </c>
      <c r="G305" s="38" t="s">
        <v>12</v>
      </c>
      <c r="H305" s="38" t="s">
        <v>758</v>
      </c>
      <c r="I305" s="39">
        <v>44260</v>
      </c>
      <c r="J305" s="52">
        <v>50</v>
      </c>
    </row>
    <row r="306" spans="1:10">
      <c r="A306" s="2">
        <v>301</v>
      </c>
      <c r="B306" s="38" t="s">
        <v>48</v>
      </c>
      <c r="C306" s="38" t="s">
        <v>843</v>
      </c>
      <c r="D306" s="38" t="s">
        <v>27</v>
      </c>
      <c r="E306" s="38" t="s">
        <v>844</v>
      </c>
      <c r="F306" s="38" t="s">
        <v>838</v>
      </c>
      <c r="G306" s="38" t="s">
        <v>12</v>
      </c>
      <c r="H306" s="51" t="s">
        <v>845</v>
      </c>
      <c r="I306" s="39" t="s">
        <v>842</v>
      </c>
      <c r="J306" s="52">
        <v>50</v>
      </c>
    </row>
    <row r="307" spans="1:10">
      <c r="A307" s="2">
        <v>302</v>
      </c>
      <c r="B307" s="38" t="s">
        <v>27</v>
      </c>
      <c r="C307" s="38" t="s">
        <v>846</v>
      </c>
      <c r="D307" s="38" t="s">
        <v>27</v>
      </c>
      <c r="E307" s="38" t="s">
        <v>847</v>
      </c>
      <c r="F307" s="38" t="s">
        <v>838</v>
      </c>
      <c r="G307" s="38" t="s">
        <v>12</v>
      </c>
      <c r="H307" s="51" t="s">
        <v>848</v>
      </c>
      <c r="I307" s="39">
        <v>44265</v>
      </c>
      <c r="J307" s="52">
        <v>50</v>
      </c>
    </row>
    <row r="308" spans="1:10">
      <c r="A308" s="2">
        <v>303</v>
      </c>
      <c r="B308" s="51" t="s">
        <v>27</v>
      </c>
      <c r="C308" s="51" t="s">
        <v>849</v>
      </c>
      <c r="D308" s="51" t="s">
        <v>27</v>
      </c>
      <c r="E308" s="51" t="s">
        <v>850</v>
      </c>
      <c r="F308" s="51" t="s">
        <v>838</v>
      </c>
      <c r="G308" s="51" t="s">
        <v>12</v>
      </c>
      <c r="H308" s="51" t="s">
        <v>851</v>
      </c>
      <c r="I308" s="71" t="s">
        <v>852</v>
      </c>
      <c r="J308" s="45">
        <v>50</v>
      </c>
    </row>
    <row r="309" spans="1:10">
      <c r="A309" s="2">
        <v>304</v>
      </c>
      <c r="B309" s="51" t="s">
        <v>27</v>
      </c>
      <c r="C309" s="51" t="s">
        <v>853</v>
      </c>
      <c r="D309" s="51" t="s">
        <v>27</v>
      </c>
      <c r="E309" s="51" t="s">
        <v>854</v>
      </c>
      <c r="F309" s="51" t="s">
        <v>838</v>
      </c>
      <c r="G309" s="51" t="s">
        <v>12</v>
      </c>
      <c r="H309" s="51" t="s">
        <v>758</v>
      </c>
      <c r="I309" s="71" t="s">
        <v>855</v>
      </c>
      <c r="J309" s="45">
        <v>50</v>
      </c>
    </row>
    <row r="310" spans="1:10">
      <c r="A310" s="2">
        <v>305</v>
      </c>
      <c r="B310" s="51" t="s">
        <v>27</v>
      </c>
      <c r="C310" s="51" t="s">
        <v>856</v>
      </c>
      <c r="D310" s="51" t="s">
        <v>27</v>
      </c>
      <c r="E310" s="51" t="s">
        <v>857</v>
      </c>
      <c r="F310" s="51" t="s">
        <v>838</v>
      </c>
      <c r="G310" s="51" t="s">
        <v>12</v>
      </c>
      <c r="H310" s="51" t="s">
        <v>758</v>
      </c>
      <c r="I310" s="71" t="s">
        <v>842</v>
      </c>
      <c r="J310" s="45">
        <v>50</v>
      </c>
    </row>
    <row r="311" spans="1:10">
      <c r="A311" s="2">
        <v>306</v>
      </c>
      <c r="B311" s="51" t="s">
        <v>226</v>
      </c>
      <c r="C311" s="51" t="s">
        <v>858</v>
      </c>
      <c r="D311" s="51" t="s">
        <v>27</v>
      </c>
      <c r="E311" s="51" t="s">
        <v>859</v>
      </c>
      <c r="F311" s="51" t="s">
        <v>838</v>
      </c>
      <c r="G311" s="51" t="s">
        <v>12</v>
      </c>
      <c r="H311" s="51" t="s">
        <v>758</v>
      </c>
      <c r="I311" s="39">
        <v>44266</v>
      </c>
      <c r="J311" s="45">
        <v>50</v>
      </c>
    </row>
    <row r="312" spans="1:10">
      <c r="A312" s="2">
        <v>307</v>
      </c>
      <c r="B312" s="51" t="s">
        <v>226</v>
      </c>
      <c r="C312" s="51" t="s">
        <v>860</v>
      </c>
      <c r="D312" s="51" t="s">
        <v>27</v>
      </c>
      <c r="E312" s="51" t="s">
        <v>861</v>
      </c>
      <c r="F312" s="51" t="s">
        <v>838</v>
      </c>
      <c r="G312" s="51" t="s">
        <v>12</v>
      </c>
      <c r="H312" s="51" t="s">
        <v>758</v>
      </c>
      <c r="I312" s="39">
        <v>44266</v>
      </c>
      <c r="J312" s="45">
        <v>50</v>
      </c>
    </row>
    <row r="313" spans="1:10">
      <c r="A313" s="2">
        <v>308</v>
      </c>
      <c r="B313" s="51" t="s">
        <v>70</v>
      </c>
      <c r="C313" s="51" t="s">
        <v>864</v>
      </c>
      <c r="D313" s="51" t="s">
        <v>17</v>
      </c>
      <c r="E313" s="51" t="s">
        <v>865</v>
      </c>
      <c r="F313" s="51" t="s">
        <v>862</v>
      </c>
      <c r="G313" s="51" t="s">
        <v>12</v>
      </c>
      <c r="H313" s="51" t="s">
        <v>866</v>
      </c>
      <c r="I313" s="39" t="s">
        <v>863</v>
      </c>
      <c r="J313" s="45">
        <v>50</v>
      </c>
    </row>
    <row r="314" spans="1:10">
      <c r="A314" s="2">
        <v>309</v>
      </c>
      <c r="B314" s="51" t="s">
        <v>226</v>
      </c>
      <c r="C314" s="51" t="s">
        <v>867</v>
      </c>
      <c r="D314" s="51" t="s">
        <v>57</v>
      </c>
      <c r="E314" s="51" t="s">
        <v>868</v>
      </c>
      <c r="F314" s="51" t="s">
        <v>862</v>
      </c>
      <c r="G314" s="51" t="s">
        <v>12</v>
      </c>
      <c r="H314" s="51" t="s">
        <v>866</v>
      </c>
      <c r="I314" s="39">
        <v>44272</v>
      </c>
      <c r="J314" s="45">
        <v>50</v>
      </c>
    </row>
    <row r="315" spans="1:10">
      <c r="A315" s="2">
        <v>310</v>
      </c>
      <c r="B315" s="51" t="s">
        <v>160</v>
      </c>
      <c r="C315" s="51" t="s">
        <v>870</v>
      </c>
      <c r="D315" s="51" t="s">
        <v>27</v>
      </c>
      <c r="E315" s="51" t="s">
        <v>871</v>
      </c>
      <c r="F315" s="51" t="s">
        <v>869</v>
      </c>
      <c r="G315" s="51" t="s">
        <v>12</v>
      </c>
      <c r="H315" s="51" t="s">
        <v>750</v>
      </c>
      <c r="I315" s="39" t="s">
        <v>872</v>
      </c>
      <c r="J315" s="45">
        <v>50</v>
      </c>
    </row>
    <row r="316" spans="1:10">
      <c r="A316" s="2">
        <v>311</v>
      </c>
      <c r="B316" s="51" t="s">
        <v>27</v>
      </c>
      <c r="C316" s="51" t="s">
        <v>873</v>
      </c>
      <c r="D316" s="51" t="s">
        <v>27</v>
      </c>
      <c r="E316" s="51" t="s">
        <v>874</v>
      </c>
      <c r="F316" s="51" t="s">
        <v>838</v>
      </c>
      <c r="G316" s="51" t="s">
        <v>12</v>
      </c>
      <c r="H316" s="40" t="s">
        <v>758</v>
      </c>
      <c r="I316" s="39">
        <v>44272</v>
      </c>
      <c r="J316" s="45">
        <v>50</v>
      </c>
    </row>
    <row r="317" spans="1:10">
      <c r="A317" s="2">
        <v>312</v>
      </c>
      <c r="B317" s="51" t="s">
        <v>27</v>
      </c>
      <c r="C317" s="51" t="s">
        <v>875</v>
      </c>
      <c r="D317" s="51" t="s">
        <v>27</v>
      </c>
      <c r="E317" s="51" t="s">
        <v>876</v>
      </c>
      <c r="F317" s="51" t="s">
        <v>838</v>
      </c>
      <c r="G317" s="51" t="s">
        <v>12</v>
      </c>
      <c r="H317" s="51" t="s">
        <v>758</v>
      </c>
      <c r="I317" s="39">
        <v>44272</v>
      </c>
      <c r="J317" s="45">
        <v>50</v>
      </c>
    </row>
    <row r="318" spans="1:10">
      <c r="A318" s="2">
        <v>313</v>
      </c>
      <c r="B318" s="51" t="s">
        <v>38</v>
      </c>
      <c r="C318" s="51" t="s">
        <v>877</v>
      </c>
      <c r="D318" s="51" t="s">
        <v>57</v>
      </c>
      <c r="E318" s="51" t="s">
        <v>881</v>
      </c>
      <c r="F318" s="51" t="s">
        <v>869</v>
      </c>
      <c r="G318" s="51" t="s">
        <v>12</v>
      </c>
      <c r="H318" s="51" t="s">
        <v>879</v>
      </c>
      <c r="I318" s="39">
        <v>44277</v>
      </c>
      <c r="J318" s="45">
        <v>50</v>
      </c>
    </row>
    <row r="319" spans="1:10">
      <c r="A319" s="2">
        <v>314</v>
      </c>
      <c r="B319" s="51" t="s">
        <v>38</v>
      </c>
      <c r="C319" s="51" t="s">
        <v>880</v>
      </c>
      <c r="D319" s="51" t="s">
        <v>57</v>
      </c>
      <c r="E319" s="51" t="s">
        <v>878</v>
      </c>
      <c r="F319" s="51" t="s">
        <v>869</v>
      </c>
      <c r="G319" s="51" t="s">
        <v>12</v>
      </c>
      <c r="H319" s="51" t="s">
        <v>879</v>
      </c>
      <c r="I319" s="39">
        <v>44277</v>
      </c>
      <c r="J319" s="45">
        <v>50</v>
      </c>
    </row>
    <row r="320" spans="1:10" ht="15" customHeight="1">
      <c r="A320" s="2">
        <v>315</v>
      </c>
      <c r="B320" s="51" t="s">
        <v>27</v>
      </c>
      <c r="C320" s="51" t="s">
        <v>882</v>
      </c>
      <c r="D320" s="51" t="s">
        <v>27</v>
      </c>
      <c r="E320" s="51" t="s">
        <v>883</v>
      </c>
      <c r="F320" s="51" t="s">
        <v>12</v>
      </c>
      <c r="G320" s="51" t="s">
        <v>884</v>
      </c>
      <c r="H320" s="51" t="s">
        <v>885</v>
      </c>
      <c r="I320" s="39">
        <v>44273</v>
      </c>
      <c r="J320" s="45">
        <v>50</v>
      </c>
    </row>
    <row r="321" spans="1:11" ht="15" customHeight="1">
      <c r="A321" s="2">
        <v>316</v>
      </c>
      <c r="B321" s="51" t="s">
        <v>38</v>
      </c>
      <c r="C321" s="51" t="s">
        <v>886</v>
      </c>
      <c r="D321" s="51" t="s">
        <v>27</v>
      </c>
      <c r="E321" s="51" t="s">
        <v>887</v>
      </c>
      <c r="F321" s="51" t="s">
        <v>838</v>
      </c>
      <c r="G321" s="51" t="s">
        <v>12</v>
      </c>
      <c r="H321" s="51" t="s">
        <v>758</v>
      </c>
      <c r="I321" s="39">
        <v>44274</v>
      </c>
      <c r="J321" s="45">
        <v>50</v>
      </c>
    </row>
    <row r="322" spans="1:11">
      <c r="A322" s="2">
        <v>317</v>
      </c>
      <c r="B322" s="51" t="s">
        <v>15</v>
      </c>
      <c r="C322" s="51" t="s">
        <v>888</v>
      </c>
      <c r="D322" s="51" t="s">
        <v>31</v>
      </c>
      <c r="E322" s="51" t="s">
        <v>889</v>
      </c>
      <c r="F322" s="51" t="s">
        <v>639</v>
      </c>
      <c r="G322" s="51" t="s">
        <v>12</v>
      </c>
      <c r="H322" s="51" t="s">
        <v>890</v>
      </c>
      <c r="I322" s="39">
        <v>44280</v>
      </c>
      <c r="J322" s="45">
        <v>50</v>
      </c>
      <c r="K322" s="73"/>
    </row>
    <row r="323" spans="1:11">
      <c r="A323" s="2">
        <v>318</v>
      </c>
      <c r="B323" s="51" t="s">
        <v>38</v>
      </c>
      <c r="C323" s="51" t="s">
        <v>891</v>
      </c>
      <c r="D323" s="51" t="s">
        <v>27</v>
      </c>
      <c r="E323" s="51" t="s">
        <v>892</v>
      </c>
      <c r="F323" s="51" t="s">
        <v>869</v>
      </c>
      <c r="G323" s="51" t="s">
        <v>12</v>
      </c>
      <c r="H323" s="51" t="s">
        <v>893</v>
      </c>
      <c r="I323" s="39">
        <v>44286</v>
      </c>
      <c r="J323" s="45">
        <v>50</v>
      </c>
      <c r="K323" s="73"/>
    </row>
    <row r="324" spans="1:11">
      <c r="A324" s="2">
        <v>319</v>
      </c>
      <c r="B324" s="51" t="s">
        <v>27</v>
      </c>
      <c r="C324" s="51" t="s">
        <v>895</v>
      </c>
      <c r="D324" s="51" t="s">
        <v>27</v>
      </c>
      <c r="E324" s="51" t="s">
        <v>896</v>
      </c>
      <c r="F324" s="51" t="s">
        <v>12</v>
      </c>
      <c r="G324" s="51" t="s">
        <v>894</v>
      </c>
      <c r="H324" s="51" t="s">
        <v>833</v>
      </c>
      <c r="I324" s="39" t="s">
        <v>897</v>
      </c>
      <c r="J324" s="45">
        <v>50</v>
      </c>
    </row>
    <row r="325" spans="1:11">
      <c r="A325" s="2">
        <v>320</v>
      </c>
      <c r="B325" s="38" t="s">
        <v>27</v>
      </c>
      <c r="C325" s="38" t="s">
        <v>898</v>
      </c>
      <c r="D325" s="38" t="s">
        <v>27</v>
      </c>
      <c r="E325" s="38" t="s">
        <v>899</v>
      </c>
      <c r="F325" s="38" t="s">
        <v>12</v>
      </c>
      <c r="G325" s="38" t="s">
        <v>50</v>
      </c>
      <c r="H325" s="38" t="s">
        <v>900</v>
      </c>
      <c r="I325" s="39">
        <v>44291</v>
      </c>
      <c r="J325" s="52">
        <v>50</v>
      </c>
    </row>
    <row r="326" spans="1:11">
      <c r="A326" s="2">
        <v>321</v>
      </c>
      <c r="B326" s="38" t="s">
        <v>15</v>
      </c>
      <c r="C326" s="38" t="s">
        <v>902</v>
      </c>
      <c r="D326" s="38" t="s">
        <v>17</v>
      </c>
      <c r="E326" s="38" t="s">
        <v>903</v>
      </c>
      <c r="F326" s="38" t="s">
        <v>901</v>
      </c>
      <c r="G326" s="38" t="s">
        <v>12</v>
      </c>
      <c r="H326" s="38" t="s">
        <v>904</v>
      </c>
      <c r="I326" s="44">
        <v>44293</v>
      </c>
      <c r="J326" s="52">
        <v>50</v>
      </c>
    </row>
    <row r="327" spans="1:11">
      <c r="A327" s="2">
        <v>322</v>
      </c>
      <c r="B327" s="38" t="s">
        <v>38</v>
      </c>
      <c r="C327" s="38" t="s">
        <v>905</v>
      </c>
      <c r="D327" s="38" t="s">
        <v>57</v>
      </c>
      <c r="E327" s="38" t="s">
        <v>878</v>
      </c>
      <c r="F327" s="38" t="s">
        <v>869</v>
      </c>
      <c r="G327" s="38" t="s">
        <v>12</v>
      </c>
      <c r="H327" s="40" t="s">
        <v>879</v>
      </c>
      <c r="I327" s="44">
        <v>44296</v>
      </c>
      <c r="J327" s="52">
        <v>50</v>
      </c>
    </row>
    <row r="328" spans="1:11">
      <c r="A328" s="2">
        <v>323</v>
      </c>
      <c r="B328" s="38" t="s">
        <v>38</v>
      </c>
      <c r="C328" s="38" t="s">
        <v>906</v>
      </c>
      <c r="D328" s="38" t="s">
        <v>57</v>
      </c>
      <c r="E328" s="38" t="s">
        <v>907</v>
      </c>
      <c r="F328" s="38" t="s">
        <v>869</v>
      </c>
      <c r="G328" s="38" t="s">
        <v>12</v>
      </c>
      <c r="H328" s="38" t="s">
        <v>879</v>
      </c>
      <c r="I328" s="44">
        <v>44305</v>
      </c>
      <c r="J328" s="52">
        <v>50</v>
      </c>
    </row>
    <row r="329" spans="1:11">
      <c r="A329" s="2">
        <v>324</v>
      </c>
      <c r="B329" s="38" t="s">
        <v>15</v>
      </c>
      <c r="C329" s="38" t="s">
        <v>910</v>
      </c>
      <c r="D329" s="38" t="s">
        <v>31</v>
      </c>
      <c r="E329" s="38" t="s">
        <v>911</v>
      </c>
      <c r="F329" s="38" t="s">
        <v>908</v>
      </c>
      <c r="G329" s="38" t="s">
        <v>12</v>
      </c>
      <c r="H329" s="38" t="s">
        <v>909</v>
      </c>
      <c r="I329" s="44">
        <v>44301</v>
      </c>
      <c r="J329" s="52">
        <v>50</v>
      </c>
    </row>
    <row r="330" spans="1:11">
      <c r="A330" s="2">
        <v>325</v>
      </c>
      <c r="B330" s="38" t="s">
        <v>70</v>
      </c>
      <c r="C330" s="38" t="s">
        <v>913</v>
      </c>
      <c r="D330" s="38" t="s">
        <v>57</v>
      </c>
      <c r="E330" s="38" t="s">
        <v>914</v>
      </c>
      <c r="F330" s="38" t="s">
        <v>862</v>
      </c>
      <c r="G330" s="38" t="s">
        <v>12</v>
      </c>
      <c r="H330" s="38" t="s">
        <v>912</v>
      </c>
      <c r="I330" s="44">
        <v>44306</v>
      </c>
      <c r="J330" s="52">
        <v>50</v>
      </c>
    </row>
    <row r="331" spans="1:11">
      <c r="A331" s="2">
        <v>326</v>
      </c>
      <c r="B331" s="38" t="s">
        <v>44</v>
      </c>
      <c r="C331" s="38" t="s">
        <v>915</v>
      </c>
      <c r="D331" s="38" t="s">
        <v>57</v>
      </c>
      <c r="E331" s="38" t="s">
        <v>916</v>
      </c>
      <c r="F331" s="38" t="s">
        <v>862</v>
      </c>
      <c r="G331" s="38" t="s">
        <v>12</v>
      </c>
      <c r="H331" s="38" t="s">
        <v>912</v>
      </c>
      <c r="I331" s="44">
        <v>44306</v>
      </c>
      <c r="J331" s="52">
        <v>50</v>
      </c>
    </row>
    <row r="332" spans="1:11">
      <c r="A332" s="2">
        <v>327</v>
      </c>
      <c r="B332" s="38" t="s">
        <v>15</v>
      </c>
      <c r="C332" s="38" t="s">
        <v>917</v>
      </c>
      <c r="D332" s="38" t="s">
        <v>27</v>
      </c>
      <c r="E332" s="38" t="s">
        <v>918</v>
      </c>
      <c r="F332" s="38" t="s">
        <v>862</v>
      </c>
      <c r="G332" s="38" t="s">
        <v>12</v>
      </c>
      <c r="H332" s="51" t="s">
        <v>919</v>
      </c>
      <c r="I332" s="44">
        <v>44305</v>
      </c>
      <c r="J332" s="52">
        <v>50</v>
      </c>
    </row>
    <row r="333" spans="1:11">
      <c r="A333" s="2">
        <v>328</v>
      </c>
      <c r="B333" s="38" t="s">
        <v>15</v>
      </c>
      <c r="C333" s="38" t="s">
        <v>920</v>
      </c>
      <c r="D333" s="38" t="s">
        <v>57</v>
      </c>
      <c r="E333" s="38" t="s">
        <v>921</v>
      </c>
      <c r="F333" s="38" t="s">
        <v>862</v>
      </c>
      <c r="G333" s="38" t="s">
        <v>12</v>
      </c>
      <c r="H333" s="40" t="s">
        <v>922</v>
      </c>
      <c r="I333" s="44">
        <v>44305</v>
      </c>
      <c r="J333" s="52">
        <v>50</v>
      </c>
    </row>
    <row r="334" spans="1:11">
      <c r="A334" s="2">
        <v>329</v>
      </c>
      <c r="B334" s="38" t="s">
        <v>81</v>
      </c>
      <c r="C334" s="38" t="s">
        <v>924</v>
      </c>
      <c r="D334" s="38" t="s">
        <v>923</v>
      </c>
      <c r="E334" s="38" t="s">
        <v>925</v>
      </c>
      <c r="F334" s="38" t="s">
        <v>869</v>
      </c>
      <c r="G334" s="38" t="s">
        <v>12</v>
      </c>
      <c r="H334" s="38" t="s">
        <v>879</v>
      </c>
      <c r="I334" s="44">
        <v>44312</v>
      </c>
      <c r="J334" s="52">
        <v>50</v>
      </c>
    </row>
    <row r="335" spans="1:11">
      <c r="A335" s="2">
        <v>330</v>
      </c>
      <c r="B335" s="38" t="s">
        <v>27</v>
      </c>
      <c r="C335" s="38" t="s">
        <v>926</v>
      </c>
      <c r="D335" s="38" t="s">
        <v>27</v>
      </c>
      <c r="E335" s="38" t="s">
        <v>927</v>
      </c>
      <c r="F335" s="38" t="s">
        <v>862</v>
      </c>
      <c r="G335" s="38" t="s">
        <v>12</v>
      </c>
      <c r="H335" s="40" t="s">
        <v>928</v>
      </c>
      <c r="I335" s="44">
        <v>44307</v>
      </c>
      <c r="J335" s="52">
        <v>50</v>
      </c>
    </row>
    <row r="336" spans="1:11">
      <c r="A336" s="2">
        <v>331</v>
      </c>
      <c r="B336" s="38" t="s">
        <v>27</v>
      </c>
      <c r="C336" s="38" t="s">
        <v>929</v>
      </c>
      <c r="D336" s="38" t="s">
        <v>27</v>
      </c>
      <c r="E336" s="38" t="s">
        <v>930</v>
      </c>
      <c r="F336" s="38" t="s">
        <v>862</v>
      </c>
      <c r="G336" s="38" t="s">
        <v>12</v>
      </c>
      <c r="H336" s="38" t="s">
        <v>931</v>
      </c>
      <c r="I336" s="44">
        <v>44307</v>
      </c>
      <c r="J336" s="52">
        <v>50</v>
      </c>
    </row>
    <row r="337" spans="1:10">
      <c r="A337" s="2">
        <v>332</v>
      </c>
      <c r="B337" s="33" t="s">
        <v>15</v>
      </c>
      <c r="C337" s="33" t="s">
        <v>932</v>
      </c>
      <c r="D337" s="33" t="s">
        <v>31</v>
      </c>
      <c r="E337" s="33" t="s">
        <v>933</v>
      </c>
      <c r="F337" s="33" t="s">
        <v>862</v>
      </c>
      <c r="G337" s="33" t="s">
        <v>12</v>
      </c>
      <c r="H337" s="33" t="s">
        <v>912</v>
      </c>
      <c r="I337" s="14">
        <v>44307</v>
      </c>
      <c r="J337" s="34">
        <v>50</v>
      </c>
    </row>
    <row r="338" spans="1:10">
      <c r="A338" s="2">
        <v>333</v>
      </c>
      <c r="B338" s="38" t="s">
        <v>81</v>
      </c>
      <c r="C338" s="38" t="s">
        <v>935</v>
      </c>
      <c r="D338" s="38" t="s">
        <v>57</v>
      </c>
      <c r="E338" s="38" t="s">
        <v>936</v>
      </c>
      <c r="F338" s="38" t="s">
        <v>639</v>
      </c>
      <c r="G338" s="38" t="s">
        <v>12</v>
      </c>
      <c r="H338" s="38" t="s">
        <v>934</v>
      </c>
      <c r="I338" s="44">
        <v>44309</v>
      </c>
      <c r="J338" s="52">
        <v>50</v>
      </c>
    </row>
    <row r="339" spans="1:10">
      <c r="A339" s="2">
        <v>334</v>
      </c>
      <c r="B339" s="80" t="s">
        <v>70</v>
      </c>
      <c r="C339" s="80" t="s">
        <v>913</v>
      </c>
      <c r="D339" s="80" t="s">
        <v>57</v>
      </c>
      <c r="E339" s="80" t="s">
        <v>914</v>
      </c>
      <c r="F339" s="80" t="s">
        <v>862</v>
      </c>
      <c r="G339" s="80" t="s">
        <v>12</v>
      </c>
      <c r="H339" s="80" t="s">
        <v>912</v>
      </c>
      <c r="I339" s="26">
        <v>44315</v>
      </c>
      <c r="J339" s="94">
        <v>50</v>
      </c>
    </row>
    <row r="340" spans="1:10">
      <c r="A340" s="2">
        <v>335</v>
      </c>
      <c r="B340" s="80" t="s">
        <v>44</v>
      </c>
      <c r="C340" s="80" t="s">
        <v>915</v>
      </c>
      <c r="D340" s="80" t="s">
        <v>57</v>
      </c>
      <c r="E340" s="80" t="s">
        <v>916</v>
      </c>
      <c r="F340" s="80" t="s">
        <v>862</v>
      </c>
      <c r="G340" s="80" t="s">
        <v>12</v>
      </c>
      <c r="H340" s="80" t="s">
        <v>912</v>
      </c>
      <c r="I340" s="26">
        <v>44315</v>
      </c>
      <c r="J340" s="94">
        <v>50</v>
      </c>
    </row>
    <row r="341" spans="1:10">
      <c r="A341" s="2">
        <v>336</v>
      </c>
      <c r="B341" s="80" t="s">
        <v>44</v>
      </c>
      <c r="C341" s="80" t="s">
        <v>937</v>
      </c>
      <c r="D341" s="80" t="s">
        <v>57</v>
      </c>
      <c r="E341" s="80" t="s">
        <v>938</v>
      </c>
      <c r="F341" s="80" t="s">
        <v>862</v>
      </c>
      <c r="G341" s="80" t="s">
        <v>12</v>
      </c>
      <c r="H341" s="80" t="s">
        <v>912</v>
      </c>
      <c r="I341" s="26">
        <v>44315</v>
      </c>
      <c r="J341" s="94">
        <v>50</v>
      </c>
    </row>
    <row r="342" spans="1:10">
      <c r="A342" s="2">
        <v>337</v>
      </c>
      <c r="B342" s="33" t="s">
        <v>27</v>
      </c>
      <c r="C342" s="33" t="s">
        <v>939</v>
      </c>
      <c r="D342" s="33" t="s">
        <v>27</v>
      </c>
      <c r="E342" s="33" t="s">
        <v>940</v>
      </c>
      <c r="F342" s="33" t="s">
        <v>869</v>
      </c>
      <c r="G342" s="33" t="s">
        <v>12</v>
      </c>
      <c r="H342" s="33" t="s">
        <v>941</v>
      </c>
      <c r="I342" s="14">
        <v>44316</v>
      </c>
      <c r="J342" s="34">
        <v>50</v>
      </c>
    </row>
    <row r="343" spans="1:10">
      <c r="A343" s="2">
        <v>338</v>
      </c>
      <c r="B343" s="33" t="s">
        <v>27</v>
      </c>
      <c r="C343" s="33" t="s">
        <v>943</v>
      </c>
      <c r="D343" s="33" t="s">
        <v>27</v>
      </c>
      <c r="E343" s="33" t="s">
        <v>944</v>
      </c>
      <c r="F343" s="80" t="s">
        <v>862</v>
      </c>
      <c r="G343" s="80" t="s">
        <v>12</v>
      </c>
      <c r="H343" s="33" t="s">
        <v>942</v>
      </c>
      <c r="I343" s="14">
        <v>44315</v>
      </c>
      <c r="J343" s="34">
        <v>50</v>
      </c>
    </row>
    <row r="344" spans="1:10">
      <c r="A344" s="2">
        <v>339</v>
      </c>
      <c r="B344" s="33" t="s">
        <v>27</v>
      </c>
      <c r="C344" s="33" t="s">
        <v>945</v>
      </c>
      <c r="D344" s="33" t="s">
        <v>27</v>
      </c>
      <c r="E344" s="33" t="s">
        <v>946</v>
      </c>
      <c r="F344" s="80" t="s">
        <v>862</v>
      </c>
      <c r="G344" s="80" t="s">
        <v>12</v>
      </c>
      <c r="H344" s="33" t="s">
        <v>942</v>
      </c>
      <c r="I344" s="14">
        <v>44315</v>
      </c>
      <c r="J344" s="34">
        <v>50</v>
      </c>
    </row>
    <row r="345" spans="1:10">
      <c r="A345" s="2">
        <v>340</v>
      </c>
      <c r="B345" s="33"/>
      <c r="C345" s="33"/>
      <c r="D345" s="33"/>
      <c r="E345" s="33"/>
      <c r="F345" s="33"/>
      <c r="G345" s="33"/>
      <c r="H345" s="33"/>
      <c r="I345" s="14"/>
      <c r="J345" s="34"/>
    </row>
    <row r="346" spans="1:10">
      <c r="A346" s="2">
        <v>341</v>
      </c>
      <c r="B346" s="33"/>
      <c r="C346" s="33"/>
      <c r="D346" s="33"/>
      <c r="E346" s="33"/>
      <c r="F346" s="33"/>
      <c r="G346" s="33"/>
      <c r="H346" s="33"/>
      <c r="I346" s="14"/>
      <c r="J346" s="34"/>
    </row>
    <row r="347" spans="1:10">
      <c r="A347" s="2">
        <v>342</v>
      </c>
      <c r="B347" s="33"/>
      <c r="C347" s="33"/>
      <c r="D347" s="33"/>
      <c r="E347" s="33"/>
      <c r="F347" s="33"/>
      <c r="G347" s="33"/>
      <c r="H347" s="33"/>
      <c r="I347" s="14"/>
      <c r="J347" s="34"/>
    </row>
    <row r="348" spans="1:10">
      <c r="A348" s="2">
        <v>343</v>
      </c>
      <c r="B348" s="33"/>
      <c r="C348" s="33"/>
      <c r="D348" s="33"/>
      <c r="E348" s="33"/>
      <c r="F348" s="33"/>
      <c r="G348" s="33"/>
      <c r="H348" s="33"/>
      <c r="I348" s="14"/>
      <c r="J348" s="34"/>
    </row>
    <row r="349" spans="1:10">
      <c r="A349" s="2">
        <v>344</v>
      </c>
      <c r="B349" s="33"/>
      <c r="C349" s="33"/>
      <c r="D349" s="33"/>
      <c r="E349" s="33"/>
      <c r="F349" s="33"/>
      <c r="G349" s="33"/>
      <c r="H349" s="33"/>
      <c r="I349" s="14"/>
      <c r="J349" s="34"/>
    </row>
    <row r="350" spans="1:10">
      <c r="A350" s="2">
        <v>345</v>
      </c>
      <c r="B350" s="33"/>
      <c r="C350" s="33"/>
      <c r="D350" s="33"/>
      <c r="E350" s="33"/>
      <c r="F350" s="33"/>
      <c r="G350" s="33"/>
      <c r="H350" s="33"/>
      <c r="I350" s="14"/>
      <c r="J350" s="34"/>
    </row>
    <row r="351" spans="1:10">
      <c r="A351" s="2">
        <v>346</v>
      </c>
      <c r="B351" s="33"/>
      <c r="C351" s="33"/>
      <c r="D351" s="33"/>
      <c r="E351" s="33"/>
      <c r="F351" s="33"/>
      <c r="G351" s="33"/>
      <c r="H351" s="33"/>
      <c r="I351" s="14"/>
      <c r="J351" s="34"/>
    </row>
    <row r="352" spans="1:10">
      <c r="A352" s="2">
        <v>347</v>
      </c>
      <c r="B352" s="33"/>
      <c r="C352" s="33"/>
      <c r="D352" s="33"/>
      <c r="E352" s="33"/>
      <c r="F352" s="33"/>
      <c r="G352" s="33"/>
      <c r="H352" s="33"/>
      <c r="I352" s="14"/>
      <c r="J352" s="34"/>
    </row>
    <row r="353" spans="1:10">
      <c r="A353" s="2">
        <v>348</v>
      </c>
      <c r="B353" s="33"/>
      <c r="C353" s="33"/>
      <c r="D353" s="33"/>
      <c r="E353" s="33"/>
      <c r="F353" s="33"/>
      <c r="G353" s="33"/>
      <c r="H353" s="33"/>
      <c r="I353" s="14"/>
      <c r="J353" s="34"/>
    </row>
    <row r="354" spans="1:10">
      <c r="B354" s="79"/>
      <c r="C354" s="79"/>
      <c r="D354" s="79"/>
      <c r="E354" s="79"/>
      <c r="F354" s="79"/>
      <c r="G354" s="79"/>
      <c r="H354" s="79"/>
      <c r="I354" s="78"/>
      <c r="J354" s="30">
        <f>SUM(J20:J353)-SUM(M20:M43)-SUM(P20:P143)</f>
        <v>1446.0631402979834</v>
      </c>
    </row>
    <row r="355" spans="1:10">
      <c r="B355" s="79"/>
      <c r="C355" s="79"/>
      <c r="D355" s="79"/>
      <c r="E355" s="79"/>
      <c r="F355" s="79"/>
      <c r="G355" s="79"/>
      <c r="H355" s="79"/>
      <c r="I355" s="78"/>
    </row>
    <row r="356" spans="1:10">
      <c r="B356" s="79"/>
      <c r="C356" s="79"/>
      <c r="D356" s="79"/>
      <c r="E356" s="79"/>
      <c r="F356" s="79"/>
      <c r="G356" s="79"/>
      <c r="H356" s="79"/>
      <c r="I356" s="78"/>
    </row>
    <row r="357" spans="1:10">
      <c r="B357" s="79"/>
      <c r="C357" s="79"/>
      <c r="D357" s="79"/>
      <c r="E357" s="79"/>
      <c r="F357" s="79"/>
      <c r="G357" s="79"/>
      <c r="H357" s="79"/>
      <c r="I357" s="78"/>
    </row>
    <row r="358" spans="1:10">
      <c r="B358" s="79"/>
      <c r="C358" s="79"/>
      <c r="D358" s="79"/>
      <c r="E358" s="79"/>
      <c r="F358" s="79"/>
      <c r="G358" s="79"/>
      <c r="H358" s="79"/>
      <c r="I358" s="78"/>
    </row>
    <row r="359" spans="1:10">
      <c r="B359" s="79"/>
      <c r="C359" s="79"/>
      <c r="D359" s="79"/>
      <c r="E359" s="79"/>
      <c r="F359" s="79"/>
      <c r="G359" s="79"/>
      <c r="H359" s="79"/>
      <c r="I359" s="78"/>
    </row>
    <row r="360" spans="1:10">
      <c r="B360" s="79"/>
      <c r="C360" s="79"/>
      <c r="D360" s="79"/>
      <c r="E360" s="79"/>
      <c r="F360" s="79"/>
      <c r="G360" s="79"/>
      <c r="H360" s="79"/>
      <c r="I360" s="78"/>
    </row>
    <row r="361" spans="1:10">
      <c r="B361" s="79"/>
      <c r="C361" s="79"/>
      <c r="D361" s="79"/>
      <c r="E361" s="79"/>
      <c r="F361" s="79"/>
      <c r="G361" s="79"/>
      <c r="H361" s="79"/>
      <c r="I361" s="78"/>
    </row>
    <row r="362" spans="1:10">
      <c r="B362" s="79"/>
      <c r="C362" s="79"/>
      <c r="D362" s="79"/>
      <c r="E362" s="79"/>
      <c r="F362" s="79"/>
      <c r="G362" s="79"/>
      <c r="H362" s="79"/>
      <c r="I362" s="78"/>
    </row>
    <row r="363" spans="1:10">
      <c r="B363" s="79"/>
      <c r="C363" s="79"/>
      <c r="D363" s="79"/>
      <c r="E363" s="79"/>
      <c r="F363" s="79"/>
      <c r="G363" s="79"/>
      <c r="H363" s="79"/>
      <c r="I363" s="78"/>
    </row>
    <row r="364" spans="1:10">
      <c r="B364" s="79"/>
      <c r="C364" s="79"/>
      <c r="D364" s="79"/>
      <c r="E364" s="79"/>
      <c r="F364" s="79"/>
      <c r="G364" s="79"/>
      <c r="H364" s="79"/>
      <c r="I364" s="78"/>
    </row>
    <row r="365" spans="1:10">
      <c r="B365" s="79"/>
      <c r="C365" s="79"/>
      <c r="D365" s="79"/>
      <c r="E365" s="79"/>
      <c r="F365" s="79"/>
      <c r="G365" s="79"/>
      <c r="H365" s="79"/>
      <c r="I365" s="78"/>
    </row>
    <row r="366" spans="1:10">
      <c r="B366" s="79"/>
      <c r="C366" s="79"/>
      <c r="D366" s="79"/>
      <c r="E366" s="79"/>
      <c r="F366" s="79"/>
      <c r="G366" s="79"/>
      <c r="H366" s="79"/>
      <c r="I366" s="78"/>
    </row>
    <row r="367" spans="1:10">
      <c r="B367" s="79"/>
      <c r="C367" s="79"/>
      <c r="D367" s="79"/>
      <c r="E367" s="79"/>
      <c r="F367" s="79"/>
      <c r="G367" s="79"/>
      <c r="H367" s="79"/>
      <c r="I367" s="78"/>
    </row>
    <row r="368" spans="1:10">
      <c r="B368" s="79"/>
      <c r="C368" s="79"/>
      <c r="D368" s="79"/>
      <c r="E368" s="79"/>
      <c r="F368" s="79"/>
      <c r="G368" s="79"/>
      <c r="H368" s="79"/>
      <c r="I368" s="78"/>
    </row>
    <row r="369" spans="2:9">
      <c r="B369" s="79"/>
      <c r="C369" s="79"/>
      <c r="D369" s="79"/>
      <c r="E369" s="79"/>
      <c r="F369" s="79"/>
      <c r="G369" s="79"/>
      <c r="H369" s="79"/>
      <c r="I369" s="78"/>
    </row>
    <row r="370" spans="2:9">
      <c r="B370" s="79"/>
      <c r="C370" s="79"/>
      <c r="D370" s="79"/>
      <c r="E370" s="79"/>
      <c r="F370" s="79"/>
      <c r="G370" s="79"/>
      <c r="H370" s="79"/>
      <c r="I370" s="78"/>
    </row>
    <row r="371" spans="2:9">
      <c r="B371" s="79"/>
      <c r="C371" s="79"/>
      <c r="D371" s="79"/>
      <c r="E371" s="79"/>
      <c r="F371" s="79"/>
      <c r="G371" s="79"/>
      <c r="H371" s="79"/>
      <c r="I371" s="78"/>
    </row>
    <row r="372" spans="2:9">
      <c r="B372" s="79"/>
      <c r="C372" s="79"/>
      <c r="D372" s="79"/>
      <c r="E372" s="79"/>
      <c r="F372" s="79"/>
      <c r="G372" s="79"/>
      <c r="H372" s="79"/>
      <c r="I372" s="78"/>
    </row>
    <row r="373" spans="2:9">
      <c r="B373" s="79"/>
      <c r="C373" s="79"/>
      <c r="D373" s="79"/>
      <c r="E373" s="79"/>
      <c r="F373" s="79"/>
      <c r="G373" s="79"/>
      <c r="H373" s="79"/>
      <c r="I373" s="78"/>
    </row>
    <row r="374" spans="2:9">
      <c r="B374" s="79"/>
      <c r="C374" s="79"/>
      <c r="D374" s="79"/>
      <c r="E374" s="79"/>
      <c r="F374" s="79"/>
      <c r="G374" s="79"/>
      <c r="H374" s="79"/>
      <c r="I374" s="78"/>
    </row>
    <row r="375" spans="2:9">
      <c r="B375" s="79"/>
      <c r="C375" s="79"/>
      <c r="D375" s="79"/>
      <c r="E375" s="79"/>
      <c r="F375" s="79"/>
      <c r="G375" s="79"/>
      <c r="H375" s="79"/>
      <c r="I375" s="78"/>
    </row>
    <row r="376" spans="2:9">
      <c r="B376" s="79"/>
      <c r="C376" s="79"/>
      <c r="D376" s="79"/>
      <c r="E376" s="79"/>
      <c r="F376" s="79"/>
      <c r="G376" s="79"/>
      <c r="H376" s="79"/>
      <c r="I376" s="78"/>
    </row>
    <row r="377" spans="2:9">
      <c r="B377" s="79"/>
      <c r="C377" s="79"/>
      <c r="D377" s="79"/>
      <c r="E377" s="79"/>
      <c r="F377" s="79"/>
      <c r="G377" s="79"/>
      <c r="H377" s="79"/>
      <c r="I377" s="78"/>
    </row>
    <row r="378" spans="2:9">
      <c r="B378" s="79"/>
      <c r="C378" s="79"/>
      <c r="D378" s="79"/>
      <c r="E378" s="79"/>
      <c r="F378" s="79"/>
      <c r="G378" s="79"/>
      <c r="H378" s="79"/>
      <c r="I378" s="78"/>
    </row>
    <row r="379" spans="2:9">
      <c r="B379" s="79"/>
      <c r="C379" s="79"/>
      <c r="D379" s="79"/>
      <c r="E379" s="79"/>
      <c r="F379" s="79"/>
      <c r="G379" s="79"/>
      <c r="H379" s="79"/>
      <c r="I379" s="78"/>
    </row>
    <row r="380" spans="2:9">
      <c r="B380" s="79"/>
      <c r="C380" s="79"/>
      <c r="D380" s="79"/>
      <c r="E380" s="79"/>
      <c r="F380" s="79"/>
      <c r="G380" s="79"/>
      <c r="H380" s="79"/>
      <c r="I380" s="78"/>
    </row>
    <row r="381" spans="2:9">
      <c r="B381" s="79"/>
      <c r="C381" s="79"/>
      <c r="D381" s="79"/>
      <c r="E381" s="79"/>
      <c r="F381" s="79"/>
      <c r="G381" s="79"/>
      <c r="H381" s="79"/>
      <c r="I381" s="78"/>
    </row>
    <row r="382" spans="2:9">
      <c r="B382" s="79"/>
      <c r="C382" s="79"/>
      <c r="D382" s="79"/>
      <c r="E382" s="79"/>
      <c r="F382" s="79"/>
      <c r="G382" s="79"/>
      <c r="H382" s="79"/>
      <c r="I382" s="78"/>
    </row>
    <row r="383" spans="2:9">
      <c r="B383" s="79"/>
      <c r="C383" s="79"/>
      <c r="D383" s="79"/>
      <c r="E383" s="79"/>
      <c r="F383" s="79"/>
      <c r="G383" s="79"/>
      <c r="H383" s="79"/>
      <c r="I383" s="78"/>
    </row>
    <row r="384" spans="2:9">
      <c r="B384" s="79"/>
      <c r="C384" s="79"/>
      <c r="D384" s="79"/>
      <c r="E384" s="79"/>
      <c r="F384" s="79"/>
      <c r="G384" s="79"/>
      <c r="H384" s="79"/>
      <c r="I384" s="78"/>
    </row>
    <row r="385" spans="2:9">
      <c r="B385" s="79"/>
      <c r="C385" s="79"/>
      <c r="D385" s="79"/>
      <c r="E385" s="79"/>
      <c r="F385" s="79"/>
      <c r="G385" s="79"/>
      <c r="H385" s="79"/>
      <c r="I385" s="78"/>
    </row>
    <row r="386" spans="2:9">
      <c r="B386" s="79"/>
      <c r="C386" s="79"/>
      <c r="D386" s="79"/>
      <c r="E386" s="79"/>
      <c r="F386" s="79"/>
      <c r="G386" s="79"/>
      <c r="H386" s="79"/>
      <c r="I386" s="78"/>
    </row>
    <row r="387" spans="2:9">
      <c r="B387" s="79"/>
      <c r="C387" s="79"/>
      <c r="D387" s="79"/>
      <c r="E387" s="79"/>
      <c r="F387" s="79"/>
      <c r="G387" s="79"/>
      <c r="H387" s="79"/>
      <c r="I387" s="78"/>
    </row>
    <row r="388" spans="2:9">
      <c r="B388" s="79"/>
      <c r="C388" s="79"/>
      <c r="D388" s="79"/>
      <c r="E388" s="79"/>
      <c r="F388" s="79"/>
      <c r="G388" s="79"/>
      <c r="H388" s="79"/>
      <c r="I388" s="78"/>
    </row>
    <row r="389" spans="2:9">
      <c r="B389" s="79"/>
      <c r="C389" s="79"/>
      <c r="D389" s="79"/>
      <c r="E389" s="79"/>
      <c r="F389" s="79"/>
      <c r="G389" s="79"/>
      <c r="H389" s="79"/>
      <c r="I389" s="78"/>
    </row>
    <row r="390" spans="2:9">
      <c r="B390" s="79"/>
      <c r="C390" s="79"/>
      <c r="D390" s="79"/>
      <c r="E390" s="79"/>
      <c r="F390" s="79"/>
      <c r="G390" s="79"/>
      <c r="H390" s="79"/>
      <c r="I390" s="78"/>
    </row>
    <row r="391" spans="2:9">
      <c r="B391" s="79"/>
      <c r="C391" s="79"/>
      <c r="D391" s="79"/>
      <c r="E391" s="79"/>
      <c r="F391" s="79"/>
      <c r="G391" s="79"/>
      <c r="H391" s="79"/>
      <c r="I391" s="78"/>
    </row>
    <row r="392" spans="2:9">
      <c r="B392" s="79"/>
      <c r="C392" s="79"/>
      <c r="D392" s="79"/>
      <c r="E392" s="79"/>
      <c r="F392" s="79"/>
      <c r="G392" s="79"/>
      <c r="H392" s="79"/>
      <c r="I392" s="78"/>
    </row>
    <row r="393" spans="2:9">
      <c r="B393" s="79"/>
      <c r="C393" s="79"/>
      <c r="D393" s="79"/>
      <c r="E393" s="79"/>
      <c r="F393" s="79"/>
      <c r="G393" s="79"/>
      <c r="H393" s="79"/>
      <c r="I393" s="78"/>
    </row>
    <row r="394" spans="2:9">
      <c r="B394" s="79"/>
      <c r="C394" s="79"/>
      <c r="D394" s="79"/>
      <c r="E394" s="79"/>
      <c r="F394" s="79"/>
      <c r="G394" s="79"/>
      <c r="H394" s="79"/>
      <c r="I394" s="78"/>
    </row>
    <row r="395" spans="2:9">
      <c r="B395" s="79"/>
      <c r="C395" s="79"/>
      <c r="D395" s="79"/>
      <c r="E395" s="79"/>
      <c r="F395" s="79"/>
      <c r="G395" s="79"/>
      <c r="H395" s="79"/>
      <c r="I395" s="78"/>
    </row>
    <row r="396" spans="2:9">
      <c r="B396" s="79"/>
      <c r="C396" s="79"/>
      <c r="D396" s="79"/>
      <c r="E396" s="79"/>
      <c r="F396" s="79"/>
      <c r="G396" s="79"/>
      <c r="H396" s="79"/>
      <c r="I396" s="78"/>
    </row>
    <row r="397" spans="2:9">
      <c r="B397" s="79"/>
      <c r="C397" s="79"/>
      <c r="D397" s="79"/>
      <c r="E397" s="79"/>
      <c r="F397" s="79"/>
      <c r="G397" s="79"/>
      <c r="H397" s="79"/>
      <c r="I397" s="78"/>
    </row>
    <row r="398" spans="2:9">
      <c r="B398" s="79"/>
      <c r="C398" s="79"/>
      <c r="D398" s="79"/>
      <c r="E398" s="79"/>
      <c r="F398" s="79"/>
      <c r="G398" s="79"/>
      <c r="H398" s="79"/>
      <c r="I398" s="78"/>
    </row>
    <row r="399" spans="2:9">
      <c r="B399" s="79"/>
      <c r="C399" s="79"/>
      <c r="D399" s="79"/>
      <c r="E399" s="79"/>
      <c r="F399" s="79"/>
      <c r="G399" s="79"/>
      <c r="H399" s="79"/>
      <c r="I399" s="78"/>
    </row>
    <row r="400" spans="2:9">
      <c r="B400" s="79"/>
      <c r="C400" s="79"/>
      <c r="D400" s="79"/>
      <c r="E400" s="79"/>
      <c r="F400" s="79"/>
      <c r="G400" s="79"/>
      <c r="H400" s="79"/>
      <c r="I400" s="78"/>
    </row>
    <row r="401" spans="2:9">
      <c r="B401" s="79"/>
      <c r="C401" s="79"/>
      <c r="D401" s="79"/>
      <c r="E401" s="79"/>
      <c r="F401" s="79"/>
      <c r="G401" s="79"/>
      <c r="H401" s="79"/>
      <c r="I401" s="78"/>
    </row>
    <row r="402" spans="2:9">
      <c r="B402" s="79"/>
      <c r="C402" s="79"/>
      <c r="D402" s="79"/>
      <c r="E402" s="79"/>
      <c r="F402" s="79"/>
      <c r="G402" s="79"/>
      <c r="H402" s="79"/>
      <c r="I402" s="78"/>
    </row>
    <row r="403" spans="2:9">
      <c r="B403" s="79"/>
      <c r="C403" s="79"/>
      <c r="D403" s="79"/>
      <c r="E403" s="79"/>
      <c r="F403" s="79"/>
      <c r="G403" s="79"/>
      <c r="H403" s="79"/>
      <c r="I403" s="78"/>
    </row>
    <row r="404" spans="2:9">
      <c r="B404" s="79"/>
      <c r="C404" s="79"/>
      <c r="D404" s="79"/>
      <c r="E404" s="79"/>
      <c r="F404" s="79"/>
      <c r="G404" s="79"/>
      <c r="H404" s="79"/>
      <c r="I404" s="78"/>
    </row>
    <row r="405" spans="2:9">
      <c r="B405" s="79"/>
      <c r="C405" s="79"/>
      <c r="D405" s="79"/>
      <c r="E405" s="79"/>
      <c r="F405" s="79"/>
      <c r="G405" s="79"/>
      <c r="H405" s="79"/>
      <c r="I405" s="78"/>
    </row>
    <row r="406" spans="2:9">
      <c r="B406" s="79"/>
      <c r="C406" s="79"/>
      <c r="D406" s="79"/>
      <c r="E406" s="79"/>
      <c r="F406" s="79"/>
      <c r="G406" s="79"/>
      <c r="H406" s="79"/>
      <c r="I406" s="78"/>
    </row>
    <row r="407" spans="2:9">
      <c r="B407" s="79"/>
      <c r="C407" s="79"/>
      <c r="D407" s="79"/>
      <c r="E407" s="79"/>
      <c r="F407" s="79"/>
      <c r="G407" s="79"/>
      <c r="H407" s="79"/>
      <c r="I407" s="78"/>
    </row>
    <row r="408" spans="2:9">
      <c r="B408" s="79"/>
      <c r="C408" s="79"/>
      <c r="D408" s="79"/>
      <c r="E408" s="79"/>
      <c r="F408" s="79"/>
      <c r="G408" s="79"/>
      <c r="H408" s="79"/>
      <c r="I408" s="78"/>
    </row>
    <row r="409" spans="2:9">
      <c r="B409" s="79"/>
      <c r="C409" s="79"/>
      <c r="D409" s="79"/>
      <c r="E409" s="79"/>
      <c r="F409" s="79"/>
      <c r="G409" s="79"/>
      <c r="H409" s="79"/>
      <c r="I409" s="78"/>
    </row>
    <row r="410" spans="2:9">
      <c r="B410" s="79"/>
      <c r="C410" s="79"/>
      <c r="D410" s="79"/>
      <c r="E410" s="79"/>
      <c r="F410" s="79"/>
      <c r="G410" s="79"/>
      <c r="H410" s="79"/>
      <c r="I410" s="78"/>
    </row>
    <row r="411" spans="2:9">
      <c r="B411" s="79"/>
      <c r="C411" s="79"/>
      <c r="D411" s="79"/>
      <c r="E411" s="79"/>
      <c r="F411" s="79"/>
      <c r="G411" s="79"/>
      <c r="H411" s="79"/>
      <c r="I411" s="78"/>
    </row>
    <row r="412" spans="2:9">
      <c r="B412" s="79"/>
      <c r="C412" s="79"/>
      <c r="D412" s="79"/>
      <c r="E412" s="79"/>
      <c r="F412" s="79"/>
      <c r="G412" s="79"/>
      <c r="H412" s="79"/>
      <c r="I412" s="78"/>
    </row>
    <row r="413" spans="2:9">
      <c r="B413" s="79"/>
      <c r="C413" s="79"/>
      <c r="D413" s="79"/>
      <c r="E413" s="79"/>
      <c r="F413" s="79"/>
      <c r="G413" s="79"/>
      <c r="H413" s="79"/>
      <c r="I413" s="78"/>
    </row>
    <row r="414" spans="2:9">
      <c r="B414" s="79"/>
      <c r="C414" s="79"/>
      <c r="D414" s="79"/>
      <c r="E414" s="79"/>
      <c r="F414" s="79"/>
      <c r="G414" s="79"/>
      <c r="H414" s="79"/>
      <c r="I414" s="78"/>
    </row>
    <row r="415" spans="2:9">
      <c r="B415" s="79"/>
      <c r="C415" s="79"/>
      <c r="D415" s="79"/>
      <c r="E415" s="79"/>
      <c r="F415" s="79"/>
      <c r="G415" s="79"/>
      <c r="H415" s="79"/>
      <c r="I415" s="78"/>
    </row>
    <row r="416" spans="2:9">
      <c r="B416" s="79"/>
      <c r="C416" s="79"/>
      <c r="D416" s="79"/>
      <c r="E416" s="79"/>
      <c r="F416" s="79"/>
      <c r="G416" s="79"/>
      <c r="H416" s="79"/>
      <c r="I416" s="78"/>
    </row>
    <row r="417" spans="2:9">
      <c r="B417" s="79"/>
      <c r="C417" s="79"/>
      <c r="D417" s="79"/>
      <c r="E417" s="79"/>
      <c r="F417" s="79"/>
      <c r="G417" s="79"/>
      <c r="H417" s="79"/>
      <c r="I417" s="78"/>
    </row>
    <row r="418" spans="2:9">
      <c r="B418" s="79"/>
      <c r="C418" s="79"/>
      <c r="D418" s="79"/>
      <c r="E418" s="79"/>
      <c r="F418" s="79"/>
      <c r="G418" s="79"/>
      <c r="H418" s="79"/>
      <c r="I418" s="78"/>
    </row>
    <row r="419" spans="2:9">
      <c r="B419" s="79"/>
      <c r="C419" s="79"/>
      <c r="D419" s="79"/>
      <c r="E419" s="79"/>
      <c r="F419" s="79"/>
      <c r="G419" s="79"/>
      <c r="H419" s="79"/>
      <c r="I419" s="78"/>
    </row>
    <row r="420" spans="2:9">
      <c r="B420" s="79"/>
      <c r="C420" s="79"/>
      <c r="D420" s="79"/>
      <c r="E420" s="79"/>
      <c r="F420" s="79"/>
      <c r="G420" s="79"/>
      <c r="H420" s="79"/>
      <c r="I420" s="78"/>
    </row>
    <row r="421" spans="2:9">
      <c r="B421" s="79"/>
      <c r="C421" s="79"/>
      <c r="D421" s="79"/>
      <c r="E421" s="79"/>
      <c r="F421" s="79"/>
      <c r="G421" s="79"/>
      <c r="H421" s="79"/>
      <c r="I421" s="78"/>
    </row>
    <row r="422" spans="2:9">
      <c r="B422" s="79"/>
      <c r="C422" s="79"/>
      <c r="D422" s="79"/>
      <c r="E422" s="79"/>
      <c r="F422" s="79"/>
      <c r="G422" s="79"/>
      <c r="H422" s="79"/>
      <c r="I422" s="78"/>
    </row>
    <row r="423" spans="2:9">
      <c r="B423" s="79"/>
      <c r="C423" s="79"/>
      <c r="D423" s="79"/>
      <c r="E423" s="79"/>
      <c r="F423" s="79"/>
      <c r="G423" s="79"/>
      <c r="H423" s="79"/>
      <c r="I423" s="78"/>
    </row>
    <row r="424" spans="2:9">
      <c r="B424" s="79"/>
      <c r="C424" s="79"/>
      <c r="D424" s="79"/>
      <c r="E424" s="79"/>
      <c r="F424" s="79"/>
      <c r="G424" s="79"/>
      <c r="H424" s="79"/>
      <c r="I424" s="78"/>
    </row>
    <row r="425" spans="2:9">
      <c r="B425" s="79"/>
      <c r="C425" s="79"/>
      <c r="D425" s="79"/>
      <c r="E425" s="79"/>
      <c r="F425" s="79"/>
      <c r="G425" s="79"/>
      <c r="H425" s="79"/>
      <c r="I425" s="78"/>
    </row>
    <row r="426" spans="2:9">
      <c r="B426" s="79"/>
      <c r="C426" s="79"/>
      <c r="D426" s="79"/>
      <c r="E426" s="79"/>
      <c r="F426" s="79"/>
      <c r="G426" s="79"/>
      <c r="H426" s="79"/>
      <c r="I426" s="78"/>
    </row>
    <row r="427" spans="2:9">
      <c r="B427" s="79"/>
      <c r="C427" s="79"/>
      <c r="D427" s="79"/>
      <c r="E427" s="79"/>
      <c r="F427" s="79"/>
      <c r="G427" s="79"/>
      <c r="H427" s="79"/>
      <c r="I427" s="78"/>
    </row>
    <row r="428" spans="2:9">
      <c r="B428" s="79"/>
      <c r="C428" s="79"/>
      <c r="D428" s="79"/>
      <c r="E428" s="79"/>
      <c r="F428" s="79"/>
      <c r="G428" s="79"/>
      <c r="H428" s="79"/>
      <c r="I428" s="78"/>
    </row>
    <row r="429" spans="2:9">
      <c r="B429" s="79"/>
      <c r="C429" s="79"/>
      <c r="D429" s="79"/>
      <c r="E429" s="79"/>
      <c r="F429" s="79"/>
      <c r="G429" s="79"/>
      <c r="H429" s="79"/>
      <c r="I429" s="78"/>
    </row>
    <row r="430" spans="2:9">
      <c r="B430" s="79"/>
      <c r="C430" s="79"/>
      <c r="D430" s="79"/>
      <c r="E430" s="79"/>
      <c r="F430" s="79"/>
      <c r="G430" s="79"/>
      <c r="H430" s="79"/>
      <c r="I430" s="78"/>
    </row>
    <row r="431" spans="2:9">
      <c r="B431" s="79"/>
      <c r="C431" s="79"/>
      <c r="D431" s="79"/>
      <c r="E431" s="79"/>
      <c r="F431" s="79"/>
      <c r="G431" s="79"/>
      <c r="H431" s="79"/>
      <c r="I431" s="78"/>
    </row>
    <row r="432" spans="2:9">
      <c r="B432" s="79"/>
      <c r="C432" s="79"/>
      <c r="D432" s="79"/>
      <c r="E432" s="79"/>
      <c r="F432" s="79"/>
      <c r="G432" s="79"/>
      <c r="H432" s="79"/>
      <c r="I432" s="78"/>
    </row>
    <row r="433" spans="2:9">
      <c r="B433" s="79"/>
      <c r="C433" s="79"/>
      <c r="D433" s="79"/>
      <c r="E433" s="79"/>
      <c r="F433" s="79"/>
      <c r="G433" s="79"/>
      <c r="H433" s="79"/>
      <c r="I433" s="78"/>
    </row>
    <row r="434" spans="2:9">
      <c r="B434" s="79"/>
      <c r="C434" s="79"/>
      <c r="D434" s="79"/>
      <c r="E434" s="79"/>
      <c r="F434" s="79"/>
      <c r="G434" s="79"/>
      <c r="H434" s="79"/>
      <c r="I434" s="78"/>
    </row>
    <row r="435" spans="2:9">
      <c r="B435" s="79"/>
      <c r="C435" s="79"/>
      <c r="D435" s="79"/>
      <c r="E435" s="79"/>
      <c r="F435" s="79"/>
      <c r="G435" s="79"/>
      <c r="H435" s="79"/>
      <c r="I435" s="78"/>
    </row>
    <row r="436" spans="2:9">
      <c r="B436" s="79"/>
      <c r="C436" s="79"/>
      <c r="D436" s="79"/>
      <c r="E436" s="79"/>
      <c r="F436" s="79"/>
      <c r="G436" s="79"/>
      <c r="H436" s="79"/>
      <c r="I436" s="78"/>
    </row>
    <row r="437" spans="2:9">
      <c r="B437" s="79"/>
      <c r="C437" s="79"/>
      <c r="D437" s="79"/>
      <c r="E437" s="79"/>
      <c r="F437" s="79"/>
      <c r="G437" s="79"/>
      <c r="H437" s="79"/>
      <c r="I437" s="78"/>
    </row>
    <row r="438" spans="2:9">
      <c r="B438" s="79"/>
      <c r="C438" s="79"/>
      <c r="D438" s="79"/>
      <c r="E438" s="79"/>
      <c r="F438" s="79"/>
      <c r="G438" s="79"/>
      <c r="H438" s="79"/>
      <c r="I438" s="78"/>
    </row>
    <row r="439" spans="2:9">
      <c r="B439" s="79"/>
      <c r="C439" s="79"/>
      <c r="D439" s="79"/>
      <c r="E439" s="79"/>
      <c r="F439" s="79"/>
      <c r="G439" s="79"/>
      <c r="H439" s="79"/>
      <c r="I439" s="78"/>
    </row>
    <row r="440" spans="2:9">
      <c r="B440" s="79"/>
      <c r="C440" s="79"/>
      <c r="D440" s="79"/>
      <c r="E440" s="79"/>
      <c r="F440" s="79"/>
      <c r="G440" s="79"/>
      <c r="H440" s="79"/>
      <c r="I440" s="78"/>
    </row>
    <row r="441" spans="2:9">
      <c r="B441" s="79"/>
      <c r="C441" s="79"/>
      <c r="D441" s="79"/>
      <c r="E441" s="79"/>
      <c r="F441" s="79"/>
      <c r="G441" s="79"/>
      <c r="H441" s="79"/>
      <c r="I441" s="78"/>
    </row>
    <row r="442" spans="2:9">
      <c r="B442" s="79"/>
      <c r="C442" s="79"/>
      <c r="D442" s="79"/>
      <c r="E442" s="79"/>
      <c r="F442" s="79"/>
      <c r="G442" s="79"/>
      <c r="H442" s="79"/>
      <c r="I442" s="78"/>
    </row>
    <row r="443" spans="2:9">
      <c r="B443" s="79"/>
      <c r="C443" s="79"/>
      <c r="D443" s="79"/>
      <c r="E443" s="79"/>
      <c r="F443" s="79"/>
      <c r="G443" s="79"/>
      <c r="H443" s="79"/>
      <c r="I443" s="78"/>
    </row>
    <row r="444" spans="2:9">
      <c r="B444" s="79"/>
      <c r="C444" s="79"/>
      <c r="D444" s="79"/>
      <c r="E444" s="79"/>
      <c r="F444" s="79"/>
      <c r="G444" s="79"/>
      <c r="H444" s="79"/>
      <c r="I444" s="78"/>
    </row>
    <row r="445" spans="2:9">
      <c r="B445" s="79"/>
      <c r="C445" s="79"/>
      <c r="D445" s="79"/>
      <c r="E445" s="79"/>
      <c r="F445" s="79"/>
      <c r="G445" s="79"/>
      <c r="H445" s="79"/>
      <c r="I445" s="78"/>
    </row>
    <row r="446" spans="2:9">
      <c r="B446" s="79"/>
      <c r="C446" s="79"/>
      <c r="D446" s="79"/>
      <c r="E446" s="79"/>
      <c r="F446" s="79"/>
      <c r="G446" s="79"/>
      <c r="H446" s="79"/>
      <c r="I446" s="78"/>
    </row>
    <row r="447" spans="2:9">
      <c r="B447" s="79"/>
      <c r="C447" s="79"/>
      <c r="D447" s="79"/>
      <c r="E447" s="79"/>
      <c r="F447" s="79"/>
      <c r="G447" s="79"/>
      <c r="H447" s="79"/>
      <c r="I447" s="78"/>
    </row>
    <row r="448" spans="2:9">
      <c r="B448" s="79"/>
      <c r="C448" s="79"/>
      <c r="D448" s="79"/>
      <c r="E448" s="79"/>
      <c r="F448" s="79"/>
      <c r="G448" s="79"/>
      <c r="H448" s="79"/>
      <c r="I448" s="78"/>
    </row>
    <row r="449" spans="2:9">
      <c r="B449" s="79"/>
      <c r="C449" s="79"/>
      <c r="D449" s="79"/>
      <c r="E449" s="79"/>
      <c r="F449" s="79"/>
      <c r="G449" s="79"/>
      <c r="H449" s="79"/>
      <c r="I449" s="78"/>
    </row>
    <row r="450" spans="2:9">
      <c r="B450" s="79"/>
      <c r="C450" s="79"/>
      <c r="D450" s="79"/>
      <c r="E450" s="79"/>
      <c r="F450" s="79"/>
      <c r="G450" s="79"/>
      <c r="H450" s="79"/>
      <c r="I450" s="78"/>
    </row>
    <row r="451" spans="2:9">
      <c r="B451" s="79"/>
      <c r="C451" s="79"/>
      <c r="D451" s="79"/>
      <c r="E451" s="79"/>
      <c r="F451" s="79"/>
      <c r="G451" s="79"/>
      <c r="H451" s="79"/>
      <c r="I451" s="78"/>
    </row>
    <row r="452" spans="2:9">
      <c r="B452" s="79"/>
      <c r="C452" s="79"/>
      <c r="D452" s="79"/>
      <c r="E452" s="79"/>
      <c r="F452" s="79"/>
      <c r="G452" s="79"/>
      <c r="H452" s="79"/>
      <c r="I452" s="78"/>
    </row>
    <row r="453" spans="2:9">
      <c r="B453" s="79"/>
      <c r="C453" s="79"/>
      <c r="D453" s="79"/>
      <c r="E453" s="79"/>
      <c r="F453" s="79"/>
      <c r="G453" s="79"/>
      <c r="H453" s="79"/>
      <c r="I453" s="78"/>
    </row>
    <row r="454" spans="2:9">
      <c r="B454" s="79"/>
      <c r="C454" s="79"/>
      <c r="D454" s="79"/>
      <c r="E454" s="79"/>
      <c r="F454" s="79"/>
      <c r="G454" s="79"/>
      <c r="H454" s="79"/>
      <c r="I454" s="78"/>
    </row>
    <row r="455" spans="2:9">
      <c r="B455" s="79"/>
      <c r="C455" s="79"/>
      <c r="D455" s="79"/>
      <c r="E455" s="79"/>
      <c r="F455" s="79"/>
      <c r="G455" s="79"/>
      <c r="H455" s="79"/>
      <c r="I455" s="78"/>
    </row>
    <row r="456" spans="2:9">
      <c r="B456" s="79"/>
      <c r="C456" s="79"/>
      <c r="D456" s="79"/>
      <c r="E456" s="79"/>
      <c r="F456" s="79"/>
      <c r="G456" s="79"/>
      <c r="H456" s="79"/>
      <c r="I456" s="78"/>
    </row>
    <row r="457" spans="2:9">
      <c r="B457" s="79"/>
      <c r="C457" s="79"/>
      <c r="D457" s="79"/>
      <c r="E457" s="79"/>
      <c r="F457" s="79"/>
      <c r="G457" s="79"/>
      <c r="H457" s="79"/>
      <c r="I457" s="78"/>
    </row>
    <row r="458" spans="2:9">
      <c r="B458" s="79"/>
      <c r="C458" s="79"/>
      <c r="D458" s="79"/>
      <c r="E458" s="79"/>
      <c r="F458" s="79"/>
      <c r="G458" s="79"/>
      <c r="H458" s="79"/>
      <c r="I458" s="78"/>
    </row>
    <row r="459" spans="2:9">
      <c r="B459" s="79"/>
      <c r="C459" s="79"/>
      <c r="D459" s="79"/>
      <c r="E459" s="79"/>
      <c r="F459" s="79"/>
      <c r="G459" s="79"/>
      <c r="H459" s="79"/>
      <c r="I459" s="78"/>
    </row>
    <row r="460" spans="2:9">
      <c r="B460" s="79"/>
      <c r="C460" s="79"/>
      <c r="D460" s="79"/>
      <c r="E460" s="79"/>
      <c r="F460" s="79"/>
      <c r="G460" s="79"/>
      <c r="H460" s="79"/>
      <c r="I460" s="78"/>
    </row>
    <row r="461" spans="2:9">
      <c r="B461" s="79"/>
      <c r="C461" s="79"/>
      <c r="D461" s="79"/>
      <c r="E461" s="79"/>
      <c r="F461" s="79"/>
      <c r="G461" s="79"/>
      <c r="H461" s="79"/>
      <c r="I461" s="78"/>
    </row>
    <row r="462" spans="2:9">
      <c r="B462" s="79"/>
      <c r="C462" s="79"/>
      <c r="D462" s="79"/>
      <c r="E462" s="79"/>
      <c r="F462" s="79"/>
      <c r="G462" s="79"/>
      <c r="H462" s="79"/>
      <c r="I462" s="78"/>
    </row>
    <row r="463" spans="2:9">
      <c r="B463" s="79"/>
      <c r="C463" s="79"/>
      <c r="D463" s="79"/>
      <c r="E463" s="79"/>
      <c r="F463" s="79"/>
      <c r="G463" s="79"/>
      <c r="H463" s="79"/>
      <c r="I463" s="78"/>
    </row>
    <row r="464" spans="2:9">
      <c r="B464" s="79"/>
      <c r="C464" s="79"/>
      <c r="D464" s="79"/>
      <c r="E464" s="79"/>
      <c r="F464" s="79"/>
      <c r="G464" s="79"/>
      <c r="H464" s="79"/>
      <c r="I464" s="78"/>
    </row>
    <row r="465" spans="2:9">
      <c r="B465" s="79"/>
      <c r="C465" s="79"/>
      <c r="D465" s="79"/>
      <c r="E465" s="79"/>
      <c r="F465" s="79"/>
      <c r="G465" s="79"/>
      <c r="H465" s="79"/>
      <c r="I465" s="78"/>
    </row>
    <row r="466" spans="2:9">
      <c r="B466" s="79"/>
      <c r="C466" s="79"/>
      <c r="D466" s="79"/>
      <c r="E466" s="79"/>
      <c r="F466" s="79"/>
      <c r="G466" s="79"/>
      <c r="H466" s="79"/>
      <c r="I466" s="78"/>
    </row>
    <row r="467" spans="2:9">
      <c r="B467" s="79"/>
      <c r="C467" s="79"/>
      <c r="D467" s="79"/>
      <c r="E467" s="79"/>
      <c r="F467" s="79"/>
      <c r="G467" s="79"/>
      <c r="H467" s="79"/>
      <c r="I467" s="78"/>
    </row>
    <row r="468" spans="2:9">
      <c r="B468" s="79"/>
      <c r="C468" s="79"/>
      <c r="D468" s="79"/>
      <c r="E468" s="79"/>
      <c r="F468" s="79"/>
      <c r="G468" s="79"/>
      <c r="H468" s="79"/>
      <c r="I468" s="78"/>
    </row>
    <row r="469" spans="2:9">
      <c r="B469" s="79"/>
      <c r="C469" s="79"/>
      <c r="D469" s="79"/>
      <c r="E469" s="79"/>
      <c r="F469" s="79"/>
      <c r="G469" s="79"/>
      <c r="H469" s="79"/>
      <c r="I469" s="78"/>
    </row>
    <row r="470" spans="2:9">
      <c r="B470" s="79"/>
      <c r="C470" s="79"/>
      <c r="D470" s="79"/>
      <c r="E470" s="79"/>
      <c r="F470" s="79"/>
      <c r="G470" s="79"/>
      <c r="H470" s="79"/>
      <c r="I470" s="78"/>
    </row>
    <row r="471" spans="2:9">
      <c r="B471" s="79"/>
      <c r="C471" s="79"/>
      <c r="D471" s="79"/>
      <c r="E471" s="79"/>
      <c r="F471" s="79"/>
      <c r="G471" s="79"/>
      <c r="H471" s="79"/>
      <c r="I471" s="78"/>
    </row>
    <row r="472" spans="2:9">
      <c r="B472" s="79"/>
      <c r="C472" s="79"/>
      <c r="D472" s="79"/>
      <c r="E472" s="79"/>
      <c r="F472" s="79"/>
      <c r="G472" s="79"/>
      <c r="H472" s="79"/>
      <c r="I472" s="78"/>
    </row>
    <row r="473" spans="2:9">
      <c r="B473" s="79"/>
      <c r="C473" s="79"/>
      <c r="D473" s="79"/>
      <c r="E473" s="79"/>
      <c r="F473" s="79"/>
      <c r="G473" s="79"/>
      <c r="H473" s="79"/>
      <c r="I473" s="78"/>
    </row>
    <row r="474" spans="2:9">
      <c r="B474" s="79"/>
      <c r="C474" s="79"/>
      <c r="D474" s="79"/>
      <c r="E474" s="79"/>
      <c r="F474" s="79"/>
      <c r="G474" s="79"/>
      <c r="H474" s="79"/>
      <c r="I474" s="78"/>
    </row>
    <row r="475" spans="2:9">
      <c r="B475" s="79"/>
      <c r="C475" s="79"/>
      <c r="D475" s="79"/>
      <c r="E475" s="79"/>
      <c r="F475" s="79"/>
      <c r="G475" s="79"/>
      <c r="H475" s="79"/>
      <c r="I475" s="78"/>
    </row>
    <row r="476" spans="2:9">
      <c r="B476" s="79"/>
      <c r="C476" s="79"/>
      <c r="D476" s="79"/>
      <c r="E476" s="79"/>
      <c r="F476" s="79"/>
      <c r="G476" s="79"/>
      <c r="H476" s="79"/>
      <c r="I476" s="78"/>
    </row>
    <row r="477" spans="2:9">
      <c r="B477" s="79"/>
      <c r="C477" s="79"/>
      <c r="D477" s="79"/>
      <c r="E477" s="79"/>
      <c r="F477" s="79"/>
      <c r="G477" s="79"/>
      <c r="H477" s="79"/>
      <c r="I477" s="78"/>
    </row>
    <row r="478" spans="2:9">
      <c r="B478" s="79"/>
      <c r="C478" s="79"/>
      <c r="D478" s="79"/>
      <c r="E478" s="79"/>
      <c r="F478" s="79"/>
      <c r="G478" s="79"/>
      <c r="H478" s="79"/>
      <c r="I478" s="78"/>
    </row>
    <row r="479" spans="2:9">
      <c r="B479" s="79"/>
      <c r="C479" s="79"/>
      <c r="D479" s="79"/>
      <c r="E479" s="79"/>
      <c r="F479" s="79"/>
      <c r="G479" s="79"/>
      <c r="H479" s="79"/>
      <c r="I479" s="78"/>
    </row>
    <row r="480" spans="2:9">
      <c r="B480" s="79"/>
      <c r="C480" s="79"/>
      <c r="D480" s="79"/>
      <c r="E480" s="79"/>
      <c r="F480" s="79"/>
      <c r="G480" s="79"/>
      <c r="H480" s="79"/>
      <c r="I480" s="78"/>
    </row>
    <row r="481" spans="2:9">
      <c r="B481" s="79"/>
      <c r="C481" s="79"/>
      <c r="D481" s="79"/>
      <c r="E481" s="79"/>
      <c r="F481" s="79"/>
      <c r="G481" s="79"/>
      <c r="H481" s="79"/>
      <c r="I481" s="78"/>
    </row>
    <row r="482" spans="2:9">
      <c r="B482" s="79"/>
      <c r="C482" s="79"/>
      <c r="D482" s="79"/>
      <c r="E482" s="79"/>
      <c r="F482" s="79"/>
      <c r="G482" s="79"/>
      <c r="H482" s="79"/>
      <c r="I482" s="78"/>
    </row>
    <row r="483" spans="2:9">
      <c r="B483" s="79"/>
      <c r="C483" s="79"/>
      <c r="D483" s="79"/>
      <c r="E483" s="79"/>
      <c r="F483" s="79"/>
      <c r="G483" s="79"/>
      <c r="H483" s="79"/>
      <c r="I483" s="78"/>
    </row>
    <row r="484" spans="2:9">
      <c r="B484" s="79"/>
      <c r="C484" s="79"/>
      <c r="D484" s="79"/>
      <c r="E484" s="79"/>
      <c r="F484" s="79"/>
      <c r="G484" s="79"/>
      <c r="H484" s="79"/>
      <c r="I484" s="78"/>
    </row>
    <row r="485" spans="2:9">
      <c r="B485" s="79"/>
      <c r="C485" s="79"/>
      <c r="D485" s="79"/>
      <c r="E485" s="79"/>
      <c r="F485" s="79"/>
      <c r="G485" s="79"/>
      <c r="H485" s="79"/>
      <c r="I485" s="78"/>
    </row>
    <row r="486" spans="2:9">
      <c r="B486" s="79"/>
      <c r="C486" s="79"/>
      <c r="D486" s="79"/>
      <c r="E486" s="79"/>
      <c r="F486" s="79"/>
      <c r="G486" s="79"/>
      <c r="H486" s="79"/>
      <c r="I486" s="78"/>
    </row>
    <row r="487" spans="2:9">
      <c r="B487" s="79"/>
      <c r="C487" s="79"/>
      <c r="D487" s="79"/>
      <c r="E487" s="79"/>
      <c r="F487" s="79"/>
      <c r="G487" s="79"/>
      <c r="H487" s="79"/>
      <c r="I487" s="78"/>
    </row>
    <row r="488" spans="2:9">
      <c r="B488" s="79"/>
      <c r="C488" s="79"/>
      <c r="D488" s="79"/>
      <c r="E488" s="79"/>
      <c r="F488" s="79"/>
      <c r="G488" s="79"/>
      <c r="H488" s="79"/>
      <c r="I488" s="78"/>
    </row>
    <row r="489" spans="2:9">
      <c r="B489" s="79"/>
      <c r="C489" s="79"/>
      <c r="D489" s="79"/>
      <c r="E489" s="79"/>
      <c r="F489" s="79"/>
      <c r="G489" s="79"/>
      <c r="H489" s="79"/>
      <c r="I489" s="78"/>
    </row>
    <row r="490" spans="2:9">
      <c r="B490" s="79"/>
      <c r="C490" s="79"/>
      <c r="D490" s="79"/>
      <c r="E490" s="79"/>
      <c r="F490" s="79"/>
      <c r="G490" s="79"/>
      <c r="H490" s="79"/>
      <c r="I490" s="78"/>
    </row>
    <row r="491" spans="2:9">
      <c r="B491" s="79"/>
      <c r="C491" s="79"/>
      <c r="D491" s="79"/>
      <c r="E491" s="79"/>
      <c r="F491" s="79"/>
      <c r="G491" s="79"/>
      <c r="H491" s="79"/>
      <c r="I491" s="78"/>
    </row>
    <row r="492" spans="2:9">
      <c r="B492" s="79"/>
      <c r="C492" s="79"/>
      <c r="D492" s="79"/>
      <c r="E492" s="79"/>
      <c r="F492" s="79"/>
      <c r="G492" s="79"/>
      <c r="H492" s="79"/>
      <c r="I492" s="78"/>
    </row>
    <row r="493" spans="2:9">
      <c r="B493" s="79"/>
      <c r="C493" s="79"/>
      <c r="D493" s="79"/>
      <c r="E493" s="79"/>
      <c r="F493" s="79"/>
      <c r="G493" s="79"/>
      <c r="H493" s="79"/>
      <c r="I493" s="78"/>
    </row>
    <row r="494" spans="2:9">
      <c r="B494" s="67"/>
      <c r="C494" s="67"/>
      <c r="D494" s="67"/>
      <c r="E494" s="67"/>
      <c r="F494" s="67"/>
      <c r="G494" s="67"/>
      <c r="H494" s="67"/>
      <c r="I494" s="78"/>
    </row>
    <row r="495" spans="2:9">
      <c r="B495" s="67"/>
      <c r="C495" s="67"/>
      <c r="D495" s="67"/>
      <c r="E495" s="67"/>
      <c r="F495" s="67"/>
      <c r="G495" s="67"/>
      <c r="H495" s="67"/>
      <c r="I495" s="78"/>
    </row>
    <row r="496" spans="2:9">
      <c r="B496" s="67"/>
      <c r="C496" s="67"/>
      <c r="D496" s="67"/>
      <c r="E496" s="67"/>
      <c r="F496" s="67"/>
      <c r="G496" s="67"/>
      <c r="H496" s="67"/>
      <c r="I496" s="78"/>
    </row>
    <row r="497" spans="2:9">
      <c r="B497" s="67"/>
      <c r="C497" s="67"/>
      <c r="D497" s="67"/>
      <c r="E497" s="67"/>
      <c r="F497" s="67"/>
      <c r="G497" s="67"/>
      <c r="H497" s="67"/>
      <c r="I497" s="78"/>
    </row>
    <row r="498" spans="2:9">
      <c r="B498" s="67"/>
      <c r="C498" s="67"/>
      <c r="D498" s="67"/>
      <c r="E498" s="67"/>
      <c r="F498" s="67"/>
      <c r="G498" s="67"/>
      <c r="H498" s="67"/>
      <c r="I498" s="78"/>
    </row>
    <row r="499" spans="2:9">
      <c r="B499" s="67"/>
      <c r="C499" s="67"/>
      <c r="D499" s="67"/>
      <c r="E499" s="67"/>
      <c r="F499" s="67"/>
      <c r="G499" s="67"/>
      <c r="H499" s="67"/>
      <c r="I499" s="67"/>
    </row>
    <row r="500" spans="2:9">
      <c r="B500" s="67"/>
      <c r="C500" s="67"/>
      <c r="D500" s="67"/>
      <c r="E500" s="67"/>
      <c r="F500" s="67"/>
      <c r="G500" s="67"/>
      <c r="H500" s="67"/>
      <c r="I500" s="67"/>
    </row>
    <row r="501" spans="2:9">
      <c r="B501" s="67"/>
      <c r="C501" s="67"/>
      <c r="D501" s="67"/>
      <c r="E501" s="67"/>
      <c r="F501" s="67"/>
      <c r="G501" s="67"/>
      <c r="H501" s="67"/>
      <c r="I501" s="67"/>
    </row>
    <row r="502" spans="2:9">
      <c r="B502" s="67"/>
      <c r="C502" s="67"/>
      <c r="D502" s="67"/>
      <c r="E502" s="67"/>
      <c r="F502" s="67"/>
      <c r="G502" s="67"/>
      <c r="H502" s="67"/>
      <c r="I502" s="67"/>
    </row>
    <row r="503" spans="2:9">
      <c r="B503" s="67"/>
      <c r="C503" s="67"/>
      <c r="D503" s="67"/>
      <c r="E503" s="67"/>
      <c r="F503" s="67"/>
      <c r="G503" s="67"/>
      <c r="H503" s="67"/>
      <c r="I503" s="67"/>
    </row>
    <row r="504" spans="2:9">
      <c r="B504" s="67"/>
      <c r="C504" s="67"/>
      <c r="D504" s="67"/>
      <c r="E504" s="67"/>
      <c r="F504" s="67"/>
      <c r="G504" s="67"/>
      <c r="H504" s="67"/>
      <c r="I504" s="67"/>
    </row>
    <row r="505" spans="2:9">
      <c r="B505" s="67"/>
      <c r="C505" s="67"/>
      <c r="D505" s="67"/>
      <c r="E505" s="67"/>
      <c r="F505" s="67"/>
      <c r="G505" s="67"/>
      <c r="H505" s="67"/>
      <c r="I505" s="67"/>
    </row>
    <row r="506" spans="2:9">
      <c r="B506" s="67"/>
      <c r="C506" s="67"/>
      <c r="D506" s="67"/>
      <c r="E506" s="67"/>
      <c r="F506" s="67"/>
      <c r="G506" s="67"/>
      <c r="H506" s="67"/>
      <c r="I506" s="67"/>
    </row>
    <row r="507" spans="2:9">
      <c r="B507" s="67"/>
      <c r="C507" s="67"/>
      <c r="D507" s="67"/>
      <c r="E507" s="67"/>
      <c r="F507" s="67"/>
      <c r="G507" s="67"/>
      <c r="H507" s="67"/>
      <c r="I507" s="67"/>
    </row>
    <row r="508" spans="2:9">
      <c r="B508" s="67"/>
      <c r="C508" s="67"/>
      <c r="D508" s="67"/>
      <c r="E508" s="67"/>
      <c r="F508" s="67"/>
      <c r="G508" s="67"/>
      <c r="H508" s="67"/>
      <c r="I508" s="67"/>
    </row>
    <row r="509" spans="2:9">
      <c r="B509" s="67"/>
      <c r="C509" s="67"/>
      <c r="D509" s="67"/>
      <c r="E509" s="67"/>
      <c r="F509" s="67"/>
      <c r="G509" s="67"/>
      <c r="H509" s="67"/>
      <c r="I509" s="67"/>
    </row>
    <row r="510" spans="2:9">
      <c r="B510" s="67"/>
      <c r="C510" s="67"/>
      <c r="D510" s="67"/>
      <c r="E510" s="67"/>
      <c r="F510" s="67"/>
      <c r="G510" s="67"/>
      <c r="H510" s="67"/>
      <c r="I510" s="67"/>
    </row>
    <row r="511" spans="2:9">
      <c r="B511" s="67"/>
      <c r="C511" s="67"/>
      <c r="D511" s="67"/>
      <c r="E511" s="67"/>
      <c r="F511" s="67"/>
      <c r="G511" s="67"/>
      <c r="H511" s="67"/>
      <c r="I511" s="67"/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" numberStoredAsText="1"/>
    <ignoredError sqref="P100:P101 P94 P103 P108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2021-04-28T10:17:20Z</dcterms:modified>
</cp:coreProperties>
</file>