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150" i="1" l="1"/>
  <c r="P48" i="1" l="1"/>
  <c r="P47" i="1"/>
  <c r="P46" i="1" l="1"/>
  <c r="P45" i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</commentList>
</comments>
</file>

<file path=xl/sharedStrings.xml><?xml version="1.0" encoding="utf-8"?>
<sst xmlns="http://schemas.openxmlformats.org/spreadsheetml/2006/main" count="1032" uniqueCount="419">
  <si>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</si>
  <si>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</si>
  <si>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</si>
  <si>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</si>
  <si>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</si>
  <si>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</si>
  <si>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</si>
  <si>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</si>
  <si>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</si>
  <si>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</si>
  <si>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</si>
  <si>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</si>
  <si>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</si>
  <si>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</si>
  <si>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</si>
  <si>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</si>
  <si>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</si>
  <si>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</si>
  <si>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</si>
  <si>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</si>
  <si>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</si>
  <si>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</si>
  <si>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</si>
  <si>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</si>
  <si>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</si>
  <si>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</si>
  <si>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</si>
  <si>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</si>
  <si>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</si>
  <si>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</si>
  <si>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</si>
  <si>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</si>
  <si>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</si>
  <si>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</si>
  <si>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</si>
  <si>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</si>
  <si>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</si>
  <si>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</si>
  <si>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</si>
  <si>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</si>
  <si>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</si>
  <si>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</si>
  <si>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</si>
  <si>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</si>
  <si>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</si>
  <si>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</si>
  <si>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</si>
  <si>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</si>
  <si>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</si>
  <si>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</si>
  <si>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</si>
  <si>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</si>
  <si>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</si>
  <si>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</si>
  <si>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</si>
  <si>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</si>
  <si>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</si>
  <si>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</si>
  <si>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</si>
  <si>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</si>
  <si>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</si>
  <si>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</si>
  <si>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</si>
  <si>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</si>
  <si>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</si>
  <si>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</si>
  <si>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</si>
  <si>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</si>
  <si>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</si>
  <si>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</si>
  <si>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</si>
  <si>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</si>
  <si>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</si>
  <si>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</si>
  <si>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</si>
  <si>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</si>
  <si>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</si>
  <si>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</si>
  <si>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</si>
  <si>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</si>
  <si>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</si>
  <si>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</si>
  <si>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</si>
  <si>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</si>
  <si>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</si>
  <si>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</si>
  <si>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</si>
  <si>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</si>
  <si>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</si>
  <si>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</si>
  <si>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</si>
  <si>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</si>
  <si>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</si>
  <si>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</si>
  <si>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</si>
  <si>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</si>
  <si>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</si>
  <si>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</si>
  <si>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</si>
  <si>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</si>
  <si>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</si>
  <si>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</si>
  <si>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</si>
  <si>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</si>
  <si>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</si>
  <si>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</si>
  <si>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</si>
  <si>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</si>
  <si>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</si>
  <si>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</si>
  <si>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</si>
  <si>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</si>
  <si>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</si>
  <si>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</si>
  <si>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</si>
  <si>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</si>
  <si>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</si>
  <si>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</si>
  <si>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</si>
  <si>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</si>
  <si>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</si>
  <si>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</si>
  <si>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</si>
  <si>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</si>
  <si>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</si>
  <si>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</si>
  <si>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</si>
  <si>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</si>
  <si>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</si>
  <si>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</si>
  <si>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</si>
  <si>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</si>
  <si>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</si>
  <si>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</si>
  <si>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</si>
  <si>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</si>
  <si>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</si>
  <si>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</si>
  <si>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</si>
  <si>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</si>
  <si>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</si>
  <si>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</si>
  <si>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</si>
  <si>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</si>
  <si>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</si>
  <si>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</si>
  <si>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</si>
  <si>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</si>
  <si>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</si>
  <si>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</si>
  <si>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</si>
  <si>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</si>
  <si>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</si>
  <si>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</si>
  <si>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</si>
  <si>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</si>
  <si>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</si>
  <si>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</si>
  <si>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</si>
  <si>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</si>
  <si>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</si>
  <si>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</si>
  <si>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</si>
  <si>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</si>
  <si>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</si>
  <si>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</si>
  <si>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</si>
  <si>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</si>
  <si>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</si>
  <si>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</si>
  <si>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</si>
  <si>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</si>
  <si>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</si>
  <si>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</si>
  <si>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</si>
  <si>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</si>
  <si>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</si>
  <si>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</si>
  <si>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</si>
  <si>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</si>
  <si>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</si>
  <si>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</si>
  <si>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</si>
  <si>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</si>
  <si>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</si>
  <si>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</si>
  <si>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</si>
  <si>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</si>
  <si>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</si>
  <si>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</si>
  <si>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</si>
  <si>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</si>
  <si>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</si>
  <si>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</si>
  <si>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</si>
  <si>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</si>
  <si>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</si>
  <si>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</si>
  <si>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</si>
  <si>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</si>
  <si>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</si>
  <si>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</si>
  <si>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</si>
  <si>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</si>
  <si>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</si>
  <si>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</si>
  <si>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</si>
  <si>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</si>
  <si>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</si>
  <si>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</si>
  <si>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</si>
  <si>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</si>
  <si>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</si>
  <si>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</si>
  <si>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</si>
  <si>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</si>
  <si>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</si>
  <si>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</si>
  <si>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</si>
  <si>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</si>
  <si>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</si>
  <si>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</si>
  <si>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</si>
  <si>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</si>
  <si>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</si>
  <si>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</si>
  <si>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</si>
  <si>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</si>
  <si>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</si>
  <si>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</si>
  <si>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</si>
  <si>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</si>
  <si>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</si>
  <si>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</si>
  <si>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</si>
  <si>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</si>
  <si>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</si>
  <si>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</si>
  <si>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</si>
  <si>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</si>
  <si>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</si>
  <si>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</si>
  <si>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</si>
  <si>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</si>
  <si>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</si>
  <si>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</si>
  <si>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</si>
  <si>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</si>
  <si>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</si>
  <si>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</si>
  <si>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</si>
  <si>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</si>
  <si>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</si>
  <si>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</si>
  <si>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</si>
  <si>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</si>
  <si>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</si>
  <si>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</si>
  <si>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</si>
  <si>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</si>
  <si>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</si>
  <si>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</si>
  <si>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</si>
  <si>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</si>
  <si>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</si>
  <si>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</si>
  <si>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</si>
  <si>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</si>
  <si>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</si>
  <si>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</si>
  <si>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</si>
  <si>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</si>
  <si>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</si>
  <si>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</si>
  <si>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</si>
  <si>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</si>
  <si>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</si>
  <si>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</si>
  <si>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</si>
  <si>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</si>
  <si>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</si>
  <si>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</si>
  <si>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</si>
  <si>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</si>
  <si>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</si>
  <si>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</si>
  <si>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</si>
  <si>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</si>
  <si>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</si>
  <si>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</si>
  <si>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</si>
  <si>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</si>
  <si>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</si>
  <si>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</si>
  <si>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</si>
  <si>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</si>
  <si>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</si>
  <si>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</si>
  <si>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</si>
  <si>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</si>
  <si>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</si>
  <si>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</si>
  <si>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</si>
  <si>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</si>
  <si>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</si>
  <si>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</si>
  <si>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</si>
  <si>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</si>
  <si>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</si>
  <si>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</si>
  <si>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</si>
  <si>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</si>
  <si>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</si>
  <si>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</si>
  <si>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</si>
  <si>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</si>
  <si>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</si>
  <si>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</si>
  <si>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</si>
  <si>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</si>
  <si>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</si>
  <si>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</si>
  <si>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</si>
  <si>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</si>
  <si>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</si>
  <si>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</si>
  <si>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</si>
  <si>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</si>
  <si>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</si>
  <si>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</si>
  <si>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</si>
  <si>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</si>
  <si>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</si>
  <si>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</si>
  <si>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</si>
  <si>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</si>
  <si>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</si>
  <si>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</si>
  <si>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</si>
  <si>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</si>
  <si>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</si>
  <si>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</si>
  <si>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</si>
  <si>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</si>
  <si>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</si>
  <si>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</si>
  <si>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</si>
  <si>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</si>
  <si>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</si>
  <si>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</si>
  <si>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</si>
  <si>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</si>
  <si>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</si>
  <si>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</si>
  <si>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</si>
  <si>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</si>
  <si>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</si>
  <si>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</si>
  <si>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</si>
  <si>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</si>
  <si>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</si>
  <si>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</si>
  <si>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</si>
  <si>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</si>
  <si>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</si>
  <si>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</si>
  <si>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</si>
  <si>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</si>
  <si>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</si>
  <si>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</si>
  <si>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</si>
  <si>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</si>
  <si>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</si>
  <si>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</si>
  <si>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</si>
  <si>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</si>
  <si>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</si>
  <si>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</si>
  <si>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</si>
  <si>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</si>
  <si>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</si>
  <si>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</si>
  <si>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</si>
  <si>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</si>
  <si>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</si>
  <si>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</si>
  <si>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</si>
  <si>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</si>
  <si>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</si>
  <si>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</si>
  <si>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</si>
  <si>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</si>
  <si>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</si>
  <si>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</si>
  <si>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</si>
  <si>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</si>
  <si>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</si>
  <si>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</si>
  <si>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</si>
  <si>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</si>
  <si>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</si>
  <si>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</si>
  <si>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</si>
  <si>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</si>
  <si>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</si>
  <si>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</si>
  <si>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АК-3908 -5</t>
  </si>
  <si>
    <t>А 0374 В-5</t>
  </si>
  <si>
    <t>Гальченя</t>
  </si>
  <si>
    <t>AM2960-7</t>
  </si>
  <si>
    <t xml:space="preserve">A 8353B-7 </t>
  </si>
  <si>
    <t>AI 3834-4</t>
  </si>
  <si>
    <t>7987 AA-4</t>
  </si>
  <si>
    <t>AM 7679-1</t>
  </si>
  <si>
    <t>A 8235 E-1</t>
  </si>
  <si>
    <t>Михаил сидорук</t>
  </si>
  <si>
    <t>АЕ 0099-6</t>
  </si>
  <si>
    <t>А5564А-6</t>
  </si>
  <si>
    <t>Катерина ЕвРосТранс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</si>
</sst>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4" fontId="0" fillId="0" borderId="5" xfId="0" applyNumberFormat="1" applyBorder="1" applyAlignment="1">
      <alignment horizontal="center"/>
    </xf>
    <xf numFmtId="0" fontId="3" fillId="0" borderId="0" xfId="0" applyFont="1"/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164" fontId="0" fillId="4" borderId="5" xfId="0" applyNumberForma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4"/>
  <sheetViews>
    <sheetView tabSelected="1" topLeftCell="A124" zoomScaleNormal="100" workbookViewId="0">
      <selection activeCell="E145" sqref="E145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  <col min="20" max="20" width="9.109375" bestFit="1" customWidth="1"/>
  </cols>
  <sheetData>
    <row r="1" spans="1:9" ht="15.6">
      <c r="A1" s="3" t="s">
        <v>0</v>
      </c>
      <c r="B1" s="63" t="s">
        <v>1</v>
      </c>
      <c r="C1" s="63"/>
      <c r="D1" s="63" t="s">
        <v>6</v>
      </c>
      <c r="E1" s="63"/>
      <c r="F1" s="63" t="s">
        <v>8</v>
      </c>
      <c r="G1" s="63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64" t="s">
        <v>223</v>
      </c>
      <c r="E19" s="65"/>
      <c r="F19" s="65"/>
      <c r="G19" s="66"/>
      <c r="H19" s="10"/>
      <c r="I19" s="11"/>
      <c r="J19" t="s">
        <v>123</v>
      </c>
      <c r="M19" s="16" t="s">
        <v>134</v>
      </c>
      <c r="N19" s="16" t="s">
        <v>136</v>
      </c>
      <c r="P19" s="16" t="s">
        <v>163</v>
      </c>
      <c r="Q19" s="21" t="s">
        <v>135</v>
      </c>
      <c r="R19" s="2" t="s">
        <v>164</v>
      </c>
      <c r="S19" s="2" t="s">
        <v>165</v>
      </c>
      <c r="T19" s="16" t="s">
        <v>136</v>
      </c>
    </row>
    <row r="20" spans="1:20" ht="15.6">
      <c r="A20" s="2">
        <v>18</v>
      </c>
      <c r="B20" s="25" t="s">
        <v>70</v>
      </c>
      <c r="C20" s="25" t="s">
        <v>71</v>
      </c>
      <c r="D20" s="25" t="s">
        <v>57</v>
      </c>
      <c r="E20" s="25" t="s">
        <v>72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39">
        <v>200</v>
      </c>
      <c r="Q20" s="23"/>
      <c r="R20" s="22"/>
      <c r="S20" s="2"/>
      <c r="T20" s="18">
        <v>43379</v>
      </c>
    </row>
    <row r="21" spans="1:20" ht="15.6">
      <c r="A21" s="2">
        <v>19</v>
      </c>
      <c r="B21" s="25" t="s">
        <v>73</v>
      </c>
      <c r="C21" s="25" t="s">
        <v>74</v>
      </c>
      <c r="D21" s="25" t="s">
        <v>17</v>
      </c>
      <c r="E21" s="25" t="s">
        <v>75</v>
      </c>
      <c r="F21" s="25" t="s">
        <v>76</v>
      </c>
      <c r="G21" s="25" t="s">
        <v>12</v>
      </c>
      <c r="H21" s="26" t="s">
        <v>77</v>
      </c>
      <c r="I21" s="27">
        <v>43375</v>
      </c>
      <c r="J21" s="15">
        <v>50</v>
      </c>
      <c r="M21" s="17">
        <v>100</v>
      </c>
      <c r="N21" s="18"/>
      <c r="P21" s="39">
        <f>ROUND(Q21*R21, 0)</f>
        <v>55</v>
      </c>
      <c r="Q21" s="23">
        <v>50</v>
      </c>
      <c r="R21" s="22">
        <v>1.1000000000000001</v>
      </c>
      <c r="S21" s="2" t="s">
        <v>166</v>
      </c>
      <c r="T21" s="18">
        <v>43385</v>
      </c>
    </row>
    <row r="22" spans="1:20" ht="15.6">
      <c r="A22" s="2">
        <v>20</v>
      </c>
      <c r="B22" s="25" t="s">
        <v>73</v>
      </c>
      <c r="C22" s="25" t="s">
        <v>79</v>
      </c>
      <c r="D22" s="25" t="s">
        <v>78</v>
      </c>
      <c r="E22" s="25" t="s">
        <v>80</v>
      </c>
      <c r="F22" s="25" t="s">
        <v>76</v>
      </c>
      <c r="G22" s="25" t="s">
        <v>12</v>
      </c>
      <c r="H22" s="26" t="s">
        <v>77</v>
      </c>
      <c r="I22" s="27">
        <v>43375</v>
      </c>
      <c r="J22" s="15">
        <v>50</v>
      </c>
      <c r="M22" s="17">
        <v>-100</v>
      </c>
      <c r="N22" s="18">
        <v>43488</v>
      </c>
      <c r="P22" s="39">
        <v>200</v>
      </c>
      <c r="Q22" s="23"/>
      <c r="R22" s="22"/>
      <c r="S22" s="2"/>
      <c r="T22" s="18">
        <v>43399</v>
      </c>
    </row>
    <row r="23" spans="1:20" ht="15.6">
      <c r="A23" s="2">
        <v>21</v>
      </c>
      <c r="B23" s="25" t="s">
        <v>81</v>
      </c>
      <c r="C23" s="25" t="s">
        <v>82</v>
      </c>
      <c r="D23" s="25" t="s">
        <v>57</v>
      </c>
      <c r="E23" s="25" t="s">
        <v>83</v>
      </c>
      <c r="F23" s="25" t="s">
        <v>76</v>
      </c>
      <c r="G23" s="25" t="s">
        <v>12</v>
      </c>
      <c r="H23" s="25" t="s">
        <v>84</v>
      </c>
      <c r="I23" s="27">
        <v>43375</v>
      </c>
      <c r="J23" s="15">
        <v>50</v>
      </c>
      <c r="M23" s="17">
        <v>264</v>
      </c>
      <c r="N23" s="18">
        <v>43511</v>
      </c>
      <c r="P23" s="39">
        <f>ROUND(Q23/R23, 0)</f>
        <v>60</v>
      </c>
      <c r="Q23" s="23">
        <v>4000</v>
      </c>
      <c r="R23" s="22">
        <v>66.599999999999994</v>
      </c>
      <c r="S23" s="2" t="s">
        <v>167</v>
      </c>
      <c r="T23" s="18">
        <v>43400</v>
      </c>
    </row>
    <row r="24" spans="1:20" ht="15.6">
      <c r="A24" s="2">
        <v>22</v>
      </c>
      <c r="B24" s="25" t="s">
        <v>38</v>
      </c>
      <c r="C24" s="25" t="s">
        <v>85</v>
      </c>
      <c r="D24" s="25" t="s">
        <v>31</v>
      </c>
      <c r="E24" s="25" t="s">
        <v>86</v>
      </c>
      <c r="F24" s="25" t="s">
        <v>76</v>
      </c>
      <c r="G24" s="25" t="s">
        <v>12</v>
      </c>
      <c r="H24" s="25" t="s">
        <v>87</v>
      </c>
      <c r="I24" s="27">
        <v>43375</v>
      </c>
      <c r="J24" s="15">
        <v>50</v>
      </c>
      <c r="M24" s="17"/>
      <c r="N24" s="18"/>
      <c r="P24" s="39">
        <v>700</v>
      </c>
      <c r="Q24" s="23"/>
      <c r="R24" s="22"/>
      <c r="S24" s="2"/>
      <c r="T24" s="18">
        <v>43408</v>
      </c>
    </row>
    <row r="25" spans="1:20" ht="15.6">
      <c r="A25" s="2">
        <v>23</v>
      </c>
      <c r="B25" s="25" t="s">
        <v>4</v>
      </c>
      <c r="C25" s="25" t="s">
        <v>88</v>
      </c>
      <c r="D25" s="25" t="s">
        <v>27</v>
      </c>
      <c r="E25" s="25" t="s">
        <v>89</v>
      </c>
      <c r="F25" s="25" t="s">
        <v>76</v>
      </c>
      <c r="G25" s="25" t="s">
        <v>12</v>
      </c>
      <c r="H25" s="25" t="s">
        <v>90</v>
      </c>
      <c r="I25" s="28" t="s">
        <v>91</v>
      </c>
      <c r="J25" s="15">
        <v>50</v>
      </c>
      <c r="M25" s="17"/>
      <c r="N25" s="18"/>
      <c r="P25" s="39">
        <f>ROUND(Q25/R25, 0)</f>
        <v>9</v>
      </c>
      <c r="Q25" s="23">
        <v>20</v>
      </c>
      <c r="R25" s="22">
        <v>2.1499000000000001</v>
      </c>
      <c r="S25" s="2" t="s">
        <v>218</v>
      </c>
      <c r="T25" s="18"/>
    </row>
    <row r="26" spans="1:20" ht="15.6">
      <c r="A26" s="2">
        <v>24</v>
      </c>
      <c r="B26" s="25" t="s">
        <v>15</v>
      </c>
      <c r="C26" s="25" t="s">
        <v>92</v>
      </c>
      <c r="D26" s="25" t="s">
        <v>93</v>
      </c>
      <c r="E26" s="25" t="s">
        <v>94</v>
      </c>
      <c r="F26" s="25" t="s">
        <v>76</v>
      </c>
      <c r="G26" s="25" t="s">
        <v>12</v>
      </c>
      <c r="H26" s="25" t="s">
        <v>95</v>
      </c>
      <c r="I26" s="27">
        <v>43375</v>
      </c>
      <c r="J26" s="15">
        <v>50</v>
      </c>
      <c r="M26" s="17"/>
      <c r="N26" s="18"/>
      <c r="P26" s="39">
        <f t="shared" ref="P26:P32" si="0">ROUND(Q26/R26, 0)</f>
        <v>19</v>
      </c>
      <c r="Q26" s="23">
        <v>40</v>
      </c>
      <c r="R26" s="22">
        <v>2.1499000000000001</v>
      </c>
      <c r="S26" s="2" t="s">
        <v>218</v>
      </c>
      <c r="T26" s="18"/>
    </row>
    <row r="27" spans="1:20" ht="15.6">
      <c r="A27" s="2">
        <v>25</v>
      </c>
      <c r="B27" s="29" t="s">
        <v>4</v>
      </c>
      <c r="C27" s="29" t="s">
        <v>96</v>
      </c>
      <c r="D27" s="29" t="s">
        <v>31</v>
      </c>
      <c r="E27" s="29" t="s">
        <v>97</v>
      </c>
      <c r="F27" s="29" t="s">
        <v>76</v>
      </c>
      <c r="G27" s="29" t="s">
        <v>12</v>
      </c>
      <c r="H27" s="29" t="s">
        <v>95</v>
      </c>
      <c r="I27" s="27">
        <v>43376</v>
      </c>
      <c r="J27" s="15">
        <v>50</v>
      </c>
      <c r="M27" s="17"/>
      <c r="N27" s="18"/>
      <c r="P27" s="39">
        <f t="shared" si="0"/>
        <v>14</v>
      </c>
      <c r="Q27" s="23">
        <v>30</v>
      </c>
      <c r="R27" s="22">
        <v>2.1499000000000001</v>
      </c>
      <c r="S27" s="2" t="s">
        <v>218</v>
      </c>
      <c r="T27" s="18"/>
    </row>
    <row r="28" spans="1:20" ht="15.6">
      <c r="A28" s="2">
        <v>26</v>
      </c>
      <c r="B28" s="29" t="s">
        <v>15</v>
      </c>
      <c r="C28" s="29" t="s">
        <v>98</v>
      </c>
      <c r="D28" s="29" t="s">
        <v>57</v>
      </c>
      <c r="E28" s="29" t="s">
        <v>99</v>
      </c>
      <c r="F28" s="29" t="s">
        <v>76</v>
      </c>
      <c r="G28" s="29" t="s">
        <v>12</v>
      </c>
      <c r="H28" s="29" t="s">
        <v>100</v>
      </c>
      <c r="I28" s="27">
        <v>43375</v>
      </c>
      <c r="J28" s="15">
        <v>50</v>
      </c>
      <c r="M28" s="17"/>
      <c r="N28" s="18"/>
      <c r="P28" s="39">
        <f t="shared" si="0"/>
        <v>12</v>
      </c>
      <c r="Q28" s="23">
        <v>25</v>
      </c>
      <c r="R28" s="22">
        <v>2.1499000000000001</v>
      </c>
      <c r="S28" s="2" t="s">
        <v>218</v>
      </c>
      <c r="T28" s="18"/>
    </row>
    <row r="29" spans="1:20" ht="15.6">
      <c r="A29" s="2">
        <v>27</v>
      </c>
      <c r="B29" s="29" t="s">
        <v>4</v>
      </c>
      <c r="C29" s="29" t="s">
        <v>101</v>
      </c>
      <c r="D29" s="29" t="s">
        <v>17</v>
      </c>
      <c r="E29" s="29" t="s">
        <v>102</v>
      </c>
      <c r="F29" s="29" t="s">
        <v>76</v>
      </c>
      <c r="G29" s="29" t="s">
        <v>12</v>
      </c>
      <c r="H29" s="29" t="s">
        <v>103</v>
      </c>
      <c r="I29" s="27">
        <v>43376</v>
      </c>
      <c r="J29" s="15">
        <v>50</v>
      </c>
      <c r="M29" s="17"/>
      <c r="N29" s="18"/>
      <c r="P29" s="39">
        <f t="shared" si="0"/>
        <v>6</v>
      </c>
      <c r="Q29" s="23">
        <v>12</v>
      </c>
      <c r="R29" s="22">
        <v>2.1429999999999998</v>
      </c>
      <c r="S29" s="2" t="s">
        <v>218</v>
      </c>
      <c r="T29" s="18">
        <v>43519</v>
      </c>
    </row>
    <row r="30" spans="1:20" ht="15.6">
      <c r="A30" s="2">
        <v>28</v>
      </c>
      <c r="B30" s="29" t="s">
        <v>38</v>
      </c>
      <c r="C30" s="29" t="s">
        <v>104</v>
      </c>
      <c r="D30" s="29" t="s">
        <v>105</v>
      </c>
      <c r="E30" s="29" t="s">
        <v>106</v>
      </c>
      <c r="F30" s="29" t="s">
        <v>76</v>
      </c>
      <c r="G30" s="29" t="s">
        <v>12</v>
      </c>
      <c r="H30" s="29" t="s">
        <v>107</v>
      </c>
      <c r="I30" s="27">
        <v>43376</v>
      </c>
      <c r="J30" s="15">
        <v>50</v>
      </c>
      <c r="M30" s="17"/>
      <c r="N30" s="18"/>
      <c r="P30" s="39">
        <f t="shared" si="0"/>
        <v>47</v>
      </c>
      <c r="Q30" s="23">
        <v>100</v>
      </c>
      <c r="R30" s="22">
        <v>2.1419999999999999</v>
      </c>
      <c r="S30" s="2" t="s">
        <v>218</v>
      </c>
      <c r="T30" s="18">
        <v>43523</v>
      </c>
    </row>
    <row r="31" spans="1:20" ht="15.6">
      <c r="A31" s="2">
        <v>29</v>
      </c>
      <c r="B31" s="30"/>
      <c r="C31" s="30"/>
      <c r="D31" s="30"/>
      <c r="E31" s="29"/>
      <c r="F31" s="29" t="s">
        <v>12</v>
      </c>
      <c r="G31" s="29" t="s">
        <v>108</v>
      </c>
      <c r="H31" s="29"/>
      <c r="I31" s="27">
        <v>43376</v>
      </c>
      <c r="J31" s="15">
        <v>20</v>
      </c>
      <c r="M31" s="17"/>
      <c r="N31" s="18"/>
      <c r="P31" s="39">
        <f t="shared" si="0"/>
        <v>156</v>
      </c>
      <c r="Q31" s="23">
        <v>327</v>
      </c>
      <c r="R31" s="22">
        <v>2.093</v>
      </c>
      <c r="S31" s="2" t="s">
        <v>218</v>
      </c>
      <c r="T31" s="18">
        <v>43718</v>
      </c>
    </row>
    <row r="32" spans="1:20" ht="15.6">
      <c r="A32" s="2">
        <v>30</v>
      </c>
      <c r="B32" s="29" t="s">
        <v>38</v>
      </c>
      <c r="C32" s="29" t="s">
        <v>109</v>
      </c>
      <c r="D32" s="29" t="s">
        <v>110</v>
      </c>
      <c r="E32" s="29" t="s">
        <v>111</v>
      </c>
      <c r="F32" s="29" t="s">
        <v>12</v>
      </c>
      <c r="G32" s="29" t="s">
        <v>112</v>
      </c>
      <c r="H32" s="29" t="s">
        <v>113</v>
      </c>
      <c r="I32" s="27">
        <v>43376</v>
      </c>
      <c r="J32" s="15">
        <v>50</v>
      </c>
      <c r="M32" s="17"/>
      <c r="N32" s="18"/>
      <c r="P32" s="39">
        <f t="shared" si="0"/>
        <v>19</v>
      </c>
      <c r="Q32" s="23">
        <v>40</v>
      </c>
      <c r="R32" s="22">
        <v>2.077</v>
      </c>
      <c r="S32" s="2" t="s">
        <v>218</v>
      </c>
      <c r="T32" s="18">
        <v>43736</v>
      </c>
    </row>
    <row r="33" spans="1:20" ht="15.6">
      <c r="A33" s="2">
        <v>31</v>
      </c>
      <c r="B33" s="29" t="s">
        <v>81</v>
      </c>
      <c r="C33" s="29" t="s">
        <v>114</v>
      </c>
      <c r="D33" s="29" t="s">
        <v>31</v>
      </c>
      <c r="E33" s="29" t="s">
        <v>115</v>
      </c>
      <c r="F33" s="29" t="s">
        <v>12</v>
      </c>
      <c r="G33" s="29" t="s">
        <v>112</v>
      </c>
      <c r="H33" s="29" t="s">
        <v>116</v>
      </c>
      <c r="I33" s="27">
        <v>43376</v>
      </c>
      <c r="J33" s="15">
        <v>50</v>
      </c>
      <c r="M33" s="17"/>
      <c r="N33" s="18"/>
      <c r="P33" s="39">
        <f>ROUND(Q33*R33, 0)</f>
        <v>395</v>
      </c>
      <c r="Q33" s="23">
        <v>362</v>
      </c>
      <c r="R33" s="22">
        <v>1.0900000000000001</v>
      </c>
      <c r="S33" s="2" t="s">
        <v>166</v>
      </c>
      <c r="T33" s="18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5">
        <v>50</v>
      </c>
      <c r="M34" s="17"/>
      <c r="N34" s="18"/>
      <c r="P34" s="39">
        <v>216</v>
      </c>
      <c r="Q34" s="23"/>
      <c r="R34" s="22"/>
      <c r="S34" s="2"/>
      <c r="T34" s="18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5">
        <v>50</v>
      </c>
      <c r="M35" s="17"/>
      <c r="N35" s="18"/>
      <c r="P35" s="39">
        <v>252.86</v>
      </c>
      <c r="Q35" s="23"/>
      <c r="R35" s="22"/>
      <c r="S35" s="2"/>
      <c r="T35" s="18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39">
        <f>Q36*R36</f>
        <v>773.90000000000009</v>
      </c>
      <c r="Q36" s="23">
        <v>710</v>
      </c>
      <c r="R36" s="22">
        <v>1.0900000000000001</v>
      </c>
      <c r="S36" s="2" t="s">
        <v>166</v>
      </c>
      <c r="T36" s="18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5">
        <v>50</v>
      </c>
      <c r="M37" s="17"/>
      <c r="N37" s="18"/>
      <c r="P37" s="39">
        <f>Q37/R37</f>
        <v>36.51411879259981</v>
      </c>
      <c r="Q37" s="23">
        <v>75</v>
      </c>
      <c r="R37" s="22">
        <v>2.0539999999999998</v>
      </c>
      <c r="S37" s="2" t="s">
        <v>218</v>
      </c>
      <c r="T37" s="18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5">
        <v>50</v>
      </c>
      <c r="M38" s="17"/>
      <c r="N38" s="18"/>
      <c r="P38" s="39">
        <f>Q38/R38</f>
        <v>94.786729857819907</v>
      </c>
      <c r="Q38" s="23">
        <v>200</v>
      </c>
      <c r="R38" s="22">
        <v>2.11</v>
      </c>
      <c r="S38" s="2" t="s">
        <v>218</v>
      </c>
      <c r="T38" s="18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5">
        <v>50</v>
      </c>
      <c r="M39" s="17"/>
      <c r="N39" s="18"/>
      <c r="P39" s="39">
        <f>Q39/R39</f>
        <v>155.14434453383814</v>
      </c>
      <c r="Q39" s="23">
        <v>327.82</v>
      </c>
      <c r="R39" s="22">
        <v>2.113</v>
      </c>
      <c r="S39" s="2" t="s">
        <v>218</v>
      </c>
      <c r="T39" s="18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5">
        <v>50</v>
      </c>
      <c r="M40" s="17"/>
      <c r="N40" s="18"/>
      <c r="P40" s="39">
        <f>Q40/R40</f>
        <v>16.650808753568032</v>
      </c>
      <c r="Q40" s="23">
        <v>35</v>
      </c>
      <c r="R40" s="22">
        <v>2.1019999999999999</v>
      </c>
      <c r="S40" s="2" t="s">
        <v>218</v>
      </c>
      <c r="T40" s="18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5">
        <v>50</v>
      </c>
      <c r="M41" s="17"/>
      <c r="N41" s="18"/>
      <c r="P41" s="39">
        <f>Q41*R41</f>
        <v>38.993500000000004</v>
      </c>
      <c r="Q41" s="23">
        <v>35</v>
      </c>
      <c r="R41" s="22">
        <v>1.1141000000000001</v>
      </c>
      <c r="S41" s="2" t="s">
        <v>166</v>
      </c>
      <c r="T41" s="18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5">
        <v>50</v>
      </c>
      <c r="M42" s="17"/>
      <c r="N42" s="18"/>
      <c r="P42" s="39">
        <f>Q42/R42</f>
        <v>28.502208921191389</v>
      </c>
      <c r="Q42" s="23">
        <v>60</v>
      </c>
      <c r="R42" s="22">
        <v>2.1051000000000002</v>
      </c>
      <c r="S42" s="2" t="s">
        <v>218</v>
      </c>
      <c r="T42" s="18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5">
        <v>50</v>
      </c>
      <c r="M43" s="17"/>
      <c r="N43" s="18"/>
      <c r="P43" s="39">
        <f>Q43/R43</f>
        <v>95.310712924132687</v>
      </c>
      <c r="Q43" s="23">
        <v>200</v>
      </c>
      <c r="R43" s="22">
        <v>2.0983999999999998</v>
      </c>
      <c r="S43" s="2" t="s">
        <v>218</v>
      </c>
      <c r="T43" s="18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9">
        <v>50</v>
      </c>
      <c r="P44" s="39">
        <f>Q44*R44</f>
        <v>61.281000000000006</v>
      </c>
      <c r="Q44" s="62">
        <v>55</v>
      </c>
      <c r="R44" s="61">
        <v>1.1142000000000001</v>
      </c>
      <c r="S44" s="16" t="s">
        <v>166</v>
      </c>
      <c r="T44" s="18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9">
        <v>50</v>
      </c>
      <c r="P45" s="39">
        <f>Q45/R45</f>
        <v>275.12723845428843</v>
      </c>
      <c r="Q45" s="62">
        <v>583.82000000000005</v>
      </c>
      <c r="R45" s="61">
        <v>2.1219999999999999</v>
      </c>
      <c r="S45" s="16" t="s">
        <v>218</v>
      </c>
      <c r="T45" s="18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20" t="s">
        <v>153</v>
      </c>
      <c r="J46" s="19">
        <v>50</v>
      </c>
      <c r="P46" s="39">
        <f>Q46/R46</f>
        <v>179.51709900368007</v>
      </c>
      <c r="Q46" s="62">
        <v>200</v>
      </c>
      <c r="R46" s="22">
        <v>1.1141000000000001</v>
      </c>
      <c r="S46" s="16" t="s">
        <v>166</v>
      </c>
      <c r="T46" s="18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20" t="s">
        <v>156</v>
      </c>
      <c r="J47" s="19">
        <v>50</v>
      </c>
      <c r="P47" s="39">
        <f>Q47/R47</f>
        <v>-8.1745659314875656</v>
      </c>
      <c r="Q47" s="62">
        <v>-17.420000000000002</v>
      </c>
      <c r="R47" s="61">
        <v>2.1309999999999998</v>
      </c>
      <c r="S47" s="16" t="s">
        <v>218</v>
      </c>
      <c r="T47" s="18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9">
        <v>50</v>
      </c>
      <c r="P48" s="39">
        <f>Q48/R48</f>
        <v>-6.039418113561708</v>
      </c>
      <c r="Q48" s="62">
        <v>-12.87</v>
      </c>
      <c r="R48" s="61">
        <v>2.1309999999999998</v>
      </c>
      <c r="S48" s="16" t="s">
        <v>218</v>
      </c>
      <c r="T48" s="18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9">
        <v>50</v>
      </c>
      <c r="P49" s="39"/>
      <c r="Q49" s="62"/>
      <c r="R49" s="61"/>
      <c r="S49" s="16"/>
      <c r="T49" s="18"/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172</v>
      </c>
      <c r="I50" s="20" t="s">
        <v>169</v>
      </c>
      <c r="J50" s="19">
        <v>50</v>
      </c>
      <c r="P50" s="39"/>
      <c r="Q50" s="62"/>
      <c r="R50" s="61"/>
      <c r="S50" s="16"/>
      <c r="T50" s="18"/>
    </row>
    <row r="51" spans="1:20" ht="15.6">
      <c r="A51" s="13">
        <v>49</v>
      </c>
      <c r="B51" s="12" t="s">
        <v>27</v>
      </c>
      <c r="C51" s="12" t="s">
        <v>174</v>
      </c>
      <c r="D51" s="12" t="s">
        <v>31</v>
      </c>
      <c r="E51" s="12" t="s">
        <v>173</v>
      </c>
      <c r="F51" s="12" t="s">
        <v>12</v>
      </c>
      <c r="G51" s="12" t="s">
        <v>175</v>
      </c>
      <c r="H51" s="12" t="s">
        <v>176</v>
      </c>
      <c r="I51" s="14">
        <v>43412</v>
      </c>
      <c r="J51" s="19">
        <v>50</v>
      </c>
      <c r="P51" s="39"/>
      <c r="Q51" s="62"/>
      <c r="R51" s="61"/>
      <c r="S51" s="16"/>
      <c r="T51" s="18"/>
    </row>
    <row r="52" spans="1:20">
      <c r="A52" s="13">
        <v>50</v>
      </c>
      <c r="B52" s="7" t="s">
        <v>70</v>
      </c>
      <c r="C52" s="7" t="s">
        <v>177</v>
      </c>
      <c r="D52" s="7" t="s">
        <v>57</v>
      </c>
      <c r="E52" s="7" t="s">
        <v>178</v>
      </c>
      <c r="F52" s="7" t="s">
        <v>168</v>
      </c>
      <c r="G52" s="7" t="s">
        <v>12</v>
      </c>
      <c r="H52" s="7" t="s">
        <v>179</v>
      </c>
      <c r="I52" s="20" t="s">
        <v>180</v>
      </c>
      <c r="J52" s="24">
        <v>50</v>
      </c>
      <c r="P52" s="39"/>
      <c r="Q52" s="62"/>
      <c r="R52" s="61"/>
      <c r="S52" s="16"/>
      <c r="T52" s="18"/>
    </row>
    <row r="53" spans="1:20">
      <c r="A53" s="13">
        <v>51</v>
      </c>
      <c r="B53" s="7" t="s">
        <v>160</v>
      </c>
      <c r="C53" s="7" t="s">
        <v>181</v>
      </c>
      <c r="D53" s="7" t="s">
        <v>27</v>
      </c>
      <c r="E53" s="7" t="s">
        <v>182</v>
      </c>
      <c r="F53" s="7" t="s">
        <v>183</v>
      </c>
      <c r="G53" s="7" t="s">
        <v>12</v>
      </c>
      <c r="H53" s="7" t="s">
        <v>184</v>
      </c>
      <c r="I53" s="14">
        <v>43433</v>
      </c>
      <c r="J53" s="24">
        <v>50</v>
      </c>
    </row>
    <row r="54" spans="1:20">
      <c r="A54" s="13">
        <v>52</v>
      </c>
      <c r="B54" s="7" t="s">
        <v>27</v>
      </c>
      <c r="C54" s="7" t="s">
        <v>185</v>
      </c>
      <c r="D54" s="7" t="s">
        <v>27</v>
      </c>
      <c r="E54" s="7" t="s">
        <v>186</v>
      </c>
      <c r="F54" s="7" t="s">
        <v>183</v>
      </c>
      <c r="G54" s="7" t="s">
        <v>12</v>
      </c>
      <c r="H54" s="7" t="s">
        <v>187</v>
      </c>
      <c r="I54" s="14">
        <v>43433</v>
      </c>
      <c r="J54" s="24">
        <v>50</v>
      </c>
    </row>
    <row r="55" spans="1:20">
      <c r="A55" s="13">
        <v>53</v>
      </c>
      <c r="B55" s="7" t="s">
        <v>27</v>
      </c>
      <c r="C55" s="7" t="s">
        <v>189</v>
      </c>
      <c r="D55" s="7" t="s">
        <v>27</v>
      </c>
      <c r="E55" s="7" t="s">
        <v>190</v>
      </c>
      <c r="F55" s="7" t="s">
        <v>183</v>
      </c>
      <c r="G55" s="7" t="s">
        <v>12</v>
      </c>
      <c r="H55" s="7" t="s">
        <v>188</v>
      </c>
      <c r="I55" s="14">
        <v>43433</v>
      </c>
      <c r="J55" s="24">
        <v>50</v>
      </c>
    </row>
    <row r="56" spans="1:20">
      <c r="A56" s="13">
        <v>54</v>
      </c>
      <c r="B56" s="7" t="s">
        <v>191</v>
      </c>
      <c r="C56" s="7" t="s">
        <v>192</v>
      </c>
      <c r="D56" s="7" t="s">
        <v>17</v>
      </c>
      <c r="E56" s="7" t="s">
        <v>193</v>
      </c>
      <c r="F56" s="7" t="s">
        <v>183</v>
      </c>
      <c r="G56" s="7" t="s">
        <v>12</v>
      </c>
      <c r="H56" s="7" t="s">
        <v>194</v>
      </c>
      <c r="I56" s="14">
        <v>43437</v>
      </c>
      <c r="J56" s="24">
        <v>50</v>
      </c>
    </row>
    <row r="57" spans="1:20">
      <c r="A57" s="13">
        <v>55</v>
      </c>
      <c r="B57" s="12" t="s">
        <v>15</v>
      </c>
      <c r="C57" s="12" t="s">
        <v>196</v>
      </c>
      <c r="D57" s="12" t="s">
        <v>17</v>
      </c>
      <c r="E57" s="12" t="s">
        <v>197</v>
      </c>
      <c r="F57" s="12" t="s">
        <v>183</v>
      </c>
      <c r="G57" s="12" t="s">
        <v>12</v>
      </c>
      <c r="H57" s="12" t="s">
        <v>198</v>
      </c>
      <c r="I57" s="32" t="s">
        <v>195</v>
      </c>
      <c r="J57" s="33">
        <v>50</v>
      </c>
    </row>
    <row r="58" spans="1:20">
      <c r="A58" s="13">
        <v>56</v>
      </c>
      <c r="B58" s="12" t="s">
        <v>160</v>
      </c>
      <c r="C58" s="12" t="s">
        <v>199</v>
      </c>
      <c r="D58" s="12" t="s">
        <v>27</v>
      </c>
      <c r="E58" s="12" t="s">
        <v>200</v>
      </c>
      <c r="F58" s="12" t="s">
        <v>183</v>
      </c>
      <c r="G58" s="12" t="s">
        <v>12</v>
      </c>
      <c r="H58" s="12" t="s">
        <v>201</v>
      </c>
      <c r="I58" s="14">
        <v>43440</v>
      </c>
      <c r="J58" s="33">
        <v>50</v>
      </c>
    </row>
    <row r="59" spans="1:20">
      <c r="A59" s="13">
        <v>57</v>
      </c>
      <c r="B59" s="12" t="s">
        <v>27</v>
      </c>
      <c r="C59" s="12" t="s">
        <v>203</v>
      </c>
      <c r="D59" s="12" t="s">
        <v>27</v>
      </c>
      <c r="E59" s="12" t="s">
        <v>204</v>
      </c>
      <c r="F59" s="12" t="s">
        <v>183</v>
      </c>
      <c r="G59" s="12" t="s">
        <v>12</v>
      </c>
      <c r="H59" s="12" t="s">
        <v>202</v>
      </c>
      <c r="I59" s="20" t="s">
        <v>195</v>
      </c>
      <c r="J59" s="33">
        <v>50</v>
      </c>
    </row>
    <row r="60" spans="1:20">
      <c r="A60" s="13">
        <v>58</v>
      </c>
      <c r="B60" s="12" t="s">
        <v>4</v>
      </c>
      <c r="C60" s="12" t="s">
        <v>205</v>
      </c>
      <c r="D60" s="12" t="s">
        <v>27</v>
      </c>
      <c r="E60" s="12" t="s">
        <v>207</v>
      </c>
      <c r="F60" s="12" t="s">
        <v>206</v>
      </c>
      <c r="G60" s="12" t="s">
        <v>12</v>
      </c>
      <c r="H60" s="12" t="s">
        <v>208</v>
      </c>
      <c r="I60" s="14">
        <v>43444</v>
      </c>
      <c r="J60" s="33">
        <v>50</v>
      </c>
    </row>
    <row r="61" spans="1:20">
      <c r="A61" s="13">
        <v>59</v>
      </c>
      <c r="B61" s="12" t="s">
        <v>15</v>
      </c>
      <c r="C61" s="12" t="s">
        <v>210</v>
      </c>
      <c r="D61" s="12" t="s">
        <v>27</v>
      </c>
      <c r="E61" s="12" t="s">
        <v>212</v>
      </c>
      <c r="F61" s="12" t="s">
        <v>183</v>
      </c>
      <c r="G61" s="12" t="s">
        <v>12</v>
      </c>
      <c r="H61" s="12" t="s">
        <v>214</v>
      </c>
      <c r="I61" s="20" t="s">
        <v>209</v>
      </c>
      <c r="J61" s="33">
        <v>50</v>
      </c>
    </row>
    <row r="62" spans="1:20">
      <c r="A62" s="13">
        <v>60</v>
      </c>
      <c r="B62" s="12" t="s">
        <v>191</v>
      </c>
      <c r="C62" s="12" t="s">
        <v>211</v>
      </c>
      <c r="D62" s="12" t="s">
        <v>27</v>
      </c>
      <c r="E62" s="12" t="s">
        <v>213</v>
      </c>
      <c r="F62" s="12" t="s">
        <v>183</v>
      </c>
      <c r="G62" s="12" t="s">
        <v>12</v>
      </c>
      <c r="H62" s="12" t="s">
        <v>214</v>
      </c>
      <c r="I62" s="20" t="s">
        <v>209</v>
      </c>
      <c r="J62" s="33">
        <v>50</v>
      </c>
    </row>
    <row r="63" spans="1:20">
      <c r="A63" s="13">
        <v>61</v>
      </c>
      <c r="B63" s="34" t="s">
        <v>38</v>
      </c>
      <c r="C63" s="34" t="s">
        <v>215</v>
      </c>
      <c r="D63" s="34" t="s">
        <v>27</v>
      </c>
      <c r="E63" s="34" t="s">
        <v>216</v>
      </c>
      <c r="F63" s="34" t="s">
        <v>183</v>
      </c>
      <c r="G63" s="34" t="s">
        <v>12</v>
      </c>
      <c r="H63" s="34" t="s">
        <v>217</v>
      </c>
      <c r="I63" s="36">
        <v>43441</v>
      </c>
      <c r="J63" s="35">
        <v>50</v>
      </c>
    </row>
    <row r="64" spans="1:20">
      <c r="A64" s="13">
        <v>62</v>
      </c>
      <c r="B64" s="12" t="s">
        <v>15</v>
      </c>
      <c r="C64" s="12" t="s">
        <v>221</v>
      </c>
      <c r="D64" s="12" t="s">
        <v>27</v>
      </c>
      <c r="E64" s="12" t="s">
        <v>222</v>
      </c>
      <c r="F64" s="12" t="s">
        <v>12</v>
      </c>
      <c r="G64" s="12" t="s">
        <v>219</v>
      </c>
      <c r="H64" s="12" t="s">
        <v>220</v>
      </c>
      <c r="I64" s="14">
        <v>43497</v>
      </c>
      <c r="J64" s="37">
        <v>50</v>
      </c>
    </row>
    <row r="65" spans="1:11">
      <c r="A65" s="13">
        <v>63</v>
      </c>
      <c r="B65" s="12" t="s">
        <v>27</v>
      </c>
      <c r="C65" s="12" t="s">
        <v>224</v>
      </c>
      <c r="D65" s="12" t="s">
        <v>27</v>
      </c>
      <c r="E65" s="12" t="s">
        <v>225</v>
      </c>
      <c r="F65" s="12" t="s">
        <v>183</v>
      </c>
      <c r="G65" s="12" t="s">
        <v>12</v>
      </c>
      <c r="H65" s="12" t="s">
        <v>226</v>
      </c>
      <c r="I65" s="14">
        <v>43518</v>
      </c>
      <c r="J65" s="37">
        <v>50</v>
      </c>
    </row>
    <row r="66" spans="1:11">
      <c r="A66" s="13">
        <v>64</v>
      </c>
      <c r="B66" s="12"/>
      <c r="C66" s="12"/>
      <c r="D66" s="12"/>
      <c r="E66" s="12"/>
      <c r="F66" s="12"/>
      <c r="G66" s="12"/>
      <c r="H66" s="12"/>
      <c r="I66" s="20"/>
      <c r="J66" s="37">
        <f>-400</f>
        <v>-400</v>
      </c>
    </row>
    <row r="67" spans="1:11">
      <c r="A67" s="13">
        <v>65</v>
      </c>
      <c r="B67" s="41" t="s">
        <v>227</v>
      </c>
      <c r="C67" s="41" t="s">
        <v>230</v>
      </c>
      <c r="D67" s="41" t="s">
        <v>228</v>
      </c>
      <c r="E67" s="41" t="s">
        <v>97</v>
      </c>
      <c r="F67" s="41" t="s">
        <v>12</v>
      </c>
      <c r="G67" s="41" t="s">
        <v>50</v>
      </c>
      <c r="H67" s="41" t="s">
        <v>229</v>
      </c>
      <c r="I67" s="42">
        <v>43711</v>
      </c>
      <c r="J67" s="44">
        <v>50</v>
      </c>
      <c r="K67" s="40"/>
    </row>
    <row r="68" spans="1:11">
      <c r="A68" s="13">
        <v>66</v>
      </c>
      <c r="B68" s="41" t="s">
        <v>227</v>
      </c>
      <c r="C68" s="41" t="s">
        <v>231</v>
      </c>
      <c r="D68" s="41" t="s">
        <v>27</v>
      </c>
      <c r="E68" s="41" t="s">
        <v>232</v>
      </c>
      <c r="F68" s="41" t="s">
        <v>12</v>
      </c>
      <c r="G68" s="41" t="s">
        <v>50</v>
      </c>
      <c r="H68" s="41" t="s">
        <v>233</v>
      </c>
      <c r="I68" s="42">
        <v>43711</v>
      </c>
      <c r="J68" s="44">
        <v>50</v>
      </c>
      <c r="K68" s="40"/>
    </row>
    <row r="69" spans="1:11">
      <c r="A69" s="13">
        <v>67</v>
      </c>
      <c r="B69" s="41" t="s">
        <v>15</v>
      </c>
      <c r="C69" s="41" t="s">
        <v>238</v>
      </c>
      <c r="D69" s="41" t="s">
        <v>57</v>
      </c>
      <c r="E69" s="41" t="s">
        <v>239</v>
      </c>
      <c r="F69" s="41" t="s">
        <v>12</v>
      </c>
      <c r="G69" s="41" t="s">
        <v>19</v>
      </c>
      <c r="H69" s="41" t="s">
        <v>240</v>
      </c>
      <c r="I69" s="42">
        <v>43721</v>
      </c>
      <c r="J69" s="44">
        <v>50</v>
      </c>
      <c r="K69" s="40"/>
    </row>
    <row r="70" spans="1:11">
      <c r="A70" s="13">
        <v>68</v>
      </c>
      <c r="B70" s="41" t="s">
        <v>81</v>
      </c>
      <c r="C70" s="41" t="s">
        <v>241</v>
      </c>
      <c r="D70" s="41" t="s">
        <v>57</v>
      </c>
      <c r="E70" s="41" t="s">
        <v>242</v>
      </c>
      <c r="F70" s="41" t="s">
        <v>12</v>
      </c>
      <c r="G70" s="41" t="s">
        <v>19</v>
      </c>
      <c r="H70" s="41" t="s">
        <v>234</v>
      </c>
      <c r="I70" s="42">
        <v>43719</v>
      </c>
      <c r="J70" s="44">
        <v>50</v>
      </c>
      <c r="K70" s="40"/>
    </row>
    <row r="71" spans="1:11">
      <c r="A71" s="13">
        <v>69</v>
      </c>
      <c r="B71" s="41" t="s">
        <v>27</v>
      </c>
      <c r="C71" s="41" t="s">
        <v>235</v>
      </c>
      <c r="D71" s="41" t="s">
        <v>27</v>
      </c>
      <c r="E71" s="41" t="s">
        <v>236</v>
      </c>
      <c r="F71" s="41" t="s">
        <v>12</v>
      </c>
      <c r="G71" s="41" t="s">
        <v>50</v>
      </c>
      <c r="H71" s="41" t="s">
        <v>237</v>
      </c>
      <c r="I71" s="42">
        <v>43724</v>
      </c>
      <c r="J71" s="44">
        <v>50</v>
      </c>
      <c r="K71" s="40"/>
    </row>
    <row r="72" spans="1:11">
      <c r="A72" s="13">
        <v>70</v>
      </c>
      <c r="B72" s="41" t="s">
        <v>38</v>
      </c>
      <c r="C72" s="41" t="s">
        <v>243</v>
      </c>
      <c r="D72" s="41" t="s">
        <v>27</v>
      </c>
      <c r="E72" s="41" t="s">
        <v>244</v>
      </c>
      <c r="F72" s="41" t="s">
        <v>245</v>
      </c>
      <c r="G72" s="41" t="s">
        <v>12</v>
      </c>
      <c r="H72" s="43" t="s">
        <v>246</v>
      </c>
      <c r="I72" s="42">
        <v>43732</v>
      </c>
      <c r="J72" s="44">
        <v>50</v>
      </c>
      <c r="K72" s="40"/>
    </row>
    <row r="73" spans="1:11">
      <c r="A73" s="13">
        <v>71</v>
      </c>
      <c r="B73" s="41" t="s">
        <v>27</v>
      </c>
      <c r="C73" s="43" t="s">
        <v>250</v>
      </c>
      <c r="D73" s="41" t="s">
        <v>27</v>
      </c>
      <c r="E73" s="41" t="s">
        <v>251</v>
      </c>
      <c r="F73" s="41" t="s">
        <v>12</v>
      </c>
      <c r="G73" s="41" t="s">
        <v>50</v>
      </c>
      <c r="H73" s="41" t="s">
        <v>247</v>
      </c>
      <c r="I73" s="42">
        <v>43735</v>
      </c>
      <c r="J73" s="44">
        <v>50</v>
      </c>
    </row>
    <row r="74" spans="1:11">
      <c r="A74" s="13">
        <v>72</v>
      </c>
      <c r="B74" s="41" t="s">
        <v>15</v>
      </c>
      <c r="C74" s="41" t="s">
        <v>248</v>
      </c>
      <c r="D74" s="41" t="s">
        <v>57</v>
      </c>
      <c r="E74" s="41" t="s">
        <v>249</v>
      </c>
      <c r="F74" s="41" t="s">
        <v>245</v>
      </c>
      <c r="G74" s="41" t="s">
        <v>12</v>
      </c>
      <c r="H74" s="45" t="s">
        <v>247</v>
      </c>
      <c r="I74" s="46">
        <v>43733</v>
      </c>
      <c r="J74" s="44">
        <v>50</v>
      </c>
    </row>
    <row r="75" spans="1:11">
      <c r="A75" s="13">
        <v>73</v>
      </c>
      <c r="B75" s="41" t="s">
        <v>160</v>
      </c>
      <c r="C75" s="41" t="s">
        <v>252</v>
      </c>
      <c r="D75" s="41" t="s">
        <v>160</v>
      </c>
      <c r="E75" s="41" t="s">
        <v>253</v>
      </c>
      <c r="F75" s="41" t="s">
        <v>12</v>
      </c>
      <c r="G75" s="41" t="s">
        <v>50</v>
      </c>
      <c r="H75" s="41" t="s">
        <v>254</v>
      </c>
      <c r="I75" s="42">
        <v>43738</v>
      </c>
      <c r="J75" s="44">
        <v>50</v>
      </c>
    </row>
    <row r="76" spans="1:11">
      <c r="A76" s="13">
        <v>74</v>
      </c>
      <c r="B76" s="41" t="s">
        <v>27</v>
      </c>
      <c r="C76" s="41" t="s">
        <v>256</v>
      </c>
      <c r="D76" s="41" t="s">
        <v>27</v>
      </c>
      <c r="E76" s="41" t="s">
        <v>257</v>
      </c>
      <c r="F76" s="41" t="s">
        <v>245</v>
      </c>
      <c r="G76" s="41" t="s">
        <v>12</v>
      </c>
      <c r="H76" s="41" t="s">
        <v>255</v>
      </c>
      <c r="I76" s="42">
        <v>43735</v>
      </c>
      <c r="J76" s="44">
        <v>50</v>
      </c>
    </row>
    <row r="77" spans="1:11">
      <c r="A77" s="13">
        <v>75</v>
      </c>
      <c r="B77" s="47" t="s">
        <v>27</v>
      </c>
      <c r="C77" s="47" t="s">
        <v>258</v>
      </c>
      <c r="D77" s="47" t="s">
        <v>27</v>
      </c>
      <c r="E77" s="47" t="s">
        <v>259</v>
      </c>
      <c r="F77" s="47" t="s">
        <v>12</v>
      </c>
      <c r="G77" s="47" t="s">
        <v>50</v>
      </c>
      <c r="H77" s="47" t="s">
        <v>260</v>
      </c>
      <c r="I77" s="48">
        <v>43722</v>
      </c>
      <c r="J77" s="49">
        <v>50</v>
      </c>
    </row>
    <row r="78" spans="1:11">
      <c r="A78" s="13">
        <v>76</v>
      </c>
      <c r="B78" s="50" t="s">
        <v>15</v>
      </c>
      <c r="C78" s="50" t="s">
        <v>261</v>
      </c>
      <c r="D78" s="50" t="s">
        <v>27</v>
      </c>
      <c r="E78" s="50" t="s">
        <v>262</v>
      </c>
      <c r="F78" s="50" t="s">
        <v>12</v>
      </c>
      <c r="G78" s="50" t="s">
        <v>263</v>
      </c>
      <c r="H78" s="50" t="s">
        <v>264</v>
      </c>
      <c r="I78" s="51">
        <v>43722</v>
      </c>
      <c r="J78" s="52">
        <v>0</v>
      </c>
    </row>
    <row r="79" spans="1:11" ht="14.4" customHeight="1">
      <c r="A79" s="13">
        <v>77</v>
      </c>
      <c r="B79" s="47" t="s">
        <v>38</v>
      </c>
      <c r="C79" s="47" t="s">
        <v>265</v>
      </c>
      <c r="D79" s="47" t="s">
        <v>27</v>
      </c>
      <c r="E79" s="47" t="s">
        <v>267</v>
      </c>
      <c r="F79" s="47" t="s">
        <v>12</v>
      </c>
      <c r="G79" s="47" t="s">
        <v>263</v>
      </c>
      <c r="H79" s="53" t="s">
        <v>266</v>
      </c>
      <c r="I79" s="48">
        <v>43759</v>
      </c>
      <c r="J79" s="49">
        <v>50</v>
      </c>
    </row>
    <row r="80" spans="1:11" ht="14.4" customHeight="1">
      <c r="A80" s="13">
        <v>78</v>
      </c>
      <c r="B80" s="47" t="s">
        <v>227</v>
      </c>
      <c r="C80" s="47" t="s">
        <v>268</v>
      </c>
      <c r="D80" s="47" t="s">
        <v>27</v>
      </c>
      <c r="E80" s="47" t="s">
        <v>269</v>
      </c>
      <c r="F80" s="47" t="s">
        <v>12</v>
      </c>
      <c r="G80" s="47" t="s">
        <v>263</v>
      </c>
      <c r="H80" s="53" t="s">
        <v>266</v>
      </c>
      <c r="I80" s="48">
        <v>43760</v>
      </c>
      <c r="J80" s="49">
        <v>50</v>
      </c>
    </row>
    <row r="81" spans="1:10">
      <c r="A81" s="13">
        <v>79</v>
      </c>
      <c r="B81" s="47" t="s">
        <v>227</v>
      </c>
      <c r="C81" s="47" t="s">
        <v>270</v>
      </c>
      <c r="D81" s="47" t="s">
        <v>27</v>
      </c>
      <c r="E81" s="47" t="s">
        <v>271</v>
      </c>
      <c r="F81" s="47" t="s">
        <v>12</v>
      </c>
      <c r="G81" s="47" t="s">
        <v>263</v>
      </c>
      <c r="H81" s="53" t="s">
        <v>266</v>
      </c>
      <c r="I81" s="48">
        <v>43760</v>
      </c>
      <c r="J81" s="49">
        <v>50</v>
      </c>
    </row>
    <row r="82" spans="1:10">
      <c r="A82" s="13">
        <v>80</v>
      </c>
      <c r="B82" s="47" t="s">
        <v>48</v>
      </c>
      <c r="C82" s="47" t="s">
        <v>272</v>
      </c>
      <c r="D82" s="47" t="s">
        <v>27</v>
      </c>
      <c r="E82" s="47" t="s">
        <v>273</v>
      </c>
      <c r="F82" s="47" t="s">
        <v>12</v>
      </c>
      <c r="G82" s="47" t="s">
        <v>50</v>
      </c>
      <c r="H82" s="53" t="s">
        <v>274</v>
      </c>
      <c r="I82" s="48">
        <v>43775</v>
      </c>
      <c r="J82" s="49">
        <v>50</v>
      </c>
    </row>
    <row r="83" spans="1:10">
      <c r="A83" s="13">
        <v>81</v>
      </c>
      <c r="B83" s="47" t="s">
        <v>70</v>
      </c>
      <c r="C83" s="47" t="s">
        <v>275</v>
      </c>
      <c r="D83" s="47" t="s">
        <v>27</v>
      </c>
      <c r="E83" s="47" t="s">
        <v>276</v>
      </c>
      <c r="F83" s="47" t="s">
        <v>12</v>
      </c>
      <c r="G83" s="47" t="s">
        <v>219</v>
      </c>
      <c r="H83" s="53" t="s">
        <v>152</v>
      </c>
      <c r="I83" s="48">
        <v>43782</v>
      </c>
      <c r="J83" s="49">
        <v>50</v>
      </c>
    </row>
    <row r="84" spans="1:10">
      <c r="A84" s="13">
        <v>82</v>
      </c>
      <c r="B84" s="47" t="s">
        <v>70</v>
      </c>
      <c r="C84" s="47" t="s">
        <v>278</v>
      </c>
      <c r="D84" s="47" t="s">
        <v>27</v>
      </c>
      <c r="E84" s="47" t="s">
        <v>279</v>
      </c>
      <c r="F84" s="47" t="s">
        <v>277</v>
      </c>
      <c r="G84" s="47" t="s">
        <v>12</v>
      </c>
      <c r="H84" s="53" t="s">
        <v>280</v>
      </c>
      <c r="I84" s="48">
        <v>43783</v>
      </c>
      <c r="J84" s="49">
        <v>50</v>
      </c>
    </row>
    <row r="85" spans="1:10">
      <c r="A85" s="13">
        <v>83</v>
      </c>
      <c r="B85" s="47" t="s">
        <v>70</v>
      </c>
      <c r="C85" s="47" t="s">
        <v>281</v>
      </c>
      <c r="D85" s="47" t="s">
        <v>57</v>
      </c>
      <c r="E85" s="47" t="s">
        <v>282</v>
      </c>
      <c r="F85" s="47" t="s">
        <v>277</v>
      </c>
      <c r="G85" s="47" t="s">
        <v>12</v>
      </c>
      <c r="H85" s="53" t="s">
        <v>283</v>
      </c>
      <c r="I85" s="48">
        <v>43783</v>
      </c>
      <c r="J85" s="49">
        <v>50</v>
      </c>
    </row>
    <row r="86" spans="1:10">
      <c r="A86" s="13">
        <v>84</v>
      </c>
      <c r="B86" s="47" t="s">
        <v>284</v>
      </c>
      <c r="C86" s="47" t="s">
        <v>285</v>
      </c>
      <c r="D86" s="47" t="s">
        <v>27</v>
      </c>
      <c r="E86" s="47" t="s">
        <v>286</v>
      </c>
      <c r="F86" s="47" t="s">
        <v>12</v>
      </c>
      <c r="G86" s="47" t="s">
        <v>50</v>
      </c>
      <c r="H86" s="53" t="s">
        <v>247</v>
      </c>
      <c r="I86" s="48">
        <v>43782</v>
      </c>
      <c r="J86" s="49">
        <v>50</v>
      </c>
    </row>
    <row r="87" spans="1:10">
      <c r="A87" s="13">
        <v>85</v>
      </c>
      <c r="B87" s="47" t="s">
        <v>27</v>
      </c>
      <c r="C87" s="47" t="s">
        <v>288</v>
      </c>
      <c r="D87" s="47" t="s">
        <v>27</v>
      </c>
      <c r="E87" s="47" t="s">
        <v>289</v>
      </c>
      <c r="F87" s="47" t="s">
        <v>277</v>
      </c>
      <c r="G87" s="47" t="s">
        <v>12</v>
      </c>
      <c r="H87" s="53" t="s">
        <v>290</v>
      </c>
      <c r="I87" s="48" t="s">
        <v>287</v>
      </c>
      <c r="J87" s="49">
        <v>50</v>
      </c>
    </row>
    <row r="88" spans="1:10">
      <c r="A88" s="13">
        <v>86</v>
      </c>
      <c r="B88" s="50" t="s">
        <v>70</v>
      </c>
      <c r="C88" s="50" t="s">
        <v>291</v>
      </c>
      <c r="D88" s="50" t="s">
        <v>27</v>
      </c>
      <c r="E88" s="50" t="s">
        <v>292</v>
      </c>
      <c r="F88" s="50" t="s">
        <v>12</v>
      </c>
      <c r="G88" s="50" t="s">
        <v>50</v>
      </c>
      <c r="H88" s="54" t="s">
        <v>360</v>
      </c>
      <c r="I88" s="51">
        <v>43787</v>
      </c>
      <c r="J88" s="52">
        <v>0</v>
      </c>
    </row>
    <row r="89" spans="1:10">
      <c r="A89" s="13">
        <v>87</v>
      </c>
      <c r="B89" s="47" t="s">
        <v>27</v>
      </c>
      <c r="C89" s="47" t="s">
        <v>293</v>
      </c>
      <c r="D89" s="47" t="s">
        <v>27</v>
      </c>
      <c r="E89" s="47" t="s">
        <v>294</v>
      </c>
      <c r="F89" s="47" t="s">
        <v>12</v>
      </c>
      <c r="G89" s="47" t="s">
        <v>50</v>
      </c>
      <c r="H89" s="53" t="s">
        <v>295</v>
      </c>
      <c r="I89" s="48">
        <v>43787</v>
      </c>
      <c r="J89" s="49">
        <v>50</v>
      </c>
    </row>
    <row r="90" spans="1:10">
      <c r="A90" s="13">
        <v>88</v>
      </c>
      <c r="B90" s="47" t="s">
        <v>38</v>
      </c>
      <c r="C90" s="47" t="s">
        <v>297</v>
      </c>
      <c r="D90" s="47" t="s">
        <v>27</v>
      </c>
      <c r="E90" s="47" t="s">
        <v>298</v>
      </c>
      <c r="F90" s="47" t="s">
        <v>277</v>
      </c>
      <c r="G90" s="47" t="s">
        <v>12</v>
      </c>
      <c r="H90" s="53" t="s">
        <v>299</v>
      </c>
      <c r="I90" s="48" t="s">
        <v>296</v>
      </c>
      <c r="J90" s="49">
        <v>50</v>
      </c>
    </row>
    <row r="91" spans="1:10">
      <c r="A91" s="13">
        <v>89</v>
      </c>
      <c r="B91" s="47" t="s">
        <v>27</v>
      </c>
      <c r="C91" s="47" t="s">
        <v>300</v>
      </c>
      <c r="D91" s="47" t="s">
        <v>27</v>
      </c>
      <c r="E91" s="47" t="s">
        <v>301</v>
      </c>
      <c r="F91" s="47" t="s">
        <v>277</v>
      </c>
      <c r="G91" s="47" t="s">
        <v>12</v>
      </c>
      <c r="H91" s="53" t="s">
        <v>302</v>
      </c>
      <c r="I91" s="48">
        <v>43789</v>
      </c>
      <c r="J91" s="49">
        <v>50</v>
      </c>
    </row>
    <row r="92" spans="1:10">
      <c r="A92" s="13">
        <v>90</v>
      </c>
      <c r="B92" s="47" t="s">
        <v>227</v>
      </c>
      <c r="C92" s="47" t="s">
        <v>304</v>
      </c>
      <c r="D92" s="47" t="s">
        <v>27</v>
      </c>
      <c r="E92" s="47" t="s">
        <v>305</v>
      </c>
      <c r="F92" s="47" t="s">
        <v>277</v>
      </c>
      <c r="G92" s="47" t="s">
        <v>12</v>
      </c>
      <c r="H92" s="53" t="s">
        <v>306</v>
      </c>
      <c r="I92" s="48" t="s">
        <v>303</v>
      </c>
      <c r="J92" s="49">
        <v>50</v>
      </c>
    </row>
    <row r="93" spans="1:10">
      <c r="A93" s="13">
        <v>91</v>
      </c>
      <c r="B93" s="55" t="s">
        <v>15</v>
      </c>
      <c r="C93" s="55" t="s">
        <v>308</v>
      </c>
      <c r="D93" s="55" t="s">
        <v>27</v>
      </c>
      <c r="E93" s="55" t="s">
        <v>309</v>
      </c>
      <c r="F93" s="55" t="s">
        <v>277</v>
      </c>
      <c r="G93" s="55" t="s">
        <v>12</v>
      </c>
      <c r="H93" s="55" t="s">
        <v>307</v>
      </c>
      <c r="I93" s="48">
        <v>43790</v>
      </c>
      <c r="J93" s="56">
        <v>50</v>
      </c>
    </row>
    <row r="94" spans="1:10">
      <c r="A94" s="13">
        <v>92</v>
      </c>
      <c r="B94" s="55" t="s">
        <v>27</v>
      </c>
      <c r="C94" s="55" t="s">
        <v>310</v>
      </c>
      <c r="D94" s="55" t="s">
        <v>27</v>
      </c>
      <c r="E94" s="55" t="s">
        <v>311</v>
      </c>
      <c r="F94" s="55" t="s">
        <v>277</v>
      </c>
      <c r="G94" s="55" t="s">
        <v>12</v>
      </c>
      <c r="H94" s="55" t="s">
        <v>290</v>
      </c>
      <c r="I94" s="48" t="s">
        <v>303</v>
      </c>
      <c r="J94" s="56">
        <v>50</v>
      </c>
    </row>
    <row r="95" spans="1:10">
      <c r="A95" s="13">
        <v>93</v>
      </c>
      <c r="B95" s="55" t="s">
        <v>27</v>
      </c>
      <c r="C95" s="55" t="s">
        <v>312</v>
      </c>
      <c r="D95" s="55" t="s">
        <v>27</v>
      </c>
      <c r="E95" s="55" t="s">
        <v>313</v>
      </c>
      <c r="F95" s="55" t="s">
        <v>277</v>
      </c>
      <c r="G95" s="55" t="s">
        <v>12</v>
      </c>
      <c r="H95" s="55" t="s">
        <v>314</v>
      </c>
      <c r="I95" s="48">
        <v>43791</v>
      </c>
      <c r="J95" s="56">
        <v>50</v>
      </c>
    </row>
    <row r="96" spans="1:10">
      <c r="A96" s="13">
        <v>94</v>
      </c>
      <c r="B96" s="57" t="s">
        <v>27</v>
      </c>
      <c r="C96" s="57" t="s">
        <v>315</v>
      </c>
      <c r="D96" s="57" t="s">
        <v>27</v>
      </c>
      <c r="E96" s="57" t="s">
        <v>316</v>
      </c>
      <c r="F96" s="57" t="s">
        <v>277</v>
      </c>
      <c r="G96" s="57" t="s">
        <v>12</v>
      </c>
      <c r="H96" s="57" t="s">
        <v>317</v>
      </c>
      <c r="I96" s="51">
        <v>43791</v>
      </c>
      <c r="J96" s="58">
        <v>0</v>
      </c>
    </row>
    <row r="97" spans="1:10">
      <c r="A97" s="13">
        <v>95</v>
      </c>
      <c r="B97" s="55" t="s">
        <v>15</v>
      </c>
      <c r="C97" s="55" t="s">
        <v>319</v>
      </c>
      <c r="D97" s="55" t="s">
        <v>57</v>
      </c>
      <c r="E97" s="55" t="s">
        <v>320</v>
      </c>
      <c r="F97" s="55" t="s">
        <v>277</v>
      </c>
      <c r="G97" s="55" t="s">
        <v>12</v>
      </c>
      <c r="H97" s="55" t="s">
        <v>318</v>
      </c>
      <c r="I97" s="48">
        <v>43791</v>
      </c>
      <c r="J97" s="56">
        <v>50</v>
      </c>
    </row>
    <row r="98" spans="1:10">
      <c r="A98" s="13">
        <v>96</v>
      </c>
      <c r="B98" s="55" t="s">
        <v>70</v>
      </c>
      <c r="C98" s="55" t="s">
        <v>321</v>
      </c>
      <c r="D98" s="55" t="s">
        <v>31</v>
      </c>
      <c r="E98" s="55" t="s">
        <v>322</v>
      </c>
      <c r="F98" s="55" t="s">
        <v>12</v>
      </c>
      <c r="G98" s="55" t="s">
        <v>50</v>
      </c>
      <c r="H98" s="55" t="s">
        <v>323</v>
      </c>
      <c r="I98" s="48">
        <v>43790</v>
      </c>
      <c r="J98" s="56">
        <v>50</v>
      </c>
    </row>
    <row r="99" spans="1:10">
      <c r="A99" s="13">
        <v>97</v>
      </c>
      <c r="B99" s="55" t="s">
        <v>27</v>
      </c>
      <c r="C99" s="55" t="s">
        <v>324</v>
      </c>
      <c r="D99" s="55" t="s">
        <v>27</v>
      </c>
      <c r="E99" s="55" t="s">
        <v>325</v>
      </c>
      <c r="F99" s="55" t="s">
        <v>12</v>
      </c>
      <c r="G99" s="55" t="s">
        <v>50</v>
      </c>
      <c r="H99" s="55" t="s">
        <v>326</v>
      </c>
      <c r="I99" s="48">
        <v>43790</v>
      </c>
      <c r="J99" s="56">
        <v>50</v>
      </c>
    </row>
    <row r="100" spans="1:10">
      <c r="A100" s="13">
        <v>98</v>
      </c>
      <c r="B100" s="55" t="s">
        <v>160</v>
      </c>
      <c r="C100" s="55" t="s">
        <v>328</v>
      </c>
      <c r="D100" s="55" t="s">
        <v>57</v>
      </c>
      <c r="E100" s="55" t="s">
        <v>329</v>
      </c>
      <c r="F100" s="55" t="s">
        <v>12</v>
      </c>
      <c r="G100" s="55" t="s">
        <v>277</v>
      </c>
      <c r="H100" s="55" t="s">
        <v>327</v>
      </c>
      <c r="I100" s="48">
        <v>43792</v>
      </c>
      <c r="J100" s="56">
        <v>50</v>
      </c>
    </row>
    <row r="101" spans="1:10">
      <c r="A101" s="13">
        <v>99</v>
      </c>
      <c r="B101" s="55" t="s">
        <v>27</v>
      </c>
      <c r="C101" s="55" t="s">
        <v>330</v>
      </c>
      <c r="D101" s="55" t="s">
        <v>27</v>
      </c>
      <c r="E101" s="55" t="s">
        <v>331</v>
      </c>
      <c r="F101" s="55" t="s">
        <v>12</v>
      </c>
      <c r="G101" s="55" t="s">
        <v>50</v>
      </c>
      <c r="H101" s="55" t="s">
        <v>247</v>
      </c>
      <c r="I101" s="48">
        <v>43794</v>
      </c>
      <c r="J101" s="56">
        <v>50</v>
      </c>
    </row>
    <row r="102" spans="1:10">
      <c r="A102" s="13">
        <v>100</v>
      </c>
      <c r="B102" s="55" t="s">
        <v>27</v>
      </c>
      <c r="C102" s="55" t="s">
        <v>332</v>
      </c>
      <c r="D102" s="55" t="s">
        <v>27</v>
      </c>
      <c r="E102" s="55" t="s">
        <v>333</v>
      </c>
      <c r="F102" s="55" t="s">
        <v>12</v>
      </c>
      <c r="G102" s="55" t="s">
        <v>50</v>
      </c>
      <c r="H102" s="55" t="s">
        <v>247</v>
      </c>
      <c r="I102" s="48">
        <v>43794</v>
      </c>
      <c r="J102" s="56">
        <v>50</v>
      </c>
    </row>
    <row r="103" spans="1:10">
      <c r="A103" s="13">
        <v>101</v>
      </c>
      <c r="B103" s="55" t="s">
        <v>160</v>
      </c>
      <c r="C103" s="55" t="s">
        <v>328</v>
      </c>
      <c r="D103" s="55" t="s">
        <v>57</v>
      </c>
      <c r="E103" s="55" t="s">
        <v>329</v>
      </c>
      <c r="F103" s="55" t="s">
        <v>277</v>
      </c>
      <c r="G103" s="55" t="s">
        <v>12</v>
      </c>
      <c r="H103" s="55" t="s">
        <v>327</v>
      </c>
      <c r="I103" s="48">
        <v>43794</v>
      </c>
      <c r="J103" s="56">
        <v>50</v>
      </c>
    </row>
    <row r="104" spans="1:10">
      <c r="A104" s="13">
        <v>102</v>
      </c>
      <c r="B104" s="55" t="s">
        <v>15</v>
      </c>
      <c r="C104" s="55" t="s">
        <v>334</v>
      </c>
      <c r="D104" s="55" t="s">
        <v>57</v>
      </c>
      <c r="E104" s="55" t="s">
        <v>335</v>
      </c>
      <c r="F104" s="55" t="s">
        <v>277</v>
      </c>
      <c r="G104" s="55" t="s">
        <v>12</v>
      </c>
      <c r="H104" s="55" t="s">
        <v>336</v>
      </c>
      <c r="I104" s="48">
        <v>43798</v>
      </c>
      <c r="J104" s="56">
        <v>50</v>
      </c>
    </row>
    <row r="105" spans="1:10">
      <c r="A105" s="13">
        <v>103</v>
      </c>
      <c r="B105" s="55" t="s">
        <v>227</v>
      </c>
      <c r="C105" s="55" t="s">
        <v>338</v>
      </c>
      <c r="D105" s="55" t="s">
        <v>27</v>
      </c>
      <c r="E105" s="55" t="s">
        <v>339</v>
      </c>
      <c r="F105" s="55" t="s">
        <v>277</v>
      </c>
      <c r="G105" s="55" t="s">
        <v>12</v>
      </c>
      <c r="H105" s="55" t="s">
        <v>337</v>
      </c>
      <c r="I105" s="42" t="s">
        <v>340</v>
      </c>
      <c r="J105" s="56">
        <v>50</v>
      </c>
    </row>
    <row r="106" spans="1:10" ht="14.4" customHeight="1">
      <c r="A106" s="13">
        <v>104</v>
      </c>
      <c r="B106" s="55" t="s">
        <v>70</v>
      </c>
      <c r="C106" s="55" t="s">
        <v>342</v>
      </c>
      <c r="D106" s="55" t="s">
        <v>57</v>
      </c>
      <c r="E106" s="55" t="s">
        <v>343</v>
      </c>
      <c r="F106" s="55" t="s">
        <v>277</v>
      </c>
      <c r="G106" s="55" t="s">
        <v>12</v>
      </c>
      <c r="H106" s="55" t="s">
        <v>341</v>
      </c>
      <c r="I106" s="42">
        <v>43797</v>
      </c>
      <c r="J106" s="56">
        <v>50</v>
      </c>
    </row>
    <row r="107" spans="1:10" ht="14.4" customHeight="1">
      <c r="A107" s="13">
        <v>105</v>
      </c>
      <c r="B107" s="55" t="s">
        <v>70</v>
      </c>
      <c r="C107" s="55" t="s">
        <v>344</v>
      </c>
      <c r="D107" s="55" t="s">
        <v>17</v>
      </c>
      <c r="E107" s="55" t="s">
        <v>345</v>
      </c>
      <c r="F107" s="55" t="s">
        <v>277</v>
      </c>
      <c r="G107" s="55" t="s">
        <v>12</v>
      </c>
      <c r="H107" s="55" t="s">
        <v>346</v>
      </c>
      <c r="I107" s="42">
        <v>43798</v>
      </c>
      <c r="J107" s="56">
        <v>50</v>
      </c>
    </row>
    <row r="108" spans="1:10">
      <c r="A108" s="13">
        <v>106</v>
      </c>
      <c r="B108" s="55" t="s">
        <v>27</v>
      </c>
      <c r="C108" s="55" t="s">
        <v>321</v>
      </c>
      <c r="D108" s="55" t="s">
        <v>27</v>
      </c>
      <c r="E108" s="55" t="s">
        <v>322</v>
      </c>
      <c r="F108" s="55" t="s">
        <v>12</v>
      </c>
      <c r="G108" s="55" t="s">
        <v>50</v>
      </c>
      <c r="H108" s="55" t="s">
        <v>323</v>
      </c>
      <c r="I108" s="42">
        <v>43798</v>
      </c>
      <c r="J108" s="56">
        <v>50</v>
      </c>
    </row>
    <row r="109" spans="1:10">
      <c r="A109" s="13">
        <v>107</v>
      </c>
      <c r="B109" s="55" t="s">
        <v>27</v>
      </c>
      <c r="C109" s="55" t="s">
        <v>324</v>
      </c>
      <c r="D109" s="55" t="s">
        <v>27</v>
      </c>
      <c r="E109" s="55" t="s">
        <v>347</v>
      </c>
      <c r="F109" s="55" t="s">
        <v>12</v>
      </c>
      <c r="G109" s="55" t="s">
        <v>50</v>
      </c>
      <c r="H109" s="55" t="s">
        <v>326</v>
      </c>
      <c r="I109" s="42">
        <v>43797</v>
      </c>
      <c r="J109" s="56">
        <v>50</v>
      </c>
    </row>
    <row r="110" spans="1:10">
      <c r="A110" s="13">
        <v>108</v>
      </c>
      <c r="B110" s="55" t="s">
        <v>27</v>
      </c>
      <c r="C110" s="55" t="s">
        <v>348</v>
      </c>
      <c r="D110" s="55" t="s">
        <v>27</v>
      </c>
      <c r="E110" s="55" t="s">
        <v>349</v>
      </c>
      <c r="F110" s="55" t="s">
        <v>12</v>
      </c>
      <c r="G110" s="55" t="s">
        <v>50</v>
      </c>
      <c r="H110" s="55" t="s">
        <v>247</v>
      </c>
      <c r="I110" s="42">
        <v>43801</v>
      </c>
      <c r="J110" s="56">
        <v>50</v>
      </c>
    </row>
    <row r="111" spans="1:10">
      <c r="A111" s="13">
        <v>109</v>
      </c>
      <c r="B111" s="55" t="s">
        <v>27</v>
      </c>
      <c r="C111" s="55" t="s">
        <v>354</v>
      </c>
      <c r="D111" s="55" t="s">
        <v>27</v>
      </c>
      <c r="E111" s="55" t="s">
        <v>355</v>
      </c>
      <c r="F111" s="55" t="s">
        <v>12</v>
      </c>
      <c r="G111" s="55" t="s">
        <v>50</v>
      </c>
      <c r="H111" s="55" t="s">
        <v>247</v>
      </c>
      <c r="I111" s="42">
        <v>43803</v>
      </c>
      <c r="J111" s="56">
        <v>50</v>
      </c>
    </row>
    <row r="112" spans="1:10">
      <c r="A112" s="13">
        <v>110</v>
      </c>
      <c r="B112" s="55" t="s">
        <v>27</v>
      </c>
      <c r="C112" s="55" t="s">
        <v>350</v>
      </c>
      <c r="D112" s="55" t="s">
        <v>27</v>
      </c>
      <c r="E112" s="55" t="s">
        <v>351</v>
      </c>
      <c r="F112" s="55" t="s">
        <v>12</v>
      </c>
      <c r="G112" s="55" t="s">
        <v>50</v>
      </c>
      <c r="H112" s="55" t="s">
        <v>247</v>
      </c>
      <c r="I112" s="42">
        <v>43802</v>
      </c>
      <c r="J112" s="56">
        <v>50</v>
      </c>
    </row>
    <row r="113" spans="1:10">
      <c r="A113" s="13">
        <v>111</v>
      </c>
      <c r="B113" s="55" t="s">
        <v>27</v>
      </c>
      <c r="C113" s="55" t="s">
        <v>356</v>
      </c>
      <c r="D113" s="55" t="s">
        <v>27</v>
      </c>
      <c r="E113" s="55" t="s">
        <v>357</v>
      </c>
      <c r="F113" s="55" t="s">
        <v>12</v>
      </c>
      <c r="G113" s="55" t="s">
        <v>50</v>
      </c>
      <c r="H113" s="55" t="s">
        <v>247</v>
      </c>
      <c r="I113" s="42">
        <v>43804</v>
      </c>
      <c r="J113" s="56">
        <v>50</v>
      </c>
    </row>
    <row r="114" spans="1:10">
      <c r="A114" s="13">
        <v>112</v>
      </c>
      <c r="B114" s="55" t="s">
        <v>70</v>
      </c>
      <c r="C114" s="55" t="s">
        <v>352</v>
      </c>
      <c r="D114" s="55" t="s">
        <v>17</v>
      </c>
      <c r="E114" s="55" t="s">
        <v>353</v>
      </c>
      <c r="F114" s="55" t="s">
        <v>12</v>
      </c>
      <c r="G114" s="55" t="s">
        <v>50</v>
      </c>
      <c r="H114" s="43" t="s">
        <v>323</v>
      </c>
      <c r="I114" s="42">
        <v>43802</v>
      </c>
      <c r="J114" s="56">
        <v>50</v>
      </c>
    </row>
    <row r="115" spans="1:10">
      <c r="A115" s="13">
        <v>113</v>
      </c>
      <c r="B115" s="55" t="s">
        <v>70</v>
      </c>
      <c r="C115" s="55" t="s">
        <v>358</v>
      </c>
      <c r="D115" s="55" t="s">
        <v>27</v>
      </c>
      <c r="E115" s="55" t="s">
        <v>359</v>
      </c>
      <c r="F115" s="55" t="s">
        <v>12</v>
      </c>
      <c r="G115" s="55" t="s">
        <v>50</v>
      </c>
      <c r="H115" s="55" t="s">
        <v>360</v>
      </c>
      <c r="I115" s="42">
        <v>43808</v>
      </c>
      <c r="J115" s="56">
        <v>50</v>
      </c>
    </row>
    <row r="116" spans="1:10">
      <c r="A116" s="13">
        <v>114</v>
      </c>
      <c r="B116" s="55" t="s">
        <v>27</v>
      </c>
      <c r="C116" s="55" t="s">
        <v>332</v>
      </c>
      <c r="D116" s="55" t="s">
        <v>27</v>
      </c>
      <c r="E116" s="55" t="s">
        <v>333</v>
      </c>
      <c r="F116" s="55" t="s">
        <v>12</v>
      </c>
      <c r="G116" s="55" t="s">
        <v>50</v>
      </c>
      <c r="H116" s="55" t="s">
        <v>247</v>
      </c>
      <c r="I116" s="42">
        <v>43809</v>
      </c>
      <c r="J116" s="49">
        <v>50</v>
      </c>
    </row>
    <row r="117" spans="1:10">
      <c r="A117" s="13">
        <v>115</v>
      </c>
      <c r="B117" s="55" t="s">
        <v>70</v>
      </c>
      <c r="C117" s="55" t="s">
        <v>361</v>
      </c>
      <c r="D117" s="55" t="s">
        <v>57</v>
      </c>
      <c r="E117" s="55" t="s">
        <v>362</v>
      </c>
      <c r="F117" s="55" t="s">
        <v>12</v>
      </c>
      <c r="G117" s="55" t="s">
        <v>50</v>
      </c>
      <c r="H117" s="55" t="s">
        <v>360</v>
      </c>
      <c r="I117" s="42">
        <v>43808</v>
      </c>
      <c r="J117" s="49">
        <v>50</v>
      </c>
    </row>
    <row r="118" spans="1:10">
      <c r="A118" s="13">
        <v>116</v>
      </c>
      <c r="B118" s="55" t="s">
        <v>81</v>
      </c>
      <c r="C118" s="55" t="s">
        <v>363</v>
      </c>
      <c r="D118" s="55" t="s">
        <v>57</v>
      </c>
      <c r="E118" s="55" t="s">
        <v>364</v>
      </c>
      <c r="F118" s="55" t="s">
        <v>12</v>
      </c>
      <c r="G118" s="55" t="s">
        <v>50</v>
      </c>
      <c r="H118" s="55" t="s">
        <v>365</v>
      </c>
      <c r="I118" s="42">
        <v>43809</v>
      </c>
      <c r="J118" s="49">
        <v>50</v>
      </c>
    </row>
    <row r="119" spans="1:10">
      <c r="A119" s="13">
        <v>117</v>
      </c>
      <c r="B119" s="55" t="s">
        <v>48</v>
      </c>
      <c r="C119" s="55" t="s">
        <v>366</v>
      </c>
      <c r="D119" s="55" t="s">
        <v>57</v>
      </c>
      <c r="E119" s="55" t="s">
        <v>367</v>
      </c>
      <c r="F119" s="55" t="s">
        <v>12</v>
      </c>
      <c r="G119" s="55" t="s">
        <v>50</v>
      </c>
      <c r="H119" s="55" t="s">
        <v>247</v>
      </c>
      <c r="I119" s="42">
        <v>43808</v>
      </c>
      <c r="J119" s="49">
        <v>50</v>
      </c>
    </row>
    <row r="120" spans="1:10">
      <c r="A120" s="13">
        <v>118</v>
      </c>
      <c r="B120" s="55" t="s">
        <v>15</v>
      </c>
      <c r="C120" s="55" t="s">
        <v>368</v>
      </c>
      <c r="D120" s="55" t="s">
        <v>27</v>
      </c>
      <c r="E120" s="55" t="s">
        <v>369</v>
      </c>
      <c r="F120" s="55" t="s">
        <v>12</v>
      </c>
      <c r="G120" s="55" t="s">
        <v>50</v>
      </c>
      <c r="H120" s="55" t="s">
        <v>247</v>
      </c>
      <c r="I120" s="42">
        <v>43815</v>
      </c>
      <c r="J120" s="49">
        <v>50</v>
      </c>
    </row>
    <row r="121" spans="1:10">
      <c r="A121" s="13">
        <v>119</v>
      </c>
      <c r="B121" s="55" t="s">
        <v>27</v>
      </c>
      <c r="C121" s="55" t="s">
        <v>324</v>
      </c>
      <c r="D121" s="55" t="s">
        <v>27</v>
      </c>
      <c r="E121" s="55" t="s">
        <v>347</v>
      </c>
      <c r="F121" s="55" t="s">
        <v>12</v>
      </c>
      <c r="G121" s="55" t="s">
        <v>50</v>
      </c>
      <c r="H121" s="55" t="s">
        <v>326</v>
      </c>
      <c r="I121" s="42">
        <v>43815</v>
      </c>
      <c r="J121" s="49">
        <v>50</v>
      </c>
    </row>
    <row r="122" spans="1:10">
      <c r="A122" s="13">
        <v>120</v>
      </c>
      <c r="B122" s="55" t="s">
        <v>15</v>
      </c>
      <c r="C122" s="55" t="s">
        <v>371</v>
      </c>
      <c r="D122" s="55" t="s">
        <v>57</v>
      </c>
      <c r="E122" s="55" t="s">
        <v>372</v>
      </c>
      <c r="F122" s="55" t="s">
        <v>12</v>
      </c>
      <c r="G122" s="55" t="s">
        <v>50</v>
      </c>
      <c r="H122" s="55" t="s">
        <v>370</v>
      </c>
      <c r="I122" s="42">
        <v>43816</v>
      </c>
      <c r="J122" s="49">
        <v>50</v>
      </c>
    </row>
    <row r="123" spans="1:10">
      <c r="A123" s="13">
        <v>121</v>
      </c>
      <c r="B123" s="55" t="s">
        <v>70</v>
      </c>
      <c r="C123" s="55" t="s">
        <v>373</v>
      </c>
      <c r="D123" s="55" t="s">
        <v>27</v>
      </c>
      <c r="E123" s="55" t="s">
        <v>374</v>
      </c>
      <c r="F123" s="55" t="s">
        <v>12</v>
      </c>
      <c r="G123" s="55" t="s">
        <v>50</v>
      </c>
      <c r="H123" s="55" t="s">
        <v>360</v>
      </c>
      <c r="I123" s="42">
        <v>43816</v>
      </c>
      <c r="J123" s="49">
        <v>50</v>
      </c>
    </row>
    <row r="124" spans="1:10">
      <c r="A124" s="13">
        <v>122</v>
      </c>
      <c r="B124" s="55" t="s">
        <v>70</v>
      </c>
      <c r="C124" s="55" t="s">
        <v>291</v>
      </c>
      <c r="D124" s="55" t="s">
        <v>27</v>
      </c>
      <c r="E124" s="55" t="s">
        <v>292</v>
      </c>
      <c r="F124" s="55" t="s">
        <v>12</v>
      </c>
      <c r="G124" s="55" t="s">
        <v>50</v>
      </c>
      <c r="H124" s="55" t="s">
        <v>360</v>
      </c>
      <c r="I124" s="42">
        <v>43816</v>
      </c>
      <c r="J124" s="49">
        <v>50</v>
      </c>
    </row>
    <row r="125" spans="1:10">
      <c r="A125" s="13">
        <v>123</v>
      </c>
      <c r="B125" s="55" t="s">
        <v>70</v>
      </c>
      <c r="C125" s="55" t="s">
        <v>358</v>
      </c>
      <c r="D125" s="55" t="s">
        <v>27</v>
      </c>
      <c r="E125" s="55" t="s">
        <v>359</v>
      </c>
      <c r="F125" s="55" t="s">
        <v>12</v>
      </c>
      <c r="G125" s="55" t="s">
        <v>50</v>
      </c>
      <c r="H125" s="55" t="s">
        <v>360</v>
      </c>
      <c r="I125" s="42">
        <v>43816</v>
      </c>
      <c r="J125" s="49">
        <v>50</v>
      </c>
    </row>
    <row r="126" spans="1:10">
      <c r="A126" s="13">
        <v>124</v>
      </c>
      <c r="B126" s="55" t="s">
        <v>70</v>
      </c>
      <c r="C126" s="55" t="s">
        <v>375</v>
      </c>
      <c r="D126" s="55" t="s">
        <v>57</v>
      </c>
      <c r="E126" s="55" t="s">
        <v>376</v>
      </c>
      <c r="F126" s="55" t="s">
        <v>12</v>
      </c>
      <c r="G126" s="55" t="s">
        <v>50</v>
      </c>
      <c r="H126" s="55" t="s">
        <v>360</v>
      </c>
      <c r="I126" s="42">
        <v>43816</v>
      </c>
      <c r="J126" s="49">
        <v>50</v>
      </c>
    </row>
    <row r="127" spans="1:10">
      <c r="A127" s="13">
        <v>125</v>
      </c>
      <c r="B127" s="55" t="s">
        <v>48</v>
      </c>
      <c r="C127" s="55" t="s">
        <v>377</v>
      </c>
      <c r="D127" s="55" t="s">
        <v>31</v>
      </c>
      <c r="E127" s="55" t="s">
        <v>378</v>
      </c>
      <c r="F127" s="55" t="s">
        <v>12</v>
      </c>
      <c r="G127" s="55" t="s">
        <v>50</v>
      </c>
      <c r="H127" s="43" t="s">
        <v>323</v>
      </c>
      <c r="I127" s="42">
        <v>43860</v>
      </c>
      <c r="J127" s="49">
        <v>50</v>
      </c>
    </row>
    <row r="128" spans="1:10">
      <c r="A128" s="13">
        <v>126</v>
      </c>
      <c r="B128" s="55" t="s">
        <v>227</v>
      </c>
      <c r="C128" s="55" t="s">
        <v>381</v>
      </c>
      <c r="D128" s="55" t="s">
        <v>57</v>
      </c>
      <c r="E128" s="55" t="s">
        <v>382</v>
      </c>
      <c r="F128" s="55" t="s">
        <v>379</v>
      </c>
      <c r="G128" s="55" t="s">
        <v>12</v>
      </c>
      <c r="H128" s="55" t="s">
        <v>380</v>
      </c>
      <c r="I128" s="42">
        <v>43861</v>
      </c>
      <c r="J128" s="49">
        <v>50</v>
      </c>
    </row>
    <row r="129" spans="1:11">
      <c r="A129" s="13">
        <v>127</v>
      </c>
      <c r="B129" s="12" t="s">
        <v>81</v>
      </c>
      <c r="C129" s="12" t="s">
        <v>384</v>
      </c>
      <c r="D129" s="12" t="s">
        <v>27</v>
      </c>
      <c r="E129" s="12" t="s">
        <v>385</v>
      </c>
      <c r="F129" s="12" t="s">
        <v>379</v>
      </c>
      <c r="G129" s="12" t="s">
        <v>12</v>
      </c>
      <c r="H129" s="12" t="s">
        <v>383</v>
      </c>
      <c r="I129" s="36">
        <v>43864</v>
      </c>
      <c r="J129" s="59">
        <v>50</v>
      </c>
    </row>
    <row r="130" spans="1:11">
      <c r="A130" s="13">
        <v>128</v>
      </c>
      <c r="B130" s="12" t="s">
        <v>81</v>
      </c>
      <c r="C130" s="12" t="s">
        <v>386</v>
      </c>
      <c r="D130" s="12" t="s">
        <v>57</v>
      </c>
      <c r="E130" s="12" t="s">
        <v>387</v>
      </c>
      <c r="F130" s="12" t="s">
        <v>379</v>
      </c>
      <c r="G130" s="12" t="s">
        <v>12</v>
      </c>
      <c r="H130" s="12" t="s">
        <v>383</v>
      </c>
      <c r="I130" s="14">
        <v>43864</v>
      </c>
      <c r="J130" s="59">
        <v>50</v>
      </c>
    </row>
    <row r="131" spans="1:11">
      <c r="A131" s="13">
        <v>129</v>
      </c>
      <c r="B131" s="55" t="s">
        <v>160</v>
      </c>
      <c r="C131" s="55" t="s">
        <v>389</v>
      </c>
      <c r="D131" s="55" t="s">
        <v>27</v>
      </c>
      <c r="E131" s="55" t="s">
        <v>390</v>
      </c>
      <c r="F131" s="55" t="s">
        <v>379</v>
      </c>
      <c r="G131" s="55" t="s">
        <v>12</v>
      </c>
      <c r="H131" s="55" t="s">
        <v>388</v>
      </c>
      <c r="I131" s="48">
        <v>43861</v>
      </c>
      <c r="J131" s="49">
        <v>50</v>
      </c>
    </row>
    <row r="132" spans="1:11">
      <c r="A132" s="13">
        <v>130</v>
      </c>
      <c r="B132" s="55" t="s">
        <v>70</v>
      </c>
      <c r="C132" s="55" t="s">
        <v>394</v>
      </c>
      <c r="D132" s="55" t="s">
        <v>27</v>
      </c>
      <c r="E132" s="55" t="s">
        <v>395</v>
      </c>
      <c r="F132" s="55" t="s">
        <v>12</v>
      </c>
      <c r="G132" s="55" t="s">
        <v>50</v>
      </c>
      <c r="H132" s="55" t="s">
        <v>360</v>
      </c>
      <c r="I132" s="48">
        <v>43864</v>
      </c>
      <c r="J132" s="49">
        <v>50</v>
      </c>
    </row>
    <row r="133" spans="1:11">
      <c r="A133" s="13">
        <v>131</v>
      </c>
      <c r="B133" s="55" t="s">
        <v>160</v>
      </c>
      <c r="C133" s="55" t="s">
        <v>392</v>
      </c>
      <c r="D133" s="55" t="s">
        <v>17</v>
      </c>
      <c r="E133" s="55" t="s">
        <v>393</v>
      </c>
      <c r="F133" s="55" t="s">
        <v>12</v>
      </c>
      <c r="G133" s="55" t="s">
        <v>50</v>
      </c>
      <c r="H133" s="55" t="s">
        <v>391</v>
      </c>
      <c r="I133" s="48">
        <v>43864</v>
      </c>
      <c r="J133" s="49">
        <v>50</v>
      </c>
    </row>
    <row r="134" spans="1:11">
      <c r="A134" s="13">
        <v>132</v>
      </c>
      <c r="B134" s="12" t="s">
        <v>48</v>
      </c>
      <c r="C134" s="12" t="s">
        <v>397</v>
      </c>
      <c r="D134" s="12" t="s">
        <v>27</v>
      </c>
      <c r="E134" s="12" t="s">
        <v>398</v>
      </c>
      <c r="F134" s="12" t="s">
        <v>379</v>
      </c>
      <c r="G134" s="12" t="s">
        <v>12</v>
      </c>
      <c r="H134" s="12" t="s">
        <v>396</v>
      </c>
      <c r="I134" s="14">
        <v>43865</v>
      </c>
      <c r="J134" s="59">
        <v>50</v>
      </c>
      <c r="K134" s="60"/>
    </row>
    <row r="135" spans="1:11">
      <c r="A135" s="13">
        <v>133</v>
      </c>
      <c r="B135" s="12" t="s">
        <v>70</v>
      </c>
      <c r="C135" s="12" t="s">
        <v>291</v>
      </c>
      <c r="D135" s="12" t="s">
        <v>57</v>
      </c>
      <c r="E135" s="12" t="s">
        <v>292</v>
      </c>
      <c r="F135" s="12" t="s">
        <v>12</v>
      </c>
      <c r="G135" s="12" t="s">
        <v>50</v>
      </c>
      <c r="H135" s="12" t="s">
        <v>360</v>
      </c>
      <c r="I135" s="14">
        <v>43866</v>
      </c>
      <c r="J135" s="59">
        <v>50</v>
      </c>
    </row>
    <row r="136" spans="1:11">
      <c r="A136" s="13">
        <v>134</v>
      </c>
      <c r="B136" s="12" t="s">
        <v>15</v>
      </c>
      <c r="C136" s="12" t="s">
        <v>399</v>
      </c>
      <c r="D136" s="12" t="s">
        <v>17</v>
      </c>
      <c r="E136" s="12" t="s">
        <v>400</v>
      </c>
      <c r="F136" s="12" t="s">
        <v>12</v>
      </c>
      <c r="G136" s="12" t="s">
        <v>50</v>
      </c>
      <c r="H136" s="12" t="s">
        <v>295</v>
      </c>
      <c r="I136" s="14">
        <v>43865</v>
      </c>
      <c r="J136" s="59">
        <v>50</v>
      </c>
    </row>
    <row r="137" spans="1:11">
      <c r="A137" s="13">
        <v>135</v>
      </c>
      <c r="B137" s="12" t="s">
        <v>227</v>
      </c>
      <c r="C137" s="12" t="s">
        <v>401</v>
      </c>
      <c r="D137" s="12" t="s">
        <v>27</v>
      </c>
      <c r="E137" s="12" t="s">
        <v>402</v>
      </c>
      <c r="F137" s="12" t="s">
        <v>12</v>
      </c>
      <c r="G137" s="12" t="s">
        <v>50</v>
      </c>
      <c r="H137" s="12" t="s">
        <v>295</v>
      </c>
      <c r="I137" s="14">
        <v>43865</v>
      </c>
      <c r="J137" s="59">
        <v>50</v>
      </c>
    </row>
    <row r="138" spans="1:11">
      <c r="A138" s="13">
        <v>136</v>
      </c>
      <c r="B138" s="12" t="s">
        <v>70</v>
      </c>
      <c r="C138" s="12" t="s">
        <v>361</v>
      </c>
      <c r="D138" s="12" t="s">
        <v>57</v>
      </c>
      <c r="E138" s="12" t="s">
        <v>362</v>
      </c>
      <c r="F138" s="12" t="s">
        <v>12</v>
      </c>
      <c r="G138" s="12" t="s">
        <v>50</v>
      </c>
      <c r="H138" s="12" t="s">
        <v>360</v>
      </c>
      <c r="I138" s="14">
        <v>43866</v>
      </c>
      <c r="J138" s="59">
        <v>50</v>
      </c>
    </row>
    <row r="139" spans="1:11">
      <c r="A139" s="13">
        <v>137</v>
      </c>
      <c r="B139" s="12" t="s">
        <v>227</v>
      </c>
      <c r="C139" s="12" t="s">
        <v>404</v>
      </c>
      <c r="D139" s="12" t="s">
        <v>27</v>
      </c>
      <c r="E139" s="12" t="s">
        <v>405</v>
      </c>
      <c r="F139" s="12" t="s">
        <v>12</v>
      </c>
      <c r="G139" s="12" t="s">
        <v>403</v>
      </c>
      <c r="H139" s="38" t="s">
        <v>396</v>
      </c>
      <c r="I139" s="14">
        <v>43866</v>
      </c>
      <c r="J139" s="59">
        <v>50</v>
      </c>
    </row>
    <row r="140" spans="1:11">
      <c r="A140" s="13">
        <v>138</v>
      </c>
      <c r="B140" s="12" t="s">
        <v>44</v>
      </c>
      <c r="C140" s="12" t="s">
        <v>406</v>
      </c>
      <c r="D140" s="12" t="s">
        <v>57</v>
      </c>
      <c r="E140" s="12" t="s">
        <v>407</v>
      </c>
      <c r="F140" s="12" t="s">
        <v>206</v>
      </c>
      <c r="G140" s="12" t="s">
        <v>12</v>
      </c>
      <c r="H140" s="12" t="s">
        <v>408</v>
      </c>
      <c r="I140" s="14">
        <v>43867</v>
      </c>
      <c r="J140" s="59">
        <v>50</v>
      </c>
    </row>
    <row r="141" spans="1:11">
      <c r="A141" s="13">
        <v>139</v>
      </c>
      <c r="B141" s="12" t="s">
        <v>27</v>
      </c>
      <c r="C141" s="12" t="s">
        <v>409</v>
      </c>
      <c r="D141" s="12" t="s">
        <v>27</v>
      </c>
      <c r="E141" s="12" t="s">
        <v>410</v>
      </c>
      <c r="F141" s="12" t="s">
        <v>12</v>
      </c>
      <c r="G141" s="12" t="s">
        <v>50</v>
      </c>
      <c r="H141" s="12" t="s">
        <v>295</v>
      </c>
      <c r="I141" s="14">
        <v>43867</v>
      </c>
      <c r="J141" s="59">
        <v>50</v>
      </c>
    </row>
    <row r="142" spans="1:11" ht="14.4" customHeight="1">
      <c r="A142" s="13">
        <v>140</v>
      </c>
      <c r="B142" s="12" t="s">
        <v>27</v>
      </c>
      <c r="C142" s="12" t="s">
        <v>411</v>
      </c>
      <c r="D142" s="12" t="s">
        <v>27</v>
      </c>
      <c r="E142" s="12" t="s">
        <v>412</v>
      </c>
      <c r="F142" s="12" t="s">
        <v>12</v>
      </c>
      <c r="G142" s="12" t="s">
        <v>50</v>
      </c>
      <c r="H142" s="12" t="s">
        <v>202</v>
      </c>
      <c r="I142" s="14">
        <v>43867</v>
      </c>
      <c r="J142" s="59">
        <v>50</v>
      </c>
    </row>
    <row r="143" spans="1:11" ht="14.4" customHeight="1">
      <c r="A143" s="13">
        <v>141</v>
      </c>
      <c r="B143" s="12" t="s">
        <v>27</v>
      </c>
      <c r="C143" s="12" t="s">
        <v>413</v>
      </c>
      <c r="D143" s="12" t="s">
        <v>27</v>
      </c>
      <c r="E143" s="12" t="s">
        <v>414</v>
      </c>
      <c r="F143" s="12" t="s">
        <v>206</v>
      </c>
      <c r="G143" s="12" t="s">
        <v>12</v>
      </c>
      <c r="H143" s="12" t="s">
        <v>415</v>
      </c>
      <c r="I143" s="14">
        <v>43867</v>
      </c>
      <c r="J143" s="59">
        <v>50</v>
      </c>
    </row>
    <row r="144" spans="1:11" ht="14.4" customHeight="1">
      <c r="A144" s="13">
        <v>142</v>
      </c>
      <c r="B144" s="12" t="s">
        <v>27</v>
      </c>
      <c r="C144" s="12" t="s">
        <v>416</v>
      </c>
      <c r="D144" s="12" t="s">
        <v>27</v>
      </c>
      <c r="E144" s="12" t="s">
        <v>417</v>
      </c>
      <c r="F144" s="12" t="s">
        <v>206</v>
      </c>
      <c r="G144" s="12" t="s">
        <v>12</v>
      </c>
      <c r="H144" s="12" t="s">
        <v>418</v>
      </c>
      <c r="I144" s="14">
        <v>43868</v>
      </c>
      <c r="J144" s="59">
        <v>50</v>
      </c>
    </row>
    <row r="145" spans="1:10" ht="14.4" customHeight="1">
      <c r="A145" s="13">
        <v>143</v>
      </c>
      <c r="B145" s="12"/>
      <c r="C145" s="12"/>
      <c r="D145" s="12"/>
      <c r="E145" s="12"/>
      <c r="F145" s="12"/>
      <c r="G145" s="12"/>
      <c r="H145" s="12"/>
      <c r="I145" s="14"/>
      <c r="J145" s="59"/>
    </row>
    <row r="146" spans="1:10">
      <c r="A146" s="13">
        <v>144</v>
      </c>
      <c r="B146" s="12"/>
      <c r="C146" s="12"/>
      <c r="D146" s="12"/>
      <c r="E146" s="12"/>
      <c r="F146" s="12"/>
      <c r="G146" s="12"/>
      <c r="H146" s="12"/>
      <c r="I146" s="14"/>
      <c r="J146" s="59"/>
    </row>
    <row r="147" spans="1:10">
      <c r="A147" s="13">
        <v>145</v>
      </c>
      <c r="B147" s="12"/>
      <c r="C147" s="12"/>
      <c r="D147" s="12"/>
      <c r="E147" s="12"/>
      <c r="F147" s="12"/>
      <c r="G147" s="12"/>
      <c r="H147" s="12"/>
      <c r="I147" s="14"/>
      <c r="J147" s="59"/>
    </row>
    <row r="148" spans="1:10">
      <c r="A148" s="13">
        <v>146</v>
      </c>
      <c r="B148" s="12"/>
      <c r="C148" s="12"/>
      <c r="D148" s="12"/>
      <c r="E148" s="12"/>
      <c r="F148" s="12"/>
      <c r="G148" s="12"/>
      <c r="H148" s="12"/>
      <c r="I148" s="14"/>
      <c r="J148" s="59"/>
    </row>
    <row r="149" spans="1:10">
      <c r="A149" s="13">
        <v>147</v>
      </c>
      <c r="B149" s="12"/>
      <c r="C149" s="12"/>
      <c r="D149" s="12"/>
      <c r="E149" s="12"/>
      <c r="F149" s="12"/>
      <c r="G149" s="12"/>
      <c r="H149" s="12"/>
      <c r="I149" s="14"/>
      <c r="J149" s="59"/>
    </row>
    <row r="150" spans="1:10">
      <c r="B150" s="38"/>
      <c r="C150" s="38"/>
      <c r="D150" s="38"/>
      <c r="E150" s="38"/>
      <c r="F150" s="38"/>
      <c r="G150" s="38"/>
      <c r="H150" s="38"/>
      <c r="I150" s="38"/>
      <c r="J150" s="31">
        <f>SUM(J20:J149)-SUM(M20:M43)-SUM(P20:P52)</f>
        <v>1153.6262228039304</v>
      </c>
    </row>
    <row r="151" spans="1:10">
      <c r="B151" s="38"/>
      <c r="C151" s="38"/>
      <c r="D151" s="38"/>
      <c r="E151" s="38"/>
      <c r="F151" s="38"/>
      <c r="G151" s="38"/>
      <c r="H151" s="38"/>
      <c r="I151" s="38"/>
    </row>
    <row r="152" spans="1:10">
      <c r="B152" s="38"/>
      <c r="C152" s="38"/>
      <c r="D152" s="38"/>
      <c r="E152" s="38"/>
      <c r="F152" s="38"/>
      <c r="G152" s="38"/>
      <c r="H152" s="38"/>
      <c r="I152" s="38"/>
    </row>
    <row r="153" spans="1:10">
      <c r="B153" s="38"/>
      <c r="C153" s="38"/>
      <c r="D153" s="38"/>
      <c r="E153" s="38"/>
      <c r="F153" s="38"/>
      <c r="G153" s="38"/>
      <c r="H153" s="38"/>
      <c r="I153" s="38"/>
    </row>
    <row r="154" spans="1:10">
      <c r="B154" s="38"/>
      <c r="C154" s="38"/>
      <c r="D154" s="38"/>
      <c r="E154" s="38"/>
      <c r="F154" s="38"/>
      <c r="G154" s="38"/>
      <c r="H154" s="38"/>
      <c r="I154" s="38"/>
    </row>
    <row r="155" spans="1:10">
      <c r="B155" s="38"/>
      <c r="C155" s="38"/>
      <c r="D155" s="38"/>
      <c r="E155" s="38"/>
      <c r="F155" s="38"/>
      <c r="G155" s="38"/>
      <c r="H155" s="38"/>
      <c r="I155" s="38"/>
    </row>
    <row r="156" spans="1:10">
      <c r="B156" s="38"/>
      <c r="C156" s="38"/>
      <c r="D156" s="38"/>
      <c r="E156" s="38"/>
      <c r="F156" s="38"/>
      <c r="G156" s="38"/>
      <c r="H156" s="38"/>
      <c r="I156" s="38"/>
    </row>
    <row r="157" spans="1:10">
      <c r="B157" s="38"/>
      <c r="C157" s="38"/>
      <c r="D157" s="38"/>
      <c r="E157" s="38"/>
      <c r="F157" s="38"/>
      <c r="G157" s="38"/>
      <c r="H157" s="38"/>
      <c r="I157" s="38"/>
    </row>
    <row r="158" spans="1:10">
      <c r="B158" s="38"/>
      <c r="C158" s="38"/>
      <c r="D158" s="38"/>
      <c r="E158" s="38"/>
      <c r="F158" s="38"/>
      <c r="G158" s="38"/>
      <c r="H158" s="38"/>
      <c r="I158" s="38"/>
    </row>
    <row r="159" spans="1:10">
      <c r="B159" s="38"/>
      <c r="C159" s="38"/>
      <c r="D159" s="38"/>
      <c r="E159" s="38"/>
      <c r="F159" s="38"/>
      <c r="G159" s="38"/>
      <c r="H159" s="38"/>
      <c r="I159" s="38"/>
    </row>
    <row r="160" spans="1:10">
      <c r="B160" s="38"/>
      <c r="C160" s="38"/>
      <c r="D160" s="38"/>
      <c r="E160" s="38"/>
      <c r="F160" s="38"/>
      <c r="G160" s="38"/>
      <c r="H160" s="38"/>
      <c r="I160" s="38"/>
    </row>
    <row r="161" spans="2:9">
      <c r="B161" s="38"/>
      <c r="C161" s="38"/>
      <c r="D161" s="38"/>
      <c r="E161" s="38"/>
      <c r="F161" s="38"/>
      <c r="G161" s="38"/>
      <c r="H161" s="38"/>
      <c r="I161" s="38"/>
    </row>
    <row r="162" spans="2:9">
      <c r="B162" s="38"/>
      <c r="C162" s="38"/>
      <c r="D162" s="38"/>
      <c r="E162" s="38"/>
      <c r="F162" s="38"/>
      <c r="G162" s="38"/>
      <c r="H162" s="38"/>
      <c r="I162" s="38"/>
    </row>
    <row r="163" spans="2:9">
      <c r="B163" s="38"/>
      <c r="C163" s="38"/>
      <c r="D163" s="38"/>
      <c r="E163" s="38"/>
      <c r="F163" s="38"/>
      <c r="G163" s="38"/>
      <c r="H163" s="38"/>
      <c r="I163" s="38"/>
    </row>
    <row r="164" spans="2:9">
      <c r="B164" s="38"/>
      <c r="C164" s="38"/>
      <c r="D164" s="38"/>
      <c r="E164" s="38"/>
      <c r="F164" s="38"/>
      <c r="G164" s="38"/>
      <c r="H164" s="38"/>
      <c r="I164" s="38"/>
    </row>
    <row r="165" spans="2:9">
      <c r="B165" s="38"/>
      <c r="C165" s="38"/>
      <c r="D165" s="38"/>
      <c r="E165" s="38"/>
      <c r="F165" s="38"/>
      <c r="G165" s="38"/>
      <c r="H165" s="38"/>
      <c r="I165" s="38"/>
    </row>
    <row r="166" spans="2:9">
      <c r="B166" s="38"/>
      <c r="C166" s="38"/>
      <c r="D166" s="38"/>
      <c r="E166" s="38"/>
      <c r="F166" s="38"/>
      <c r="G166" s="38"/>
      <c r="H166" s="38"/>
      <c r="I166" s="38"/>
    </row>
    <row r="167" spans="2:9">
      <c r="B167" s="38"/>
      <c r="C167" s="38"/>
      <c r="D167" s="38"/>
      <c r="E167" s="38"/>
      <c r="F167" s="38"/>
      <c r="G167" s="38"/>
      <c r="H167" s="38"/>
      <c r="I167" s="38"/>
    </row>
    <row r="168" spans="2:9">
      <c r="B168" s="38"/>
      <c r="C168" s="38"/>
      <c r="D168" s="38"/>
      <c r="E168" s="38"/>
      <c r="F168" s="38"/>
      <c r="G168" s="38"/>
      <c r="H168" s="38"/>
      <c r="I168" s="38"/>
    </row>
    <row r="169" spans="2:9">
      <c r="B169" s="38"/>
      <c r="C169" s="38"/>
      <c r="D169" s="38"/>
      <c r="E169" s="38"/>
      <c r="F169" s="38"/>
      <c r="G169" s="38"/>
      <c r="H169" s="38"/>
      <c r="I169" s="38"/>
    </row>
    <row r="170" spans="2:9">
      <c r="B170" s="38"/>
      <c r="C170" s="38"/>
      <c r="D170" s="38"/>
      <c r="E170" s="38"/>
      <c r="F170" s="38"/>
      <c r="G170" s="38"/>
      <c r="H170" s="38"/>
      <c r="I170" s="38"/>
    </row>
    <row r="171" spans="2:9">
      <c r="B171" s="38"/>
      <c r="C171" s="38"/>
      <c r="D171" s="38"/>
      <c r="E171" s="38"/>
      <c r="F171" s="38"/>
      <c r="G171" s="38"/>
      <c r="H171" s="38"/>
      <c r="I171" s="38"/>
    </row>
    <row r="172" spans="2:9">
      <c r="B172" s="38"/>
      <c r="C172" s="38"/>
      <c r="D172" s="38"/>
      <c r="E172" s="38"/>
      <c r="F172" s="38"/>
      <c r="G172" s="38"/>
      <c r="H172" s="38"/>
      <c r="I172" s="38"/>
    </row>
    <row r="173" spans="2:9">
      <c r="B173" s="38"/>
      <c r="C173" s="38"/>
      <c r="D173" s="38"/>
      <c r="E173" s="38"/>
      <c r="F173" s="38"/>
      <c r="G173" s="38"/>
      <c r="H173" s="38"/>
      <c r="I173" s="38"/>
    </row>
    <row r="174" spans="2:9">
      <c r="B174" s="38"/>
      <c r="C174" s="38"/>
      <c r="D174" s="38"/>
      <c r="E174" s="38"/>
      <c r="F174" s="38"/>
      <c r="G174" s="38"/>
      <c r="H174" s="38"/>
      <c r="I174" s="38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2020-02-05T09:39:24Z</dcterms:modified>
</cp:coreProperties>
</file>