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332\Desktop\Logistics\"/>
    </mc:Choice>
  </mc:AlternateContent>
  <xr:revisionPtr revIDLastSave="0" documentId="13_ncr:1_{39981D48-431E-4A91-BA06-9D5169454ED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4" sheetId="4" r:id="rId1"/>
    <sheet name="Лист1" sheetId="1" r:id="rId2"/>
    <sheet name="Лист2" sheetId="2" r:id="rId3"/>
    <sheet name="Лист3" sheetId="3" r:id="rId4"/>
  </sheets>
  <calcPr calcId="191029"/>
</workbook>
</file>

<file path=xl/calcChain.xml><?xml version="1.0" encoding="utf-8"?>
<calcChain xmlns="http://schemas.openxmlformats.org/spreadsheetml/2006/main">
  <c r="P112" i="1" l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  <c r="J3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</author>
    <author>Артур Юзефович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 xr:uid="{00000000-0006-0000-0100-000016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<sst xmlns="http://schemas.openxmlformats.org/spreadsheetml/2006/main" count="2161" uniqueCount="814">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</sst>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  <numFmt numFmtId="170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08"/>
  <sheetViews>
    <sheetView tabSelected="1" topLeftCell="A277" zoomScaleNormal="100" workbookViewId="0">
      <selection activeCell="N293" sqref="N293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1" max="11" width="13.85546875" bestFit="1" customWidth="1"/>
    <col min="13" max="13" width="11.5703125" customWidth="1"/>
    <col min="14" max="14" width="11.85546875" customWidth="1"/>
    <col min="15" max="15" width="2.5703125" customWidth="1"/>
    <col min="16" max="16" width="11" customWidth="1"/>
    <col min="17" max="17" width="12.28515625" customWidth="1"/>
    <col min="18" max="18" width="10.5703125" customWidth="1"/>
    <col min="20" max="20" width="9.5703125" bestFit="1" customWidth="1"/>
    <col min="22" max="22" width="14.28515625" customWidth="1"/>
  </cols>
  <sheetData>
    <row r="1" spans="1:9" ht="15.75">
      <c r="A1" s="3" t="s">
        <v>0</v>
      </c>
      <c r="B1" s="78" t="s">
        <v>1</v>
      </c>
      <c r="C1" s="78"/>
      <c r="D1" s="78" t="s">
        <v>6</v>
      </c>
      <c r="E1" s="78"/>
      <c r="F1" s="78" t="s">
        <v>8</v>
      </c>
      <c r="G1" s="78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>
      <c r="A19" s="2">
        <v>17</v>
      </c>
      <c r="B19" s="12"/>
      <c r="C19" s="12"/>
      <c r="D19" s="79" t="s">
        <v>222</v>
      </c>
      <c r="E19" s="80"/>
      <c r="F19" s="80"/>
      <c r="G19" s="81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75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75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75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75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75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75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75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75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75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75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75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75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75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75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75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75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75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75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75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75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75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75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75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75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75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75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75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75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75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75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75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75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5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5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89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>Q90/R90</f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>
        <f>Q91/R91</f>
        <v>59.016143770941213</v>
      </c>
      <c r="Q91" s="57">
        <v>155</v>
      </c>
      <c r="R91" s="56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>
        <f>Q92*R92</f>
        <v>88.717500000000001</v>
      </c>
      <c r="Q92" s="57">
        <v>75</v>
      </c>
      <c r="R92" s="56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>
        <f>Q93*R93</f>
        <v>473.16</v>
      </c>
      <c r="Q93" s="57">
        <v>400</v>
      </c>
      <c r="R93" s="56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>
        <f>Q94/R94</f>
        <v>177.67627078941206</v>
      </c>
      <c r="Q94" s="57">
        <v>455.1</v>
      </c>
      <c r="R94" s="56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>
        <f>Q95*R95</f>
        <v>24.724043999999999</v>
      </c>
      <c r="Q95" s="57">
        <v>20.78</v>
      </c>
      <c r="R95" s="56">
        <v>1.1898</v>
      </c>
      <c r="S95" s="15" t="s">
        <v>166</v>
      </c>
      <c r="T95" s="17">
        <v>44158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  <c r="P96" s="36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5">
        <v>44169</v>
      </c>
    </row>
    <row r="97" spans="1:2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  <c r="P97" s="36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5">
        <v>44172</v>
      </c>
    </row>
    <row r="98" spans="1:2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  <c r="P98" s="36">
        <f t="shared" si="2"/>
        <v>53.297200000000004</v>
      </c>
      <c r="Q98" s="15">
        <v>44</v>
      </c>
      <c r="R98" s="15">
        <v>1.2113</v>
      </c>
      <c r="S98" s="15" t="s">
        <v>166</v>
      </c>
      <c r="T98" s="75">
        <v>44172</v>
      </c>
    </row>
    <row r="99" spans="1:2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  <c r="P99" s="36">
        <f t="shared" si="2"/>
        <v>24.225999999999999</v>
      </c>
      <c r="Q99" s="15">
        <v>20</v>
      </c>
      <c r="R99" s="15">
        <v>1.2113</v>
      </c>
      <c r="S99" s="15" t="s">
        <v>166</v>
      </c>
      <c r="T99" s="75">
        <v>44173</v>
      </c>
    </row>
    <row r="100" spans="1:2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  <c r="P100" s="36">
        <f>Q100/R100</f>
        <v>157.84082882034377</v>
      </c>
      <c r="Q100" s="15">
        <v>402.21</v>
      </c>
      <c r="R100" s="15">
        <v>2.5482</v>
      </c>
      <c r="S100" s="15" t="s">
        <v>217</v>
      </c>
      <c r="T100" s="75">
        <v>44175</v>
      </c>
    </row>
    <row r="101" spans="1:2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  <c r="P101" s="36">
        <f>Q101*R101</f>
        <v>24.225999999999999</v>
      </c>
      <c r="Q101" s="15">
        <v>20</v>
      </c>
      <c r="R101" s="15">
        <v>1.2113</v>
      </c>
      <c r="S101" s="15" t="s">
        <v>166</v>
      </c>
      <c r="T101" s="75">
        <v>44175</v>
      </c>
    </row>
    <row r="102" spans="1:2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  <c r="P102" s="36">
        <f>Q102/R102</f>
        <v>108.06249018684252</v>
      </c>
      <c r="Q102" s="77">
        <v>275.3</v>
      </c>
      <c r="R102" s="56">
        <v>2.5476000000000001</v>
      </c>
      <c r="S102" s="15" t="s">
        <v>217</v>
      </c>
      <c r="T102" s="75">
        <v>44176</v>
      </c>
    </row>
    <row r="103" spans="1:2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  <c r="P103" s="36">
        <f>Q103*R103</f>
        <v>18.36</v>
      </c>
      <c r="Q103" s="77">
        <v>15</v>
      </c>
      <c r="R103" s="56">
        <v>1.224</v>
      </c>
      <c r="S103" s="15" t="s">
        <v>166</v>
      </c>
      <c r="T103" s="75">
        <v>44179</v>
      </c>
    </row>
    <row r="104" spans="1:2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  <c r="P104" s="36">
        <f>Q104/R104</f>
        <v>15.049458313707019</v>
      </c>
      <c r="Q104" s="77">
        <v>38.340000000000003</v>
      </c>
      <c r="R104" s="56">
        <v>2.5476000000000001</v>
      </c>
      <c r="S104" s="15" t="s">
        <v>217</v>
      </c>
      <c r="T104" s="75">
        <v>44180</v>
      </c>
    </row>
    <row r="105" spans="1:2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  <c r="P105" s="36">
        <f>Q105/R105</f>
        <v>100.5012433944669</v>
      </c>
      <c r="Q105" s="77">
        <v>258.64999999999998</v>
      </c>
      <c r="R105" s="56">
        <v>2.5735999999999999</v>
      </c>
      <c r="S105" s="15" t="s">
        <v>217</v>
      </c>
      <c r="T105" s="76">
        <v>44194</v>
      </c>
    </row>
    <row r="106" spans="1:2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  <c r="P106" s="36">
        <f>Q106*R106</f>
        <v>24.498000000000001</v>
      </c>
      <c r="Q106" s="77">
        <v>20</v>
      </c>
      <c r="R106" s="56">
        <v>1.2249000000000001</v>
      </c>
      <c r="S106" s="15" t="s">
        <v>166</v>
      </c>
      <c r="T106" s="76">
        <v>44194</v>
      </c>
    </row>
    <row r="107" spans="1:20" ht="14.45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  <c r="P107" s="36">
        <f>Q107*R107</f>
        <v>174.60826</v>
      </c>
      <c r="Q107" s="77">
        <v>143.9</v>
      </c>
      <c r="R107" s="56">
        <v>1.2134</v>
      </c>
      <c r="S107" s="15" t="s">
        <v>166</v>
      </c>
      <c r="T107" s="76">
        <v>44198</v>
      </c>
    </row>
    <row r="108" spans="1:20" ht="14.45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  <c r="P108" s="36">
        <f>Q108/R108</f>
        <v>155.76856047403274</v>
      </c>
      <c r="Q108" s="77">
        <v>402.21</v>
      </c>
      <c r="R108" s="56">
        <v>2.5821000000000001</v>
      </c>
      <c r="S108" s="15" t="s">
        <v>217</v>
      </c>
      <c r="T108" s="76">
        <v>44202</v>
      </c>
    </row>
    <row r="109" spans="1:2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  <c r="P109" s="36">
        <f>Q109*R109</f>
        <v>18.225000000000001</v>
      </c>
      <c r="Q109" s="77">
        <v>15</v>
      </c>
      <c r="R109" s="56">
        <v>1.2150000000000001</v>
      </c>
      <c r="S109" s="15" t="s">
        <v>166</v>
      </c>
      <c r="T109" s="76">
        <v>44204</v>
      </c>
    </row>
    <row r="110" spans="1:2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  <c r="P110" s="36">
        <f>Q110*R110</f>
        <v>70.032600000000002</v>
      </c>
      <c r="Q110" s="77">
        <v>57.64</v>
      </c>
      <c r="R110" s="56">
        <v>1.2150000000000001</v>
      </c>
      <c r="S110" s="15" t="s">
        <v>166</v>
      </c>
      <c r="T110" s="76">
        <v>44207</v>
      </c>
    </row>
    <row r="111" spans="1:2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  <c r="P111" s="36">
        <f>Q111*R111</f>
        <v>168.736864</v>
      </c>
      <c r="Q111" s="77">
        <v>139.13</v>
      </c>
      <c r="R111" s="56">
        <v>1.2128000000000001</v>
      </c>
      <c r="S111" s="15" t="s">
        <v>166</v>
      </c>
      <c r="T111" s="76">
        <v>44209</v>
      </c>
    </row>
    <row r="112" spans="1:2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  <c r="P112" s="36">
        <f>Q112*R112</f>
        <v>13.328672000000001</v>
      </c>
      <c r="Q112" s="77">
        <v>10.99</v>
      </c>
      <c r="R112" s="56">
        <v>1.2128000000000001</v>
      </c>
      <c r="S112" s="15" t="s">
        <v>166</v>
      </c>
      <c r="T112" s="76">
        <v>44211</v>
      </c>
    </row>
    <row r="113" spans="1:2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  <c r="P113" s="36"/>
      <c r="Q113" s="77"/>
      <c r="R113" s="56"/>
      <c r="S113" s="15"/>
      <c r="T113" s="15"/>
    </row>
    <row r="114" spans="1:2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  <c r="P114" s="36"/>
      <c r="Q114" s="77"/>
      <c r="R114" s="56"/>
      <c r="S114" s="15"/>
      <c r="T114" s="15"/>
    </row>
    <row r="115" spans="1:2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  <c r="P115" s="36"/>
      <c r="Q115" s="77"/>
      <c r="R115" s="56"/>
      <c r="S115" s="15"/>
      <c r="T115" s="15"/>
    </row>
    <row r="116" spans="1:2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  <c r="P116" s="36"/>
      <c r="Q116" s="77"/>
      <c r="R116" s="56"/>
      <c r="S116" s="15"/>
      <c r="T116" s="15"/>
    </row>
    <row r="117" spans="1:2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  <c r="P117" s="36"/>
      <c r="Q117" s="77"/>
      <c r="R117" s="56"/>
      <c r="S117" s="15"/>
      <c r="T117" s="15"/>
    </row>
    <row r="118" spans="1:2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  <c r="P118" s="36"/>
      <c r="Q118" s="77"/>
      <c r="R118" s="56"/>
      <c r="S118" s="15"/>
      <c r="T118" s="15"/>
    </row>
    <row r="119" spans="1:2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  <c r="P119" s="36"/>
      <c r="Q119" s="77"/>
      <c r="R119" s="56"/>
      <c r="S119" s="15"/>
      <c r="T119" s="15"/>
    </row>
    <row r="120" spans="1:2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  <c r="P120" s="36"/>
      <c r="Q120" s="77"/>
      <c r="R120" s="56"/>
      <c r="S120" s="15"/>
      <c r="T120" s="15"/>
    </row>
    <row r="121" spans="1:2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  <c r="P121" s="36"/>
      <c r="Q121" s="77"/>
      <c r="R121" s="56"/>
      <c r="S121" s="15"/>
      <c r="T121" s="15"/>
    </row>
    <row r="122" spans="1:2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  <c r="P122" s="36"/>
      <c r="Q122" s="77"/>
      <c r="R122" s="56"/>
      <c r="S122" s="15"/>
      <c r="T122" s="15"/>
    </row>
    <row r="123" spans="1:2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  <c r="P123" s="36"/>
      <c r="Q123" s="77"/>
      <c r="R123" s="56"/>
      <c r="S123" s="15"/>
      <c r="T123" s="15"/>
    </row>
    <row r="124" spans="1:2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  <c r="P124" s="36"/>
      <c r="Q124" s="77"/>
      <c r="R124" s="56"/>
      <c r="S124" s="15"/>
      <c r="T124" s="15"/>
    </row>
    <row r="125" spans="1:2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  <c r="P125" s="36"/>
      <c r="Q125" s="77"/>
      <c r="R125" s="56"/>
      <c r="S125" s="15"/>
      <c r="T125" s="15"/>
    </row>
    <row r="126" spans="1:2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  <c r="P126" s="36"/>
      <c r="Q126" s="77"/>
      <c r="R126" s="56"/>
      <c r="S126" s="15"/>
      <c r="T126" s="15"/>
    </row>
    <row r="127" spans="1:2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  <c r="P127" s="36"/>
      <c r="Q127" s="77"/>
      <c r="R127" s="56"/>
      <c r="S127" s="15"/>
      <c r="T127" s="15"/>
    </row>
    <row r="128" spans="1:2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  <c r="P128" s="36"/>
      <c r="Q128" s="77"/>
      <c r="R128" s="56"/>
      <c r="S128" s="15"/>
      <c r="T128" s="15"/>
    </row>
    <row r="129" spans="1:20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  <c r="P129" s="36"/>
      <c r="Q129" s="77"/>
      <c r="R129" s="56"/>
      <c r="S129" s="15"/>
      <c r="T129" s="15"/>
    </row>
    <row r="130" spans="1:20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  <c r="P130" s="36"/>
      <c r="Q130" s="77"/>
      <c r="R130" s="56"/>
      <c r="S130" s="15"/>
      <c r="T130" s="15"/>
    </row>
    <row r="131" spans="1:20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</row>
    <row r="132" spans="1:20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</row>
    <row r="133" spans="1:20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</row>
    <row r="134" spans="1:20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</row>
    <row r="135" spans="1:20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</row>
    <row r="136" spans="1:20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</row>
    <row r="137" spans="1:20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</row>
    <row r="138" spans="1:20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</row>
    <row r="139" spans="1:20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</row>
    <row r="140" spans="1:20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</row>
    <row r="141" spans="1:20" ht="14.45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</row>
    <row r="142" spans="1:20" ht="14.45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</row>
    <row r="143" spans="1:20" ht="14.45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</row>
    <row r="144" spans="1:20" ht="14.45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</row>
    <row r="145" spans="1:10" ht="14.45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</row>
    <row r="146" spans="1:10" ht="14.45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</row>
    <row r="147" spans="1:10" ht="14.45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</row>
    <row r="148" spans="1:1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</row>
    <row r="149" spans="1:1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</row>
    <row r="150" spans="1:10" ht="14.45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</row>
    <row r="151" spans="1:10" ht="14.45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</row>
    <row r="152" spans="1:1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</row>
    <row r="153" spans="1:1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</row>
    <row r="154" spans="1:1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</row>
    <row r="155" spans="1:1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</row>
    <row r="156" spans="1:1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</row>
    <row r="157" spans="1:1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</row>
    <row r="158" spans="1:1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</row>
    <row r="159" spans="1:1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</row>
    <row r="160" spans="1:1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5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5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5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5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5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5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5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5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5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5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5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5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5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5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5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5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5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5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5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5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5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5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5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5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5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43" t="s">
        <v>27</v>
      </c>
      <c r="C265" s="43" t="s">
        <v>730</v>
      </c>
      <c r="D265" s="43" t="s">
        <v>27</v>
      </c>
      <c r="E265" s="43" t="s">
        <v>731</v>
      </c>
      <c r="F265" s="43" t="s">
        <v>732</v>
      </c>
      <c r="G265" s="43" t="s">
        <v>12</v>
      </c>
      <c r="H265" s="43" t="s">
        <v>739</v>
      </c>
      <c r="I265" s="44" t="s">
        <v>733</v>
      </c>
      <c r="J265" s="52">
        <v>50</v>
      </c>
    </row>
    <row r="266" spans="1:10">
      <c r="A266" s="2">
        <v>261</v>
      </c>
      <c r="B266" s="43" t="s">
        <v>27</v>
      </c>
      <c r="C266" s="43" t="s">
        <v>756</v>
      </c>
      <c r="D266" s="43" t="s">
        <v>27</v>
      </c>
      <c r="E266" s="43" t="s">
        <v>757</v>
      </c>
      <c r="F266" s="43" t="s">
        <v>732</v>
      </c>
      <c r="G266" s="43" t="s">
        <v>12</v>
      </c>
      <c r="H266" s="43" t="s">
        <v>739</v>
      </c>
      <c r="I266" s="44" t="s">
        <v>733</v>
      </c>
      <c r="J266" s="52">
        <v>50</v>
      </c>
    </row>
    <row r="267" spans="1:10">
      <c r="A267" s="2">
        <v>262</v>
      </c>
      <c r="B267" s="43" t="s">
        <v>27</v>
      </c>
      <c r="C267" s="43" t="s">
        <v>735</v>
      </c>
      <c r="D267" s="43" t="s">
        <v>27</v>
      </c>
      <c r="E267" s="43" t="s">
        <v>736</v>
      </c>
      <c r="F267" s="43" t="s">
        <v>732</v>
      </c>
      <c r="G267" s="43" t="s">
        <v>12</v>
      </c>
      <c r="H267" s="43" t="s">
        <v>739</v>
      </c>
      <c r="I267" s="44" t="s">
        <v>733</v>
      </c>
      <c r="J267" s="52">
        <v>50</v>
      </c>
    </row>
    <row r="268" spans="1:10">
      <c r="A268" s="2">
        <v>263</v>
      </c>
      <c r="B268" s="43" t="s">
        <v>27</v>
      </c>
      <c r="C268" s="43" t="s">
        <v>737</v>
      </c>
      <c r="D268" s="43" t="s">
        <v>27</v>
      </c>
      <c r="E268" s="43" t="s">
        <v>738</v>
      </c>
      <c r="F268" s="43" t="s">
        <v>732</v>
      </c>
      <c r="G268" s="43" t="s">
        <v>12</v>
      </c>
      <c r="H268" s="43" t="s">
        <v>734</v>
      </c>
      <c r="I268" s="44">
        <v>44133</v>
      </c>
      <c r="J268" s="52">
        <v>50</v>
      </c>
    </row>
    <row r="269" spans="1:10">
      <c r="A269" s="2">
        <v>264</v>
      </c>
      <c r="B269" s="43" t="s">
        <v>226</v>
      </c>
      <c r="C269" s="43" t="s">
        <v>740</v>
      </c>
      <c r="D269" s="43" t="s">
        <v>27</v>
      </c>
      <c r="E269" s="43" t="s">
        <v>741</v>
      </c>
      <c r="F269" s="43" t="s">
        <v>732</v>
      </c>
      <c r="G269" s="43" t="s">
        <v>12</v>
      </c>
      <c r="H269" s="43" t="s">
        <v>742</v>
      </c>
      <c r="I269" s="44">
        <v>44133</v>
      </c>
      <c r="J269" s="52">
        <v>50</v>
      </c>
    </row>
    <row r="270" spans="1:10">
      <c r="A270" s="2">
        <v>265</v>
      </c>
      <c r="B270" s="43" t="s">
        <v>160</v>
      </c>
      <c r="C270" s="43" t="s">
        <v>743</v>
      </c>
      <c r="D270" s="43" t="s">
        <v>31</v>
      </c>
      <c r="E270" s="43" t="s">
        <v>744</v>
      </c>
      <c r="F270" s="43" t="s">
        <v>732</v>
      </c>
      <c r="G270" s="43" t="s">
        <v>12</v>
      </c>
      <c r="H270" s="43" t="s">
        <v>745</v>
      </c>
      <c r="I270" s="44">
        <v>44133</v>
      </c>
      <c r="J270" s="52">
        <v>50</v>
      </c>
    </row>
    <row r="271" spans="1:10">
      <c r="A271" s="2">
        <v>266</v>
      </c>
      <c r="B271" s="43" t="s">
        <v>15</v>
      </c>
      <c r="C271" s="43" t="s">
        <v>747</v>
      </c>
      <c r="D271" s="43" t="s">
        <v>27</v>
      </c>
      <c r="E271" s="43" t="s">
        <v>748</v>
      </c>
      <c r="F271" s="43" t="s">
        <v>732</v>
      </c>
      <c r="G271" s="43" t="s">
        <v>12</v>
      </c>
      <c r="H271" s="43" t="s">
        <v>746</v>
      </c>
      <c r="I271" s="44">
        <v>44133</v>
      </c>
      <c r="J271" s="52">
        <v>50</v>
      </c>
    </row>
    <row r="272" spans="1:10">
      <c r="A272" s="2">
        <v>267</v>
      </c>
      <c r="B272" s="43" t="s">
        <v>283</v>
      </c>
      <c r="C272" s="43" t="s">
        <v>763</v>
      </c>
      <c r="D272" s="43" t="s">
        <v>17</v>
      </c>
      <c r="E272" s="43" t="s">
        <v>764</v>
      </c>
      <c r="F272" s="43" t="s">
        <v>732</v>
      </c>
      <c r="G272" s="43" t="s">
        <v>12</v>
      </c>
      <c r="H272" s="43" t="s">
        <v>749</v>
      </c>
      <c r="I272" s="44">
        <v>44134</v>
      </c>
      <c r="J272" s="52">
        <v>50</v>
      </c>
    </row>
    <row r="273" spans="1:10">
      <c r="A273" s="2">
        <v>268</v>
      </c>
      <c r="B273" s="43" t="s">
        <v>70</v>
      </c>
      <c r="C273" s="43" t="s">
        <v>751</v>
      </c>
      <c r="D273" s="43" t="s">
        <v>31</v>
      </c>
      <c r="E273" s="43" t="s">
        <v>752</v>
      </c>
      <c r="F273" s="43" t="s">
        <v>732</v>
      </c>
      <c r="G273" s="43" t="s">
        <v>12</v>
      </c>
      <c r="H273" s="43" t="s">
        <v>750</v>
      </c>
      <c r="I273" s="44">
        <v>44133</v>
      </c>
      <c r="J273" s="52">
        <v>50</v>
      </c>
    </row>
    <row r="274" spans="1:10">
      <c r="A274" s="2">
        <v>269</v>
      </c>
      <c r="B274" s="43" t="s">
        <v>44</v>
      </c>
      <c r="C274" s="43" t="s">
        <v>753</v>
      </c>
      <c r="D274" s="43" t="s">
        <v>27</v>
      </c>
      <c r="E274" s="43" t="s">
        <v>754</v>
      </c>
      <c r="F274" s="43" t="s">
        <v>732</v>
      </c>
      <c r="G274" s="43" t="s">
        <v>12</v>
      </c>
      <c r="H274" s="43" t="s">
        <v>755</v>
      </c>
      <c r="I274" s="44">
        <v>44133</v>
      </c>
      <c r="J274" s="52">
        <v>50</v>
      </c>
    </row>
    <row r="275" spans="1:10">
      <c r="A275" s="2">
        <v>270</v>
      </c>
      <c r="B275" s="43" t="s">
        <v>283</v>
      </c>
      <c r="C275" s="43" t="s">
        <v>761</v>
      </c>
      <c r="D275" s="43" t="s">
        <v>17</v>
      </c>
      <c r="E275" s="43" t="s">
        <v>762</v>
      </c>
      <c r="F275" s="43" t="s">
        <v>732</v>
      </c>
      <c r="G275" s="43" t="s">
        <v>12</v>
      </c>
      <c r="H275" s="43" t="s">
        <v>758</v>
      </c>
      <c r="I275" s="44">
        <v>44133</v>
      </c>
      <c r="J275" s="52">
        <v>50</v>
      </c>
    </row>
    <row r="276" spans="1:10">
      <c r="A276" s="2">
        <v>271</v>
      </c>
      <c r="B276" s="43" t="s">
        <v>27</v>
      </c>
      <c r="C276" s="43" t="s">
        <v>759</v>
      </c>
      <c r="D276" s="43" t="s">
        <v>27</v>
      </c>
      <c r="E276" s="43" t="s">
        <v>760</v>
      </c>
      <c r="F276" s="43" t="s">
        <v>12</v>
      </c>
      <c r="G276" s="43" t="s">
        <v>53</v>
      </c>
      <c r="H276" s="43" t="s">
        <v>709</v>
      </c>
      <c r="I276" s="44">
        <v>44137</v>
      </c>
      <c r="J276" s="52">
        <v>50</v>
      </c>
    </row>
    <row r="277" spans="1:10">
      <c r="A277" s="2">
        <v>272</v>
      </c>
      <c r="B277" s="43" t="s">
        <v>70</v>
      </c>
      <c r="C277" s="43" t="s">
        <v>765</v>
      </c>
      <c r="D277" s="43" t="s">
        <v>27</v>
      </c>
      <c r="E277" s="43" t="s">
        <v>278</v>
      </c>
      <c r="F277" s="43" t="s">
        <v>766</v>
      </c>
      <c r="G277" s="43" t="s">
        <v>12</v>
      </c>
      <c r="H277" s="43" t="s">
        <v>767</v>
      </c>
      <c r="I277" s="44">
        <v>44160</v>
      </c>
      <c r="J277" s="52">
        <v>50</v>
      </c>
    </row>
    <row r="278" spans="1:10">
      <c r="A278" s="2">
        <v>273</v>
      </c>
      <c r="B278" s="43" t="s">
        <v>27</v>
      </c>
      <c r="C278" s="43" t="s">
        <v>768</v>
      </c>
      <c r="D278" s="43" t="s">
        <v>27</v>
      </c>
      <c r="E278" s="43" t="s">
        <v>770</v>
      </c>
      <c r="F278" s="43" t="s">
        <v>12</v>
      </c>
      <c r="G278" s="43" t="s">
        <v>769</v>
      </c>
      <c r="H278" s="43" t="s">
        <v>485</v>
      </c>
      <c r="I278" s="44">
        <v>44160</v>
      </c>
      <c r="J278" s="52">
        <v>50</v>
      </c>
    </row>
    <row r="279" spans="1:10">
      <c r="A279" s="2">
        <v>274</v>
      </c>
      <c r="B279" s="38" t="s">
        <v>15</v>
      </c>
      <c r="C279" s="38" t="s">
        <v>773</v>
      </c>
      <c r="D279" s="38" t="s">
        <v>31</v>
      </c>
      <c r="E279" s="38" t="s">
        <v>774</v>
      </c>
      <c r="F279" s="38" t="s">
        <v>771</v>
      </c>
      <c r="G279" s="38" t="s">
        <v>12</v>
      </c>
      <c r="H279" s="38" t="s">
        <v>775</v>
      </c>
      <c r="I279" s="39" t="s">
        <v>772</v>
      </c>
      <c r="J279" s="52">
        <v>50</v>
      </c>
    </row>
    <row r="280" spans="1:10">
      <c r="A280" s="2">
        <v>275</v>
      </c>
      <c r="B280" s="38" t="s">
        <v>81</v>
      </c>
      <c r="C280" s="38" t="s">
        <v>777</v>
      </c>
      <c r="D280" s="38" t="s">
        <v>31</v>
      </c>
      <c r="E280" s="38" t="s">
        <v>778</v>
      </c>
      <c r="F280" s="38" t="s">
        <v>776</v>
      </c>
      <c r="G280" s="38" t="s">
        <v>12</v>
      </c>
      <c r="H280" s="38" t="s">
        <v>779</v>
      </c>
      <c r="I280" s="39">
        <v>44162</v>
      </c>
      <c r="J280" s="52">
        <v>50</v>
      </c>
    </row>
    <row r="281" spans="1:10">
      <c r="A281" s="2">
        <v>276</v>
      </c>
      <c r="B281" s="38" t="s">
        <v>15</v>
      </c>
      <c r="C281" s="38" t="s">
        <v>780</v>
      </c>
      <c r="D281" s="38" t="s">
        <v>57</v>
      </c>
      <c r="E281" s="38" t="s">
        <v>781</v>
      </c>
      <c r="F281" s="38" t="s">
        <v>776</v>
      </c>
      <c r="G281" s="38" t="s">
        <v>12</v>
      </c>
      <c r="H281" s="38" t="s">
        <v>788</v>
      </c>
      <c r="I281" s="39">
        <v>44161</v>
      </c>
      <c r="J281" s="52">
        <v>50</v>
      </c>
    </row>
    <row r="282" spans="1:10">
      <c r="A282" s="2">
        <v>277</v>
      </c>
      <c r="B282" s="38" t="s">
        <v>38</v>
      </c>
      <c r="C282" s="38" t="s">
        <v>782</v>
      </c>
      <c r="D282" s="38" t="s">
        <v>27</v>
      </c>
      <c r="E282" s="38" t="s">
        <v>783</v>
      </c>
      <c r="F282" s="38" t="s">
        <v>776</v>
      </c>
      <c r="G282" s="38" t="s">
        <v>12</v>
      </c>
      <c r="H282" s="38" t="s">
        <v>788</v>
      </c>
      <c r="I282" s="39">
        <v>44161</v>
      </c>
      <c r="J282" s="52">
        <v>50</v>
      </c>
    </row>
    <row r="283" spans="1:10">
      <c r="A283" s="2">
        <v>278</v>
      </c>
      <c r="B283" s="38" t="s">
        <v>38</v>
      </c>
      <c r="C283" s="38" t="s">
        <v>784</v>
      </c>
      <c r="D283" s="38" t="s">
        <v>31</v>
      </c>
      <c r="E283" s="38" t="s">
        <v>785</v>
      </c>
      <c r="F283" s="38" t="s">
        <v>776</v>
      </c>
      <c r="G283" s="38" t="s">
        <v>12</v>
      </c>
      <c r="H283" s="38" t="s">
        <v>788</v>
      </c>
      <c r="I283" s="39" t="s">
        <v>772</v>
      </c>
      <c r="J283" s="52">
        <v>50</v>
      </c>
    </row>
    <row r="284" spans="1:10">
      <c r="A284" s="2">
        <v>279</v>
      </c>
      <c r="B284" s="38" t="s">
        <v>48</v>
      </c>
      <c r="C284" s="38" t="s">
        <v>786</v>
      </c>
      <c r="D284" s="38" t="s">
        <v>31</v>
      </c>
      <c r="E284" s="38" t="s">
        <v>787</v>
      </c>
      <c r="F284" s="38" t="s">
        <v>776</v>
      </c>
      <c r="G284" s="38" t="s">
        <v>12</v>
      </c>
      <c r="H284" s="38" t="s">
        <v>788</v>
      </c>
      <c r="I284" s="39">
        <v>44166</v>
      </c>
      <c r="J284" s="52">
        <v>50</v>
      </c>
    </row>
    <row r="285" spans="1:10">
      <c r="A285" s="2">
        <v>280</v>
      </c>
      <c r="B285" s="38" t="s">
        <v>38</v>
      </c>
      <c r="C285" s="38" t="s">
        <v>789</v>
      </c>
      <c r="D285" s="38" t="s">
        <v>31</v>
      </c>
      <c r="E285" s="38" t="s">
        <v>790</v>
      </c>
      <c r="F285" s="38" t="s">
        <v>776</v>
      </c>
      <c r="G285" s="38" t="s">
        <v>12</v>
      </c>
      <c r="H285" s="38" t="s">
        <v>791</v>
      </c>
      <c r="I285" s="39">
        <v>44166</v>
      </c>
      <c r="J285" s="52">
        <v>50</v>
      </c>
    </row>
    <row r="286" spans="1:10">
      <c r="A286" s="2">
        <v>281</v>
      </c>
      <c r="B286" s="38" t="s">
        <v>15</v>
      </c>
      <c r="C286" s="38" t="s">
        <v>792</v>
      </c>
      <c r="D286" s="38" t="s">
        <v>27</v>
      </c>
      <c r="E286" s="38" t="s">
        <v>793</v>
      </c>
      <c r="F286" s="38" t="s">
        <v>12</v>
      </c>
      <c r="G286" s="38" t="s">
        <v>50</v>
      </c>
      <c r="H286" s="38" t="s">
        <v>794</v>
      </c>
      <c r="I286" s="39">
        <v>44166</v>
      </c>
      <c r="J286" s="52">
        <v>30</v>
      </c>
    </row>
    <row r="287" spans="1:10">
      <c r="A287" s="2">
        <v>282</v>
      </c>
      <c r="B287" s="38" t="s">
        <v>27</v>
      </c>
      <c r="C287" s="38" t="s">
        <v>802</v>
      </c>
      <c r="D287" s="38" t="s">
        <v>27</v>
      </c>
      <c r="E287" s="38" t="s">
        <v>803</v>
      </c>
      <c r="F287" s="38" t="s">
        <v>12</v>
      </c>
      <c r="G287" s="38" t="s">
        <v>50</v>
      </c>
      <c r="H287" s="40" t="s">
        <v>758</v>
      </c>
      <c r="I287" s="39">
        <v>44165</v>
      </c>
      <c r="J287" s="52">
        <v>30</v>
      </c>
    </row>
    <row r="288" spans="1:10">
      <c r="A288" s="2">
        <v>283</v>
      </c>
      <c r="B288" s="38" t="s">
        <v>48</v>
      </c>
      <c r="C288" s="38" t="s">
        <v>796</v>
      </c>
      <c r="D288" s="38" t="s">
        <v>31</v>
      </c>
      <c r="E288" s="38" t="s">
        <v>797</v>
      </c>
      <c r="F288" s="38" t="s">
        <v>776</v>
      </c>
      <c r="G288" s="38" t="s">
        <v>12</v>
      </c>
      <c r="H288" s="38" t="s">
        <v>788</v>
      </c>
      <c r="I288" s="39" t="s">
        <v>795</v>
      </c>
      <c r="J288" s="52">
        <v>50</v>
      </c>
    </row>
    <row r="289" spans="1:11">
      <c r="A289" s="2">
        <v>284</v>
      </c>
      <c r="B289" s="38" t="s">
        <v>48</v>
      </c>
      <c r="C289" s="38" t="s">
        <v>798</v>
      </c>
      <c r="D289" s="38" t="s">
        <v>31</v>
      </c>
      <c r="E289" s="38" t="s">
        <v>799</v>
      </c>
      <c r="F289" s="38" t="s">
        <v>776</v>
      </c>
      <c r="G289" s="38" t="s">
        <v>12</v>
      </c>
      <c r="H289" s="38" t="s">
        <v>788</v>
      </c>
      <c r="I289" s="39" t="s">
        <v>795</v>
      </c>
      <c r="J289" s="52">
        <v>50</v>
      </c>
    </row>
    <row r="290" spans="1:11">
      <c r="A290" s="2">
        <v>285</v>
      </c>
      <c r="B290" s="38" t="s">
        <v>27</v>
      </c>
      <c r="C290" s="38" t="s">
        <v>800</v>
      </c>
      <c r="D290" s="38" t="s">
        <v>27</v>
      </c>
      <c r="E290" s="38" t="s">
        <v>801</v>
      </c>
      <c r="F290" s="38" t="s">
        <v>771</v>
      </c>
      <c r="G290" s="38" t="s">
        <v>12</v>
      </c>
      <c r="H290" s="38" t="s">
        <v>294</v>
      </c>
      <c r="I290" s="39">
        <v>44165</v>
      </c>
      <c r="J290" s="52">
        <v>50</v>
      </c>
      <c r="K290" s="73"/>
    </row>
    <row r="291" spans="1:11">
      <c r="A291" s="2">
        <v>286</v>
      </c>
      <c r="B291" s="38" t="s">
        <v>38</v>
      </c>
      <c r="C291" s="38" t="s">
        <v>804</v>
      </c>
      <c r="D291" s="38" t="s">
        <v>57</v>
      </c>
      <c r="E291" s="38" t="s">
        <v>805</v>
      </c>
      <c r="F291" s="38" t="s">
        <v>12</v>
      </c>
      <c r="G291" s="38" t="s">
        <v>50</v>
      </c>
      <c r="H291" s="38" t="s">
        <v>294</v>
      </c>
      <c r="I291" s="39">
        <v>44217</v>
      </c>
      <c r="J291" s="52">
        <v>30</v>
      </c>
    </row>
    <row r="292" spans="1:11">
      <c r="A292" s="2">
        <v>287</v>
      </c>
      <c r="B292" s="38" t="s">
        <v>27</v>
      </c>
      <c r="C292" s="38" t="s">
        <v>806</v>
      </c>
      <c r="D292" s="38" t="s">
        <v>27</v>
      </c>
      <c r="E292" s="38" t="s">
        <v>807</v>
      </c>
      <c r="F292" s="38" t="s">
        <v>732</v>
      </c>
      <c r="G292" s="38" t="s">
        <v>12</v>
      </c>
      <c r="H292" s="38" t="s">
        <v>746</v>
      </c>
      <c r="I292" s="39">
        <v>44218</v>
      </c>
      <c r="J292" s="52">
        <v>50</v>
      </c>
    </row>
    <row r="293" spans="1:11">
      <c r="A293" s="2">
        <v>288</v>
      </c>
      <c r="B293" s="38" t="s">
        <v>70</v>
      </c>
      <c r="C293" s="38" t="s">
        <v>445</v>
      </c>
      <c r="D293" s="38" t="s">
        <v>31</v>
      </c>
      <c r="E293" s="38" t="s">
        <v>446</v>
      </c>
      <c r="F293" s="38" t="s">
        <v>732</v>
      </c>
      <c r="G293" s="38" t="s">
        <v>12</v>
      </c>
      <c r="H293" s="38" t="s">
        <v>359</v>
      </c>
      <c r="I293" s="39">
        <v>44221</v>
      </c>
      <c r="J293" s="52">
        <v>50</v>
      </c>
    </row>
    <row r="294" spans="1:11">
      <c r="A294" s="2">
        <v>289</v>
      </c>
      <c r="B294" s="38" t="s">
        <v>81</v>
      </c>
      <c r="C294" s="38" t="s">
        <v>811</v>
      </c>
      <c r="D294" s="38" t="s">
        <v>57</v>
      </c>
      <c r="E294" s="38" t="s">
        <v>812</v>
      </c>
      <c r="F294" s="38" t="s">
        <v>732</v>
      </c>
      <c r="G294" s="38" t="s">
        <v>12</v>
      </c>
      <c r="H294" s="38" t="s">
        <v>813</v>
      </c>
      <c r="I294" s="39">
        <v>44222</v>
      </c>
      <c r="J294" s="52">
        <v>50</v>
      </c>
    </row>
    <row r="295" spans="1:11">
      <c r="A295" s="2">
        <v>290</v>
      </c>
      <c r="B295" s="38" t="s">
        <v>27</v>
      </c>
      <c r="C295" s="38" t="s">
        <v>808</v>
      </c>
      <c r="D295" s="38" t="s">
        <v>27</v>
      </c>
      <c r="E295" s="38" t="s">
        <v>809</v>
      </c>
      <c r="F295" s="38" t="s">
        <v>732</v>
      </c>
      <c r="G295" s="38" t="s">
        <v>12</v>
      </c>
      <c r="H295" s="38" t="s">
        <v>810</v>
      </c>
      <c r="I295" s="39">
        <v>44218</v>
      </c>
      <c r="J295" s="52">
        <v>50</v>
      </c>
    </row>
    <row r="296" spans="1:11">
      <c r="A296" s="2">
        <v>291</v>
      </c>
      <c r="B296" s="33"/>
      <c r="C296" s="33"/>
      <c r="D296" s="33"/>
      <c r="E296" s="33"/>
      <c r="F296" s="33"/>
      <c r="G296" s="33"/>
      <c r="H296" s="33"/>
      <c r="I296" s="35"/>
      <c r="J296" s="34"/>
    </row>
    <row r="297" spans="1:11">
      <c r="A297" s="2">
        <v>292</v>
      </c>
      <c r="B297" s="33"/>
      <c r="C297" s="33"/>
      <c r="D297" s="33"/>
      <c r="E297" s="33"/>
      <c r="F297" s="33"/>
      <c r="G297" s="33"/>
      <c r="H297" s="33"/>
      <c r="I297" s="35"/>
      <c r="J297" s="34"/>
    </row>
    <row r="298" spans="1:11">
      <c r="A298" s="2">
        <v>293</v>
      </c>
      <c r="B298" s="33"/>
      <c r="C298" s="33"/>
      <c r="D298" s="33"/>
      <c r="E298" s="33"/>
      <c r="F298" s="33"/>
      <c r="G298" s="33"/>
      <c r="H298" s="33"/>
      <c r="I298" s="35"/>
      <c r="J298" s="34"/>
    </row>
    <row r="299" spans="1:11">
      <c r="A299" s="2">
        <v>294</v>
      </c>
      <c r="B299" s="33"/>
      <c r="C299" s="33"/>
      <c r="D299" s="33"/>
      <c r="E299" s="33"/>
      <c r="F299" s="33"/>
      <c r="G299" s="33"/>
      <c r="H299" s="33"/>
      <c r="I299" s="35"/>
      <c r="J299" s="34"/>
    </row>
    <row r="300" spans="1:11">
      <c r="A300" s="2">
        <v>295</v>
      </c>
      <c r="B300" s="33"/>
      <c r="C300" s="33"/>
      <c r="D300" s="33"/>
      <c r="E300" s="33"/>
      <c r="F300" s="33"/>
      <c r="G300" s="33"/>
      <c r="H300" s="33"/>
      <c r="I300" s="35"/>
      <c r="J300" s="34"/>
    </row>
    <row r="301" spans="1:11">
      <c r="A301" s="2">
        <v>296</v>
      </c>
      <c r="B301" s="33"/>
      <c r="C301" s="33"/>
      <c r="D301" s="33"/>
      <c r="E301" s="33"/>
      <c r="F301" s="33"/>
      <c r="G301" s="33"/>
      <c r="H301" s="33"/>
      <c r="I301" s="35"/>
      <c r="J301" s="34"/>
    </row>
    <row r="302" spans="1:11">
      <c r="A302" s="2">
        <v>297</v>
      </c>
      <c r="B302" s="33"/>
      <c r="C302" s="33"/>
      <c r="D302" s="33"/>
      <c r="E302" s="33"/>
      <c r="F302" s="33"/>
      <c r="G302" s="33"/>
      <c r="H302" s="33"/>
      <c r="I302" s="35"/>
      <c r="J302" s="34"/>
    </row>
    <row r="303" spans="1:11">
      <c r="A303" s="2">
        <v>298</v>
      </c>
      <c r="B303" s="33"/>
      <c r="C303" s="33"/>
      <c r="D303" s="33"/>
      <c r="E303" s="33"/>
      <c r="F303" s="33"/>
      <c r="G303" s="33"/>
      <c r="H303" s="33"/>
      <c r="I303" s="35"/>
      <c r="J303" s="34"/>
    </row>
    <row r="304" spans="1:11">
      <c r="A304" s="2">
        <v>299</v>
      </c>
      <c r="B304" s="33"/>
      <c r="C304" s="33"/>
      <c r="D304" s="33"/>
      <c r="E304" s="33"/>
      <c r="F304" s="33"/>
      <c r="G304" s="33"/>
      <c r="H304" s="33"/>
      <c r="I304" s="35"/>
      <c r="J304" s="34"/>
    </row>
    <row r="305" spans="1:10">
      <c r="A305" s="2">
        <v>300</v>
      </c>
      <c r="B305" s="33"/>
      <c r="C305" s="33"/>
      <c r="D305" s="33"/>
      <c r="E305" s="33"/>
      <c r="F305" s="33"/>
      <c r="G305" s="33"/>
      <c r="H305" s="33"/>
      <c r="I305" s="35"/>
      <c r="J305" s="34"/>
    </row>
    <row r="306" spans="1:10">
      <c r="A306" s="2">
        <v>301</v>
      </c>
      <c r="B306" s="33"/>
      <c r="C306" s="33"/>
      <c r="D306" s="33"/>
      <c r="E306" s="33"/>
      <c r="F306" s="33"/>
      <c r="G306" s="33"/>
      <c r="H306" s="33"/>
      <c r="I306" s="35"/>
      <c r="J306" s="34"/>
    </row>
    <row r="307" spans="1:10">
      <c r="A307" s="2">
        <v>302</v>
      </c>
      <c r="B307" s="33"/>
      <c r="C307" s="33"/>
      <c r="D307" s="33"/>
      <c r="E307" s="33"/>
      <c r="F307" s="33"/>
      <c r="G307" s="33"/>
      <c r="H307" s="33"/>
      <c r="I307" s="35"/>
      <c r="J307" s="34"/>
    </row>
    <row r="308" spans="1:10">
      <c r="J308" s="30">
        <f>SUM(J20:J307)-SUM(M20:M43)-SUM(P20:P120)</f>
        <v>870.53024067463048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2021-01-26T19:42:29Z</dcterms:modified>
</cp:coreProperties>
</file>