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P28" i="1" l="1"/>
  <c r="P26" i="1" l="1"/>
  <c r="P27" i="1"/>
  <c r="P25" i="1"/>
  <c r="P23" i="1" l="1"/>
  <c r="P21" i="1"/>
  <c r="J78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</commentList>
</comments>
</file>

<file path=xl/sharedStrings.xml><?xml version="1.0" encoding="utf-8"?>
<sst xmlns="http://schemas.openxmlformats.org/spreadsheetml/2006/main" count="456" uniqueCount="224">
  <si>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</si>
  <si>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</si>
  <si>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</si>
  <si>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</si>
  <si>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</si>
  <si>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</si>
  <si>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</si>
  <si>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</si>
  <si>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</si>
  <si>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</si>
  <si>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</si>
  <si>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</si>
  <si>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</si>
  <si>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</si>
  <si>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</si>
  <si>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</si>
  <si>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</si>
  <si>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</si>
  <si>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</si>
  <si>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</si>
  <si>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</si>
  <si>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</si>
  <si>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</si>
  <si>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</si>
  <si>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</si>
  <si>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</si>
  <si>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</si>
  <si>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</si>
  <si>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</si>
  <si>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</si>
  <si>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</si>
  <si>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</si>
  <si>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</si>
  <si>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</si>
  <si>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</si>
  <si>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</si>
  <si>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</si>
  <si>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</si>
  <si>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</si>
  <si>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</si>
  <si>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</si>
  <si>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</si>
  <si>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</si>
  <si>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</si>
  <si>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</si>
  <si>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</si>
  <si>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</si>
  <si>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</si>
  <si>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</si>
  <si>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</si>
  <si>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</si>
  <si>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</si>
  <si>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</si>
  <si>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</si>
  <si>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</si>
  <si>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</si>
  <si>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</si>
  <si>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</si>
  <si>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</si>
  <si>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</si>
  <si>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</si>
  <si>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</si>
  <si>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</si>
  <si>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</si>
  <si>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</si>
  <si>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</si>
  <si>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</si>
  <si>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</si>
  <si>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</si>
  <si>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</si>
  <si>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</si>
  <si>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</si>
  <si>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</si>
  <si>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</si>
  <si>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</si>
  <si>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</si>
  <si>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</si>
  <si>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</si>
  <si>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</si>
  <si>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</si>
  <si>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</si>
  <si>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</si>
  <si>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</si>
  <si>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</si>
  <si>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</si>
  <si>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</si>
  <si>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</si>
  <si>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</si>
  <si>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</si>
  <si>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</si>
  <si>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</si>
  <si>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</si>
  <si>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</si>
  <si>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</si>
  <si>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</si>
  <si>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</si>
  <si>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</si>
  <si>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</si>
  <si>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</si>
  <si>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</si>
  <si>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</si>
  <si>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</si>
  <si>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</si>
  <si>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</si>
  <si>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</si>
  <si>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</si>
  <si>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</si>
  <si>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</si>
  <si>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</si>
  <si>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</si>
  <si>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</si>
  <si>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</si>
  <si>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</si>
  <si>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</si>
  <si>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</si>
  <si>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</si>
  <si>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</si>
  <si>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</si>
  <si>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</si>
  <si>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</si>
  <si>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</si>
  <si>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</si>
  <si>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</si>
  <si>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</si>
  <si>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</si>
  <si>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</si>
  <si>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</si>
  <si>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</si>
  <si>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</si>
  <si>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</si>
  <si>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</si>
  <si>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</si>
  <si>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</si>
  <si>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</si>
  <si>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</si>
  <si>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</si>
  <si>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</si>
  <si>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</si>
  <si>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</si>
  <si>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</si>
  <si>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</si>
  <si>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</si>
  <si>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</si>
  <si>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</si>
  <si>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</si>
  <si>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</si>
  <si>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</si>
  <si>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</si>
  <si>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</si>
  <si>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</si>
  <si>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</si>
  <si>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</si>
  <si>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</si>
  <si>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</si>
  <si>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</si>
  <si>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</si>
  <si>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</si>
  <si>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</si>
  <si>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</si>
  <si>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</si>
  <si>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</si>
  <si>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</si>
  <si>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</si>
  <si>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</si>
  <si>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</si>
  <si>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</si>
  <si>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</si>
  <si>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</si>
  <si>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</si>
  <si>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</si>
  <si>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</si>
  <si>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</si>
  <si>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Магнут Транс Авто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</si>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</sst>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[$USD];[Red]\-#,##0\ [$USD]"/>
    <numFmt numFmtId="165" formatCode="#,##0\ [$USD]"/>
    <numFmt numFmtId="166" formatCode="[$-419]d\ mmm\ yy;@"/>
    <numFmt numFmtId="167" formatCode="0.0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8"/>
  <sheetViews>
    <sheetView tabSelected="1" topLeftCell="A34" zoomScaleNormal="100" workbookViewId="0">
      <selection activeCell="K60" sqref="K60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</cols>
  <sheetData>
    <row r="1" spans="1:9" ht="15.75" x14ac:dyDescent="0.25">
      <c r="A1" s="3" t="s">
        <v>0</v>
      </c>
      <c r="B1" s="40" t="s">
        <v>1</v>
      </c>
      <c r="C1" s="40"/>
      <c r="D1" s="40" t="s">
        <v>6</v>
      </c>
      <c r="E1" s="40"/>
      <c r="F1" s="40" t="s">
        <v>8</v>
      </c>
      <c r="G1" s="40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 x14ac:dyDescent="0.3">
      <c r="A19" s="2">
        <v>17</v>
      </c>
      <c r="B19" s="12"/>
      <c r="C19" s="12"/>
      <c r="D19" s="41" t="s">
        <v>223</v>
      </c>
      <c r="E19" s="42"/>
      <c r="F19" s="42"/>
      <c r="G19" s="43"/>
      <c r="H19" s="10"/>
      <c r="I19" s="11"/>
      <c r="J19" t="s">
        <v>123</v>
      </c>
      <c r="M19" s="16" t="s">
        <v>134</v>
      </c>
      <c r="N19" s="16" t="s">
        <v>136</v>
      </c>
      <c r="P19" s="16" t="s">
        <v>163</v>
      </c>
      <c r="Q19" s="21" t="s">
        <v>135</v>
      </c>
      <c r="R19" s="2" t="s">
        <v>164</v>
      </c>
      <c r="S19" s="2" t="s">
        <v>165</v>
      </c>
      <c r="T19" s="16" t="s">
        <v>136</v>
      </c>
    </row>
    <row r="20" spans="1:20" ht="15.75" x14ac:dyDescent="0.25">
      <c r="A20" s="2">
        <v>18</v>
      </c>
      <c r="B20" s="25" t="s">
        <v>70</v>
      </c>
      <c r="C20" s="25" t="s">
        <v>71</v>
      </c>
      <c r="D20" s="25" t="s">
        <v>57</v>
      </c>
      <c r="E20" s="25" t="s">
        <v>72</v>
      </c>
      <c r="F20" s="25" t="s">
        <v>12</v>
      </c>
      <c r="G20" s="25" t="s">
        <v>50</v>
      </c>
      <c r="H20" s="26" t="s">
        <v>61</v>
      </c>
      <c r="I20" s="27">
        <v>43374</v>
      </c>
      <c r="J20" s="15">
        <v>50</v>
      </c>
      <c r="M20" s="17">
        <v>100</v>
      </c>
      <c r="N20" s="18">
        <v>43372</v>
      </c>
      <c r="P20" s="17">
        <v>200</v>
      </c>
      <c r="Q20" s="23"/>
      <c r="R20" s="22"/>
      <c r="S20" s="2"/>
      <c r="T20" s="18">
        <v>43379</v>
      </c>
    </row>
    <row r="21" spans="1:20" ht="15.75" x14ac:dyDescent="0.25">
      <c r="A21" s="2">
        <v>19</v>
      </c>
      <c r="B21" s="25" t="s">
        <v>73</v>
      </c>
      <c r="C21" s="25" t="s">
        <v>74</v>
      </c>
      <c r="D21" s="25" t="s">
        <v>17</v>
      </c>
      <c r="E21" s="25" t="s">
        <v>75</v>
      </c>
      <c r="F21" s="25" t="s">
        <v>76</v>
      </c>
      <c r="G21" s="25" t="s">
        <v>12</v>
      </c>
      <c r="H21" s="26" t="s">
        <v>77</v>
      </c>
      <c r="I21" s="27">
        <v>43375</v>
      </c>
      <c r="J21" s="15">
        <v>50</v>
      </c>
      <c r="M21" s="17">
        <v>100</v>
      </c>
      <c r="N21" s="18"/>
      <c r="P21" s="17">
        <f>ROUND(Q21*R21, 0)</f>
        <v>55</v>
      </c>
      <c r="Q21" s="23">
        <v>50</v>
      </c>
      <c r="R21" s="22">
        <v>1.1000000000000001</v>
      </c>
      <c r="S21" s="2" t="s">
        <v>166</v>
      </c>
      <c r="T21" s="18">
        <v>43385</v>
      </c>
    </row>
    <row r="22" spans="1:20" ht="15.75" x14ac:dyDescent="0.25">
      <c r="A22" s="2">
        <v>20</v>
      </c>
      <c r="B22" s="25" t="s">
        <v>73</v>
      </c>
      <c r="C22" s="25" t="s">
        <v>79</v>
      </c>
      <c r="D22" s="25" t="s">
        <v>78</v>
      </c>
      <c r="E22" s="25" t="s">
        <v>80</v>
      </c>
      <c r="F22" s="25" t="s">
        <v>76</v>
      </c>
      <c r="G22" s="25" t="s">
        <v>12</v>
      </c>
      <c r="H22" s="26" t="s">
        <v>77</v>
      </c>
      <c r="I22" s="27">
        <v>43375</v>
      </c>
      <c r="J22" s="15">
        <v>50</v>
      </c>
      <c r="M22" s="17">
        <v>-100</v>
      </c>
      <c r="N22" s="18">
        <v>43488</v>
      </c>
      <c r="P22" s="17">
        <v>200</v>
      </c>
      <c r="Q22" s="23"/>
      <c r="R22" s="22"/>
      <c r="S22" s="2"/>
      <c r="T22" s="18">
        <v>43399</v>
      </c>
    </row>
    <row r="23" spans="1:20" ht="15.75" x14ac:dyDescent="0.25">
      <c r="A23" s="2">
        <v>21</v>
      </c>
      <c r="B23" s="25" t="s">
        <v>81</v>
      </c>
      <c r="C23" s="25" t="s">
        <v>82</v>
      </c>
      <c r="D23" s="25" t="s">
        <v>57</v>
      </c>
      <c r="E23" s="25" t="s">
        <v>83</v>
      </c>
      <c r="F23" s="25" t="s">
        <v>76</v>
      </c>
      <c r="G23" s="25" t="s">
        <v>12</v>
      </c>
      <c r="H23" s="25" t="s">
        <v>84</v>
      </c>
      <c r="I23" s="27">
        <v>43375</v>
      </c>
      <c r="J23" s="15">
        <v>50</v>
      </c>
      <c r="M23" s="17"/>
      <c r="N23" s="18"/>
      <c r="P23" s="17">
        <f>ROUND(Q23/R23, 0)</f>
        <v>60</v>
      </c>
      <c r="Q23" s="23">
        <v>4000</v>
      </c>
      <c r="R23" s="22">
        <v>66.599999999999994</v>
      </c>
      <c r="S23" s="2" t="s">
        <v>167</v>
      </c>
      <c r="T23" s="18">
        <v>43400</v>
      </c>
    </row>
    <row r="24" spans="1:20" ht="15.75" x14ac:dyDescent="0.25">
      <c r="A24" s="2">
        <v>22</v>
      </c>
      <c r="B24" s="25" t="s">
        <v>38</v>
      </c>
      <c r="C24" s="25" t="s">
        <v>85</v>
      </c>
      <c r="D24" s="25" t="s">
        <v>31</v>
      </c>
      <c r="E24" s="25" t="s">
        <v>86</v>
      </c>
      <c r="F24" s="25" t="s">
        <v>76</v>
      </c>
      <c r="G24" s="25" t="s">
        <v>12</v>
      </c>
      <c r="H24" s="25" t="s">
        <v>87</v>
      </c>
      <c r="I24" s="27">
        <v>43375</v>
      </c>
      <c r="J24" s="15">
        <v>50</v>
      </c>
      <c r="M24" s="17"/>
      <c r="N24" s="18"/>
      <c r="P24" s="17">
        <v>700</v>
      </c>
      <c r="Q24" s="23"/>
      <c r="R24" s="22"/>
      <c r="S24" s="2"/>
      <c r="T24" s="18">
        <v>43408</v>
      </c>
    </row>
    <row r="25" spans="1:20" ht="15.75" x14ac:dyDescent="0.25">
      <c r="A25" s="2">
        <v>23</v>
      </c>
      <c r="B25" s="25" t="s">
        <v>4</v>
      </c>
      <c r="C25" s="25" t="s">
        <v>88</v>
      </c>
      <c r="D25" s="25" t="s">
        <v>27</v>
      </c>
      <c r="E25" s="25" t="s">
        <v>89</v>
      </c>
      <c r="F25" s="25" t="s">
        <v>76</v>
      </c>
      <c r="G25" s="25" t="s">
        <v>12</v>
      </c>
      <c r="H25" s="25" t="s">
        <v>90</v>
      </c>
      <c r="I25" s="28" t="s">
        <v>91</v>
      </c>
      <c r="J25" s="15">
        <v>50</v>
      </c>
      <c r="M25" s="17"/>
      <c r="N25" s="18"/>
      <c r="P25" s="17">
        <f>ROUND(Q25/R25, 0)</f>
        <v>9</v>
      </c>
      <c r="Q25" s="23">
        <v>20</v>
      </c>
      <c r="R25" s="22">
        <v>2.1499000000000001</v>
      </c>
      <c r="S25" s="2" t="s">
        <v>218</v>
      </c>
      <c r="T25" s="18"/>
    </row>
    <row r="26" spans="1:20" ht="15.75" x14ac:dyDescent="0.25">
      <c r="A26" s="2">
        <v>24</v>
      </c>
      <c r="B26" s="25" t="s">
        <v>15</v>
      </c>
      <c r="C26" s="25" t="s">
        <v>92</v>
      </c>
      <c r="D26" s="25" t="s">
        <v>93</v>
      </c>
      <c r="E26" s="25" t="s">
        <v>94</v>
      </c>
      <c r="F26" s="25" t="s">
        <v>76</v>
      </c>
      <c r="G26" s="25" t="s">
        <v>12</v>
      </c>
      <c r="H26" s="25" t="s">
        <v>95</v>
      </c>
      <c r="I26" s="27">
        <v>43375</v>
      </c>
      <c r="J26" s="15">
        <v>50</v>
      </c>
      <c r="M26" s="17"/>
      <c r="N26" s="18"/>
      <c r="P26" s="17">
        <f t="shared" ref="P26:P28" si="0">ROUND(Q26/R26, 0)</f>
        <v>19</v>
      </c>
      <c r="Q26" s="23">
        <v>40</v>
      </c>
      <c r="R26" s="22">
        <v>2.1499000000000001</v>
      </c>
      <c r="S26" s="2" t="s">
        <v>218</v>
      </c>
      <c r="T26" s="18"/>
    </row>
    <row r="27" spans="1:20" ht="15.75" x14ac:dyDescent="0.25">
      <c r="A27" s="2">
        <v>25</v>
      </c>
      <c r="B27" s="29" t="s">
        <v>4</v>
      </c>
      <c r="C27" s="29" t="s">
        <v>96</v>
      </c>
      <c r="D27" s="29" t="s">
        <v>31</v>
      </c>
      <c r="E27" s="29" t="s">
        <v>97</v>
      </c>
      <c r="F27" s="29" t="s">
        <v>76</v>
      </c>
      <c r="G27" s="29" t="s">
        <v>12</v>
      </c>
      <c r="H27" s="29" t="s">
        <v>95</v>
      </c>
      <c r="I27" s="27">
        <v>43376</v>
      </c>
      <c r="J27" s="15">
        <v>50</v>
      </c>
      <c r="M27" s="17"/>
      <c r="N27" s="18"/>
      <c r="P27" s="17">
        <f t="shared" si="0"/>
        <v>14</v>
      </c>
      <c r="Q27" s="23">
        <v>30</v>
      </c>
      <c r="R27" s="22">
        <v>2.1499000000000001</v>
      </c>
      <c r="S27" s="2" t="s">
        <v>218</v>
      </c>
      <c r="T27" s="18"/>
    </row>
    <row r="28" spans="1:20" ht="15.75" x14ac:dyDescent="0.25">
      <c r="A28" s="2">
        <v>26</v>
      </c>
      <c r="B28" s="29" t="s">
        <v>15</v>
      </c>
      <c r="C28" s="29" t="s">
        <v>98</v>
      </c>
      <c r="D28" s="29" t="s">
        <v>57</v>
      </c>
      <c r="E28" s="29" t="s">
        <v>99</v>
      </c>
      <c r="F28" s="29" t="s">
        <v>76</v>
      </c>
      <c r="G28" s="29" t="s">
        <v>12</v>
      </c>
      <c r="H28" s="29" t="s">
        <v>100</v>
      </c>
      <c r="I28" s="27">
        <v>43375</v>
      </c>
      <c r="J28" s="15">
        <v>50</v>
      </c>
      <c r="M28" s="17"/>
      <c r="N28" s="18"/>
      <c r="P28" s="17">
        <f t="shared" si="0"/>
        <v>12</v>
      </c>
      <c r="Q28" s="23">
        <v>25</v>
      </c>
      <c r="R28" s="22">
        <v>2.1499000000000001</v>
      </c>
      <c r="S28" s="2" t="s">
        <v>218</v>
      </c>
      <c r="T28" s="18"/>
    </row>
    <row r="29" spans="1:20" ht="15.75" x14ac:dyDescent="0.25">
      <c r="A29" s="2">
        <v>27</v>
      </c>
      <c r="B29" s="29" t="s">
        <v>4</v>
      </c>
      <c r="C29" s="29" t="s">
        <v>101</v>
      </c>
      <c r="D29" s="29" t="s">
        <v>17</v>
      </c>
      <c r="E29" s="29" t="s">
        <v>102</v>
      </c>
      <c r="F29" s="29" t="s">
        <v>76</v>
      </c>
      <c r="G29" s="29" t="s">
        <v>12</v>
      </c>
      <c r="H29" s="29" t="s">
        <v>103</v>
      </c>
      <c r="I29" s="27">
        <v>43376</v>
      </c>
      <c r="J29" s="15">
        <v>50</v>
      </c>
      <c r="M29" s="17"/>
      <c r="N29" s="18"/>
      <c r="P29" s="17"/>
      <c r="Q29" s="23"/>
      <c r="R29" s="22"/>
      <c r="S29" s="2"/>
      <c r="T29" s="18"/>
    </row>
    <row r="30" spans="1:20" ht="15.75" x14ac:dyDescent="0.25">
      <c r="A30" s="2">
        <v>28</v>
      </c>
      <c r="B30" s="29" t="s">
        <v>38</v>
      </c>
      <c r="C30" s="29" t="s">
        <v>104</v>
      </c>
      <c r="D30" s="29" t="s">
        <v>105</v>
      </c>
      <c r="E30" s="29" t="s">
        <v>106</v>
      </c>
      <c r="F30" s="29" t="s">
        <v>76</v>
      </c>
      <c r="G30" s="29" t="s">
        <v>12</v>
      </c>
      <c r="H30" s="29" t="s">
        <v>107</v>
      </c>
      <c r="I30" s="27">
        <v>43376</v>
      </c>
      <c r="J30" s="15">
        <v>50</v>
      </c>
      <c r="M30" s="17"/>
      <c r="N30" s="18"/>
      <c r="P30" s="17"/>
      <c r="Q30" s="23"/>
      <c r="R30" s="22"/>
      <c r="S30" s="2"/>
      <c r="T30" s="18"/>
    </row>
    <row r="31" spans="1:20" ht="15.75" x14ac:dyDescent="0.25">
      <c r="A31" s="2">
        <v>29</v>
      </c>
      <c r="B31" s="30"/>
      <c r="C31" s="30"/>
      <c r="D31" s="30"/>
      <c r="E31" s="29"/>
      <c r="F31" s="29" t="s">
        <v>12</v>
      </c>
      <c r="G31" s="29" t="s">
        <v>108</v>
      </c>
      <c r="H31" s="29"/>
      <c r="I31" s="27">
        <v>43376</v>
      </c>
      <c r="J31" s="15">
        <v>20</v>
      </c>
      <c r="M31" s="17"/>
      <c r="N31" s="18"/>
      <c r="P31" s="17"/>
      <c r="Q31" s="23"/>
      <c r="R31" s="22"/>
      <c r="S31" s="2"/>
      <c r="T31" s="18"/>
    </row>
    <row r="32" spans="1:20" ht="15.75" x14ac:dyDescent="0.25">
      <c r="A32" s="2">
        <v>30</v>
      </c>
      <c r="B32" s="29" t="s">
        <v>38</v>
      </c>
      <c r="C32" s="29" t="s">
        <v>109</v>
      </c>
      <c r="D32" s="29" t="s">
        <v>110</v>
      </c>
      <c r="E32" s="29" t="s">
        <v>111</v>
      </c>
      <c r="F32" s="29" t="s">
        <v>12</v>
      </c>
      <c r="G32" s="29" t="s">
        <v>112</v>
      </c>
      <c r="H32" s="29" t="s">
        <v>113</v>
      </c>
      <c r="I32" s="27">
        <v>43376</v>
      </c>
      <c r="J32" s="15">
        <v>50</v>
      </c>
      <c r="M32" s="17"/>
      <c r="N32" s="18"/>
      <c r="P32" s="17"/>
      <c r="Q32" s="23"/>
      <c r="R32" s="22"/>
      <c r="S32" s="2"/>
      <c r="T32" s="18"/>
    </row>
    <row r="33" spans="1:20" ht="15.75" x14ac:dyDescent="0.25">
      <c r="A33" s="2">
        <v>31</v>
      </c>
      <c r="B33" s="29" t="s">
        <v>81</v>
      </c>
      <c r="C33" s="29" t="s">
        <v>114</v>
      </c>
      <c r="D33" s="29" t="s">
        <v>31</v>
      </c>
      <c r="E33" s="29" t="s">
        <v>115</v>
      </c>
      <c r="F33" s="29" t="s">
        <v>12</v>
      </c>
      <c r="G33" s="29" t="s">
        <v>112</v>
      </c>
      <c r="H33" s="29" t="s">
        <v>116</v>
      </c>
      <c r="I33" s="27">
        <v>43376</v>
      </c>
      <c r="J33" s="15">
        <v>50</v>
      </c>
      <c r="M33" s="17"/>
      <c r="N33" s="18"/>
      <c r="P33" s="17"/>
      <c r="Q33" s="23"/>
      <c r="R33" s="22"/>
      <c r="S33" s="2"/>
      <c r="T33" s="18"/>
    </row>
    <row r="34" spans="1:20" ht="15.75" x14ac:dyDescent="0.2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5">
        <v>50</v>
      </c>
      <c r="M34" s="17"/>
      <c r="N34" s="18"/>
      <c r="P34" s="17"/>
      <c r="Q34" s="23"/>
      <c r="R34" s="22"/>
      <c r="S34" s="2"/>
      <c r="T34" s="18"/>
    </row>
    <row r="35" spans="1:20" ht="15.75" x14ac:dyDescent="0.2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5">
        <v>50</v>
      </c>
      <c r="M35" s="17"/>
      <c r="N35" s="18"/>
      <c r="P35" s="17"/>
      <c r="Q35" s="23"/>
      <c r="R35" s="22"/>
      <c r="S35" s="2"/>
      <c r="T35" s="18"/>
    </row>
    <row r="36" spans="1:20" ht="15.75" x14ac:dyDescent="0.2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5">
        <v>50</v>
      </c>
      <c r="M36" s="17"/>
      <c r="N36" s="18"/>
      <c r="P36" s="17"/>
      <c r="Q36" s="23"/>
      <c r="R36" s="22"/>
      <c r="S36" s="2"/>
      <c r="T36" s="18"/>
    </row>
    <row r="37" spans="1:20" ht="15.75" x14ac:dyDescent="0.2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5">
        <v>50</v>
      </c>
      <c r="M37" s="17"/>
      <c r="N37" s="18"/>
      <c r="P37" s="17"/>
      <c r="Q37" s="23"/>
      <c r="R37" s="22"/>
      <c r="S37" s="2"/>
      <c r="T37" s="18"/>
    </row>
    <row r="38" spans="1:20" ht="15.75" x14ac:dyDescent="0.2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5">
        <v>50</v>
      </c>
      <c r="M38" s="17"/>
      <c r="N38" s="18"/>
      <c r="P38" s="17"/>
      <c r="Q38" s="23"/>
      <c r="R38" s="22"/>
      <c r="S38" s="2"/>
      <c r="T38" s="18"/>
    </row>
    <row r="39" spans="1:20" ht="15.75" x14ac:dyDescent="0.2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5">
        <v>50</v>
      </c>
      <c r="M39" s="17"/>
      <c r="N39" s="18"/>
      <c r="P39" s="17"/>
      <c r="Q39" s="23"/>
      <c r="R39" s="22"/>
      <c r="S39" s="2"/>
      <c r="T39" s="18"/>
    </row>
    <row r="40" spans="1:20" ht="15.75" x14ac:dyDescent="0.2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5">
        <v>50</v>
      </c>
      <c r="M40" s="17"/>
      <c r="N40" s="18"/>
      <c r="P40" s="17"/>
      <c r="Q40" s="23"/>
      <c r="R40" s="22"/>
      <c r="S40" s="2"/>
      <c r="T40" s="18"/>
    </row>
    <row r="41" spans="1:20" ht="15.75" x14ac:dyDescent="0.2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5">
        <v>50</v>
      </c>
      <c r="M41" s="17"/>
      <c r="N41" s="18"/>
      <c r="P41" s="17"/>
      <c r="Q41" s="23"/>
      <c r="R41" s="22"/>
      <c r="S41" s="2"/>
      <c r="T41" s="18"/>
    </row>
    <row r="42" spans="1:20" ht="15.75" x14ac:dyDescent="0.2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5">
        <v>50</v>
      </c>
      <c r="M42" s="17"/>
      <c r="N42" s="18"/>
      <c r="P42" s="17"/>
      <c r="Q42" s="23"/>
      <c r="R42" s="22"/>
      <c r="S42" s="2"/>
      <c r="T42" s="18"/>
    </row>
    <row r="43" spans="1:20" ht="15.75" x14ac:dyDescent="0.2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5">
        <v>50</v>
      </c>
      <c r="M43" s="17"/>
      <c r="N43" s="18"/>
      <c r="P43" s="17"/>
      <c r="Q43" s="23"/>
      <c r="R43" s="22"/>
      <c r="S43" s="2"/>
      <c r="T43" s="18"/>
    </row>
    <row r="44" spans="1:20" ht="15.75" x14ac:dyDescent="0.2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9">
        <v>50</v>
      </c>
    </row>
    <row r="45" spans="1:20" ht="15.75" x14ac:dyDescent="0.2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9">
        <v>50</v>
      </c>
    </row>
    <row r="46" spans="1:20" ht="15.75" x14ac:dyDescent="0.2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20" t="s">
        <v>153</v>
      </c>
      <c r="J46" s="19">
        <v>50</v>
      </c>
    </row>
    <row r="47" spans="1:20" ht="15.75" x14ac:dyDescent="0.2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20" t="s">
        <v>156</v>
      </c>
      <c r="J47" s="19">
        <v>50</v>
      </c>
    </row>
    <row r="48" spans="1:20" ht="15.75" x14ac:dyDescent="0.2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9">
        <v>50</v>
      </c>
    </row>
    <row r="49" spans="1:10" ht="15.75" x14ac:dyDescent="0.2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9">
        <v>50</v>
      </c>
    </row>
    <row r="50" spans="1:10" ht="15.75" x14ac:dyDescent="0.2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172</v>
      </c>
      <c r="I50" s="20" t="s">
        <v>169</v>
      </c>
      <c r="J50" s="19">
        <v>50</v>
      </c>
    </row>
    <row r="51" spans="1:10" ht="15.75" x14ac:dyDescent="0.25">
      <c r="A51" s="13">
        <v>49</v>
      </c>
      <c r="B51" s="12" t="s">
        <v>27</v>
      </c>
      <c r="C51" s="12" t="s">
        <v>174</v>
      </c>
      <c r="D51" s="12" t="s">
        <v>31</v>
      </c>
      <c r="E51" s="12" t="s">
        <v>173</v>
      </c>
      <c r="F51" s="12" t="s">
        <v>12</v>
      </c>
      <c r="G51" s="12" t="s">
        <v>175</v>
      </c>
      <c r="H51" s="12" t="s">
        <v>176</v>
      </c>
      <c r="I51" s="14">
        <v>43412</v>
      </c>
      <c r="J51" s="19">
        <v>50</v>
      </c>
    </row>
    <row r="52" spans="1:10" x14ac:dyDescent="0.25">
      <c r="A52" s="13">
        <v>50</v>
      </c>
      <c r="B52" s="7" t="s">
        <v>70</v>
      </c>
      <c r="C52" s="7" t="s">
        <v>177</v>
      </c>
      <c r="D52" s="7" t="s">
        <v>57</v>
      </c>
      <c r="E52" s="7" t="s">
        <v>178</v>
      </c>
      <c r="F52" s="7" t="s">
        <v>168</v>
      </c>
      <c r="G52" s="7" t="s">
        <v>12</v>
      </c>
      <c r="H52" s="7" t="s">
        <v>179</v>
      </c>
      <c r="I52" s="20" t="s">
        <v>180</v>
      </c>
      <c r="J52" s="24">
        <v>50</v>
      </c>
    </row>
    <row r="53" spans="1:10" x14ac:dyDescent="0.25">
      <c r="A53" s="13">
        <v>51</v>
      </c>
      <c r="B53" s="7" t="s">
        <v>160</v>
      </c>
      <c r="C53" s="7" t="s">
        <v>181</v>
      </c>
      <c r="D53" s="7" t="s">
        <v>27</v>
      </c>
      <c r="E53" s="7" t="s">
        <v>182</v>
      </c>
      <c r="F53" s="7" t="s">
        <v>183</v>
      </c>
      <c r="G53" s="7" t="s">
        <v>12</v>
      </c>
      <c r="H53" s="7" t="s">
        <v>184</v>
      </c>
      <c r="I53" s="14">
        <v>43433</v>
      </c>
      <c r="J53" s="24">
        <v>50</v>
      </c>
    </row>
    <row r="54" spans="1:10" x14ac:dyDescent="0.25">
      <c r="A54" s="13">
        <v>52</v>
      </c>
      <c r="B54" s="7" t="s">
        <v>27</v>
      </c>
      <c r="C54" s="7" t="s">
        <v>185</v>
      </c>
      <c r="D54" s="7" t="s">
        <v>27</v>
      </c>
      <c r="E54" s="7" t="s">
        <v>186</v>
      </c>
      <c r="F54" s="7" t="s">
        <v>183</v>
      </c>
      <c r="G54" s="7" t="s">
        <v>12</v>
      </c>
      <c r="H54" s="7" t="s">
        <v>187</v>
      </c>
      <c r="I54" s="14">
        <v>43433</v>
      </c>
      <c r="J54" s="24">
        <v>50</v>
      </c>
    </row>
    <row r="55" spans="1:10" x14ac:dyDescent="0.25">
      <c r="A55" s="13">
        <v>53</v>
      </c>
      <c r="B55" s="7" t="s">
        <v>27</v>
      </c>
      <c r="C55" s="7" t="s">
        <v>189</v>
      </c>
      <c r="D55" s="7" t="s">
        <v>27</v>
      </c>
      <c r="E55" s="7" t="s">
        <v>190</v>
      </c>
      <c r="F55" s="7" t="s">
        <v>183</v>
      </c>
      <c r="G55" s="7" t="s">
        <v>12</v>
      </c>
      <c r="H55" s="7" t="s">
        <v>188</v>
      </c>
      <c r="I55" s="14">
        <v>43433</v>
      </c>
      <c r="J55" s="24">
        <v>50</v>
      </c>
    </row>
    <row r="56" spans="1:10" x14ac:dyDescent="0.25">
      <c r="A56" s="13">
        <v>54</v>
      </c>
      <c r="B56" s="7" t="s">
        <v>191</v>
      </c>
      <c r="C56" s="7" t="s">
        <v>192</v>
      </c>
      <c r="D56" s="7" t="s">
        <v>17</v>
      </c>
      <c r="E56" s="7" t="s">
        <v>193</v>
      </c>
      <c r="F56" s="7" t="s">
        <v>183</v>
      </c>
      <c r="G56" s="7" t="s">
        <v>12</v>
      </c>
      <c r="H56" s="7" t="s">
        <v>194</v>
      </c>
      <c r="I56" s="14">
        <v>43437</v>
      </c>
      <c r="J56" s="24">
        <v>50</v>
      </c>
    </row>
    <row r="57" spans="1:10" x14ac:dyDescent="0.25">
      <c r="A57" s="13">
        <v>55</v>
      </c>
      <c r="B57" s="12" t="s">
        <v>15</v>
      </c>
      <c r="C57" s="12" t="s">
        <v>196</v>
      </c>
      <c r="D57" s="12" t="s">
        <v>17</v>
      </c>
      <c r="E57" s="12" t="s">
        <v>197</v>
      </c>
      <c r="F57" s="12" t="s">
        <v>183</v>
      </c>
      <c r="G57" s="12" t="s">
        <v>12</v>
      </c>
      <c r="H57" s="12" t="s">
        <v>198</v>
      </c>
      <c r="I57" s="32" t="s">
        <v>195</v>
      </c>
      <c r="J57" s="33">
        <v>50</v>
      </c>
    </row>
    <row r="58" spans="1:10" x14ac:dyDescent="0.25">
      <c r="A58" s="13">
        <v>56</v>
      </c>
      <c r="B58" s="12" t="s">
        <v>160</v>
      </c>
      <c r="C58" s="12" t="s">
        <v>199</v>
      </c>
      <c r="D58" s="12" t="s">
        <v>27</v>
      </c>
      <c r="E58" s="12" t="s">
        <v>200</v>
      </c>
      <c r="F58" s="12" t="s">
        <v>183</v>
      </c>
      <c r="G58" s="12" t="s">
        <v>12</v>
      </c>
      <c r="H58" s="12" t="s">
        <v>201</v>
      </c>
      <c r="I58" s="14">
        <v>43440</v>
      </c>
      <c r="J58" s="33">
        <v>50</v>
      </c>
    </row>
    <row r="59" spans="1:10" x14ac:dyDescent="0.25">
      <c r="A59" s="13">
        <v>57</v>
      </c>
      <c r="B59" s="12" t="s">
        <v>27</v>
      </c>
      <c r="C59" s="12" t="s">
        <v>203</v>
      </c>
      <c r="D59" s="12" t="s">
        <v>27</v>
      </c>
      <c r="E59" s="12" t="s">
        <v>204</v>
      </c>
      <c r="F59" s="12" t="s">
        <v>183</v>
      </c>
      <c r="G59" s="12" t="s">
        <v>12</v>
      </c>
      <c r="H59" s="12" t="s">
        <v>202</v>
      </c>
      <c r="I59" s="20" t="s">
        <v>195</v>
      </c>
      <c r="J59" s="33">
        <v>50</v>
      </c>
    </row>
    <row r="60" spans="1:10" x14ac:dyDescent="0.25">
      <c r="A60" s="13">
        <v>58</v>
      </c>
      <c r="B60" s="12" t="s">
        <v>4</v>
      </c>
      <c r="C60" s="12" t="s">
        <v>205</v>
      </c>
      <c r="D60" s="12" t="s">
        <v>27</v>
      </c>
      <c r="E60" s="12" t="s">
        <v>207</v>
      </c>
      <c r="F60" s="12" t="s">
        <v>206</v>
      </c>
      <c r="G60" s="12" t="s">
        <v>12</v>
      </c>
      <c r="H60" s="12" t="s">
        <v>208</v>
      </c>
      <c r="I60" s="14">
        <v>43444</v>
      </c>
      <c r="J60" s="33">
        <v>50</v>
      </c>
    </row>
    <row r="61" spans="1:10" x14ac:dyDescent="0.25">
      <c r="A61" s="13">
        <v>59</v>
      </c>
      <c r="B61" s="12" t="s">
        <v>15</v>
      </c>
      <c r="C61" s="12" t="s">
        <v>210</v>
      </c>
      <c r="D61" s="12" t="s">
        <v>27</v>
      </c>
      <c r="E61" s="12" t="s">
        <v>212</v>
      </c>
      <c r="F61" s="12" t="s">
        <v>183</v>
      </c>
      <c r="G61" s="12" t="s">
        <v>12</v>
      </c>
      <c r="H61" s="12" t="s">
        <v>214</v>
      </c>
      <c r="I61" s="20" t="s">
        <v>209</v>
      </c>
      <c r="J61" s="33">
        <v>50</v>
      </c>
    </row>
    <row r="62" spans="1:10" x14ac:dyDescent="0.25">
      <c r="A62" s="13">
        <v>60</v>
      </c>
      <c r="B62" s="12" t="s">
        <v>191</v>
      </c>
      <c r="C62" s="12" t="s">
        <v>211</v>
      </c>
      <c r="D62" s="12" t="s">
        <v>27</v>
      </c>
      <c r="E62" s="12" t="s">
        <v>213</v>
      </c>
      <c r="F62" s="12" t="s">
        <v>183</v>
      </c>
      <c r="G62" s="12" t="s">
        <v>12</v>
      </c>
      <c r="H62" s="12" t="s">
        <v>214</v>
      </c>
      <c r="I62" s="20" t="s">
        <v>209</v>
      </c>
      <c r="J62" s="33">
        <v>50</v>
      </c>
    </row>
    <row r="63" spans="1:10" x14ac:dyDescent="0.25">
      <c r="A63" s="13">
        <v>61</v>
      </c>
      <c r="B63" s="34" t="s">
        <v>38</v>
      </c>
      <c r="C63" s="34" t="s">
        <v>215</v>
      </c>
      <c r="D63" s="34" t="s">
        <v>27</v>
      </c>
      <c r="E63" s="34" t="s">
        <v>216</v>
      </c>
      <c r="F63" s="34" t="s">
        <v>183</v>
      </c>
      <c r="G63" s="34" t="s">
        <v>12</v>
      </c>
      <c r="H63" s="34" t="s">
        <v>217</v>
      </c>
      <c r="I63" s="37">
        <v>43441</v>
      </c>
      <c r="J63" s="36">
        <v>50</v>
      </c>
    </row>
    <row r="64" spans="1:10" x14ac:dyDescent="0.25">
      <c r="A64" s="13">
        <v>62</v>
      </c>
      <c r="B64" s="12" t="s">
        <v>15</v>
      </c>
      <c r="C64" s="12" t="s">
        <v>221</v>
      </c>
      <c r="D64" s="12" t="s">
        <v>27</v>
      </c>
      <c r="E64" s="12" t="s">
        <v>222</v>
      </c>
      <c r="F64" s="12" t="s">
        <v>12</v>
      </c>
      <c r="G64" s="12" t="s">
        <v>219</v>
      </c>
      <c r="H64" s="12" t="s">
        <v>220</v>
      </c>
      <c r="I64" s="14">
        <v>43497</v>
      </c>
      <c r="J64" s="39">
        <v>50</v>
      </c>
    </row>
    <row r="65" spans="1:10" x14ac:dyDescent="0.25">
      <c r="A65" s="13">
        <v>63</v>
      </c>
      <c r="B65" s="12"/>
      <c r="C65" s="12"/>
      <c r="D65" s="12"/>
      <c r="E65" s="12"/>
      <c r="F65" s="12"/>
      <c r="G65" s="12"/>
      <c r="H65" s="12"/>
      <c r="I65" s="20"/>
      <c r="J65" s="39"/>
    </row>
    <row r="66" spans="1:10" x14ac:dyDescent="0.25">
      <c r="A66" s="13">
        <v>64</v>
      </c>
      <c r="B66" s="12"/>
      <c r="C66" s="12"/>
      <c r="D66" s="12"/>
      <c r="E66" s="12"/>
      <c r="F66" s="12"/>
      <c r="G66" s="12"/>
      <c r="H66" s="12"/>
      <c r="I66" s="20"/>
      <c r="J66" s="39"/>
    </row>
    <row r="67" spans="1:10" x14ac:dyDescent="0.25">
      <c r="A67" s="13">
        <v>65</v>
      </c>
      <c r="B67" s="34"/>
      <c r="C67" s="34"/>
      <c r="D67" s="34"/>
      <c r="E67" s="34"/>
      <c r="F67" s="34"/>
      <c r="G67" s="34"/>
      <c r="H67" s="34"/>
      <c r="I67" s="37"/>
      <c r="J67" s="38"/>
    </row>
    <row r="68" spans="1:10" x14ac:dyDescent="0.25">
      <c r="A68" s="13">
        <v>66</v>
      </c>
      <c r="B68" s="34"/>
      <c r="C68" s="34"/>
      <c r="D68" s="34"/>
      <c r="E68" s="34"/>
      <c r="F68" s="34"/>
      <c r="G68" s="34"/>
      <c r="H68" s="34"/>
      <c r="I68" s="35"/>
      <c r="J68" s="38"/>
    </row>
    <row r="69" spans="1:10" x14ac:dyDescent="0.25">
      <c r="A69" s="13">
        <v>67</v>
      </c>
      <c r="B69" s="34"/>
      <c r="C69" s="34"/>
      <c r="D69" s="34"/>
      <c r="E69" s="34"/>
      <c r="F69" s="34"/>
      <c r="G69" s="34"/>
      <c r="H69" s="34"/>
      <c r="I69" s="35"/>
      <c r="J69" s="38"/>
    </row>
    <row r="70" spans="1:10" x14ac:dyDescent="0.25">
      <c r="A70" s="13">
        <v>68</v>
      </c>
      <c r="B70" s="34"/>
      <c r="C70" s="34"/>
      <c r="D70" s="34"/>
      <c r="E70" s="34"/>
      <c r="F70" s="34"/>
      <c r="G70" s="34"/>
      <c r="H70" s="34"/>
      <c r="I70" s="35"/>
      <c r="J70" s="38"/>
    </row>
    <row r="71" spans="1:10" x14ac:dyDescent="0.25">
      <c r="A71" s="13">
        <v>69</v>
      </c>
      <c r="B71" s="34"/>
      <c r="C71" s="34"/>
      <c r="D71" s="34"/>
      <c r="E71" s="34"/>
      <c r="F71" s="34"/>
      <c r="G71" s="34"/>
      <c r="H71" s="34"/>
      <c r="I71" s="35"/>
      <c r="J71" s="38"/>
    </row>
    <row r="72" spans="1:10" x14ac:dyDescent="0.25">
      <c r="A72" s="13">
        <v>70</v>
      </c>
      <c r="B72" s="34"/>
      <c r="C72" s="34"/>
      <c r="D72" s="34"/>
      <c r="E72" s="34"/>
      <c r="F72" s="34"/>
      <c r="G72" s="34"/>
      <c r="H72" s="34"/>
      <c r="I72" s="35"/>
      <c r="J72" s="38"/>
    </row>
    <row r="73" spans="1:10" x14ac:dyDescent="0.25">
      <c r="A73" s="13">
        <v>71</v>
      </c>
      <c r="B73" s="34"/>
      <c r="C73" s="34"/>
      <c r="D73" s="34"/>
      <c r="E73" s="34"/>
      <c r="F73" s="34"/>
      <c r="G73" s="34"/>
      <c r="H73" s="34"/>
      <c r="I73" s="35"/>
      <c r="J73" s="38"/>
    </row>
    <row r="74" spans="1:10" x14ac:dyDescent="0.25">
      <c r="A74" s="13">
        <v>72</v>
      </c>
      <c r="B74" s="34"/>
      <c r="C74" s="34"/>
      <c r="D74" s="34"/>
      <c r="E74" s="34"/>
      <c r="F74" s="34"/>
      <c r="G74" s="34"/>
      <c r="H74" s="34"/>
      <c r="I74" s="35"/>
      <c r="J74" s="38"/>
    </row>
    <row r="75" spans="1:10" x14ac:dyDescent="0.25">
      <c r="A75" s="13">
        <v>73</v>
      </c>
      <c r="B75" s="34"/>
      <c r="C75" s="34"/>
      <c r="D75" s="34"/>
      <c r="E75" s="34"/>
      <c r="F75" s="34"/>
      <c r="G75" s="34"/>
      <c r="H75" s="34"/>
      <c r="I75" s="35"/>
      <c r="J75" s="38"/>
    </row>
    <row r="76" spans="1:10" x14ac:dyDescent="0.25">
      <c r="A76" s="13">
        <v>74</v>
      </c>
      <c r="B76" s="34"/>
      <c r="C76" s="34"/>
      <c r="D76" s="34"/>
      <c r="E76" s="34"/>
      <c r="F76" s="34"/>
      <c r="G76" s="34"/>
      <c r="H76" s="34"/>
      <c r="I76" s="35"/>
      <c r="J76" s="38"/>
    </row>
    <row r="77" spans="1:10" x14ac:dyDescent="0.25">
      <c r="A77" s="13">
        <v>75</v>
      </c>
      <c r="B77" s="34"/>
      <c r="C77" s="34"/>
      <c r="D77" s="34"/>
      <c r="E77" s="34"/>
      <c r="F77" s="34"/>
      <c r="G77" s="34"/>
      <c r="H77" s="34"/>
      <c r="I77" s="35"/>
      <c r="J77" s="38"/>
    </row>
    <row r="78" spans="1:10" x14ac:dyDescent="0.25">
      <c r="J78" s="31">
        <f>SUM(J20:J77)-SUM(M20:M43)-SUM(P20:P43)</f>
        <v>851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2019-02-06T09:21:37Z</dcterms:modified>
</cp:coreProperties>
</file>