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XCELR NOTES\Data Analytics\Excel data\assignment\Completed Assignment\Resubmission\"/>
    </mc:Choice>
  </mc:AlternateContent>
  <bookViews>
    <workbookView xWindow="-105" yWindow="-105" windowWidth="20730" windowHeight="11760" activeTab="2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Grade">'Minif &amp; Maxif'!$C$4:$C$54</definedName>
    <definedName name="Manager_name">Averageif!$H$4:$H$25</definedName>
    <definedName name="Scores">Averageif!$I$4:$I$25</definedName>
    <definedName name="Student">'Minif &amp; Maxif'!$A$4:$A$54</definedName>
    <definedName name="students_scores">'Minif &amp; Maxif'!$B$4:$B$54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 a="1"/>
  <c r="I6" i="3" s="1"/>
  <c r="I7" i="3" a="1"/>
  <c r="I7" i="3"/>
  <c r="I8" i="3" a="1"/>
  <c r="I8" i="3" s="1"/>
  <c r="I9" i="3" a="1"/>
  <c r="I9" i="3" s="1"/>
  <c r="I5" i="3" a="1"/>
  <c r="I5" i="3" s="1"/>
  <c r="H6" i="3" a="1"/>
  <c r="H6" i="3" s="1"/>
  <c r="H7" i="3" a="1"/>
  <c r="H7" i="3" s="1"/>
  <c r="H8" i="3" a="1"/>
  <c r="H8" i="3" s="1"/>
  <c r="H9" i="3" a="1"/>
  <c r="H9" i="3"/>
  <c r="H5" i="3" a="1"/>
  <c r="H5" i="3" s="1"/>
  <c r="B11" i="2" l="1"/>
  <c r="B10" i="2"/>
  <c r="B9" i="2"/>
  <c r="F27" i="4" l="1"/>
  <c r="F26" i="4"/>
  <c r="F25" i="4"/>
  <c r="F24" i="4"/>
  <c r="F28" i="4" s="1"/>
  <c r="E27" i="4"/>
  <c r="E26" i="4"/>
  <c r="E25" i="4"/>
  <c r="E24" i="4"/>
  <c r="E28" i="4" s="1"/>
  <c r="F18" i="4"/>
  <c r="F17" i="4"/>
  <c r="F16" i="4"/>
  <c r="F15" i="4"/>
  <c r="F19" i="4" s="1"/>
  <c r="E18" i="4"/>
  <c r="E15" i="4"/>
  <c r="E17" i="4"/>
  <c r="E16" i="4"/>
  <c r="E19" i="4" s="1"/>
  <c r="F10" i="4" l="1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comments1.xml><?xml version="1.0" encoding="utf-8"?>
<comments xmlns="http://schemas.openxmlformats.org/spreadsheetml/2006/main">
  <authors>
    <author>Admin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<sst xmlns="http://schemas.openxmlformats.org/spreadsheetml/2006/main" count="128" uniqueCount="84">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</sst>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[$-409]d\-mmm\-yy;@"/>
    <numFmt numFmtId="166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6" fontId="17" fillId="0" borderId="1" xfId="2" applyNumberFormat="1" applyFont="1" applyBorder="1" applyAlignment="1">
      <alignment horizontal="center"/>
    </xf>
    <xf numFmtId="166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6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6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/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5" workbookViewId="0">
      <selection activeCell="E15" sqref="E15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6.42578125" customWidth="1"/>
    <col min="6" max="6" width="14.85546875" customWidth="1"/>
  </cols>
  <sheetData>
    <row r="1" spans="1:8" ht="14.45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SUMIF(D4:D9,D4,E4:E9)</f>
        <v>8</v>
      </c>
      <c r="F15" s="34">
        <f>SUMIF(D4:D9,D4,F4:F9)</f>
        <v>3112</v>
      </c>
      <c r="H15" s="30"/>
    </row>
    <row r="16" spans="1:8" ht="15.6" x14ac:dyDescent="0.3">
      <c r="D16" s="20" t="s">
        <v>74</v>
      </c>
      <c r="E16" s="34">
        <f>SUMIF(D4:D9,D5,E4:E9)</f>
        <v>13</v>
      </c>
      <c r="F16" s="34">
        <f>SUMIF(D4:D9,D5,F4:F9)</f>
        <v>6163</v>
      </c>
      <c r="H16" s="30"/>
    </row>
    <row r="17" spans="2:10" ht="15.6" x14ac:dyDescent="0.3">
      <c r="D17" s="20" t="s">
        <v>77</v>
      </c>
      <c r="E17" s="34">
        <f>SUMIF(D4:D9,D7,E4:E9)</f>
        <v>13</v>
      </c>
      <c r="F17" s="34">
        <f>SUMIF(D4:D9,D7,F4:F9)</f>
        <v>7405</v>
      </c>
      <c r="H17" s="30"/>
    </row>
    <row r="18" spans="2:10" ht="15.6" x14ac:dyDescent="0.3">
      <c r="D18" s="20" t="s">
        <v>79</v>
      </c>
      <c r="E18" s="34">
        <f>SUMIF(D4:D9,D8,E4:E9)</f>
        <v>10</v>
      </c>
      <c r="F18" s="34">
        <f>SUMIF(D4:D9,D8,F4:F9)</f>
        <v>5740</v>
      </c>
      <c r="H18" s="30"/>
    </row>
    <row r="19" spans="2:10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10" ht="15.6" x14ac:dyDescent="0.3">
      <c r="B20" s="25"/>
      <c r="C20" s="26"/>
      <c r="D20" s="26"/>
      <c r="E20" s="31"/>
      <c r="F20" s="32"/>
    </row>
    <row r="21" spans="2:10" ht="15.6" x14ac:dyDescent="0.3">
      <c r="B21" s="36" t="s">
        <v>82</v>
      </c>
      <c r="C21" s="26"/>
      <c r="D21" s="26"/>
      <c r="E21" s="33"/>
      <c r="F21" s="28"/>
    </row>
    <row r="22" spans="2:10" ht="15.6" x14ac:dyDescent="0.3">
      <c r="B22" s="36"/>
      <c r="C22" s="26"/>
      <c r="D22" s="26"/>
      <c r="E22" s="33"/>
      <c r="F22" s="28"/>
    </row>
    <row r="23" spans="2:10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10" ht="15.6" x14ac:dyDescent="0.3">
      <c r="B24" s="25"/>
      <c r="D24" s="20" t="s">
        <v>72</v>
      </c>
      <c r="E24" s="34">
        <f>SUMIFS(E4:E9,D4:D9,D4,C4:C9,C4)</f>
        <v>8</v>
      </c>
      <c r="F24" s="34">
        <f>SUMIFS(F4:F9,D4:D9,D4,C4:C9,C4)</f>
        <v>3112</v>
      </c>
    </row>
    <row r="25" spans="2:10" ht="15.6" x14ac:dyDescent="0.3">
      <c r="B25" s="25"/>
      <c r="D25" s="20" t="s">
        <v>74</v>
      </c>
      <c r="E25" s="34">
        <f>SUMIFS(E4:E9,D4:D9,D5,C4:C9,C4)</f>
        <v>0</v>
      </c>
      <c r="F25" s="34">
        <f>SUMIFS(F4:F9,D4:D9,D5,C4:C9,C4)</f>
        <v>0</v>
      </c>
    </row>
    <row r="26" spans="2:10" ht="15.6" x14ac:dyDescent="0.3">
      <c r="B26" s="25"/>
      <c r="D26" s="20" t="s">
        <v>77</v>
      </c>
      <c r="E26" s="34">
        <f>SUMIFS(E4:E9,D4:D9,D7,C4:C9,C4)</f>
        <v>8</v>
      </c>
      <c r="F26" s="34">
        <f>SUMIFS(F4:F9,D4:D9,D7,C4:C9,C4)</f>
        <v>5840</v>
      </c>
    </row>
    <row r="27" spans="2:10" ht="15.6" x14ac:dyDescent="0.3">
      <c r="B27" s="25"/>
      <c r="D27" s="20" t="s">
        <v>79</v>
      </c>
      <c r="E27" s="34">
        <f>SUMIFS(E4:E9,D4:D9,D8,C4:C9,C9)</f>
        <v>0</v>
      </c>
      <c r="F27" s="34">
        <f>SUMIFS(F4:F9,D4:D9,D8,C4:C9,C4)</f>
        <v>0</v>
      </c>
    </row>
    <row r="28" spans="2:10" ht="15.75" x14ac:dyDescent="0.25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" workbookViewId="0">
      <selection activeCell="B9" sqref="B9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AVERAGEIF(Manager_name,H5,Scores)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>AVERAGEIF(Manager_name,H14,Scores)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AVERAGEIF(Manager_name,H20,Scores)</f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workbookViewId="0">
      <selection activeCell="K13" sqref="K13"/>
    </sheetView>
  </sheetViews>
  <sheetFormatPr defaultRowHeight="15" x14ac:dyDescent="0.25"/>
  <cols>
    <col min="1" max="1" width="14.85546875" style="15" customWidth="1"/>
    <col min="2" max="2" width="8.85546875" style="15"/>
    <col min="3" max="3" width="11.28515625" style="15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ht="14.45" x14ac:dyDescent="0.3">
      <c r="A1" s="40" t="s">
        <v>83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ht="14.45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ht="14.45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 t="array" ref="H5">MIN(IF($C$5:$C$54=$J5,$B$5:$B$54))</f>
        <v>90</v>
      </c>
      <c r="I5" s="12">
        <f t="array" ref="I5">MAX(IF($C$5:$C$54=$J5,$B$5:$B$54))</f>
        <v>100</v>
      </c>
      <c r="J5" s="10" t="s">
        <v>12</v>
      </c>
    </row>
    <row r="6" spans="1:18" ht="14.45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array" ref="H6">MIN(IF($C$5:$C$54=$J6,$B$5:$B$54))</f>
        <v>81</v>
      </c>
      <c r="I6" s="12">
        <f t="array" ref="I6">MAX(IF($C$5:$C$54=$J6,$B$5:$B$54))</f>
        <v>89</v>
      </c>
      <c r="J6" s="10" t="s">
        <v>14</v>
      </c>
    </row>
    <row r="7" spans="1:18" ht="14.45" x14ac:dyDescent="0.3">
      <c r="A7" s="10" t="s">
        <v>15</v>
      </c>
      <c r="B7" s="10">
        <v>52</v>
      </c>
      <c r="C7" s="11" t="str">
        <f t="shared" si="0"/>
        <v>C</v>
      </c>
      <c r="H7" s="12">
        <f t="array" ref="H7">MIN(IF($C$5:$C$54=$J7,$B$5:$B$54))</f>
        <v>51</v>
      </c>
      <c r="I7" s="12">
        <f t="array" ref="I7">MAX(IF($C$5:$C$54=$J7,$B$5:$B$54))</f>
        <v>76</v>
      </c>
      <c r="J7" s="10" t="s">
        <v>16</v>
      </c>
    </row>
    <row r="8" spans="1:18" ht="14.45" x14ac:dyDescent="0.3">
      <c r="A8" s="10" t="s">
        <v>17</v>
      </c>
      <c r="B8" s="10">
        <v>60</v>
      </c>
      <c r="C8" s="11" t="str">
        <f t="shared" si="0"/>
        <v>C</v>
      </c>
      <c r="H8" s="12">
        <f t="array" ref="H8">MIN(IF($C$5:$C$54=$J8,$B$5:$B$54))</f>
        <v>44</v>
      </c>
      <c r="I8" s="12">
        <f t="array" ref="I8">MAX(IF($C$5:$C$54=$J8,$B$5:$B$54))</f>
        <v>46</v>
      </c>
      <c r="J8" s="10" t="s">
        <v>18</v>
      </c>
    </row>
    <row r="9" spans="1:18" ht="14.45" x14ac:dyDescent="0.3">
      <c r="A9" s="10" t="s">
        <v>19</v>
      </c>
      <c r="B9" s="10">
        <v>81</v>
      </c>
      <c r="C9" s="11" t="str">
        <f t="shared" si="0"/>
        <v>B</v>
      </c>
      <c r="H9" s="12">
        <f t="array" ref="H9">MIN(IF($C$5:$C$54=$J9,$B$5:$B$54))</f>
        <v>31</v>
      </c>
      <c r="I9" s="12">
        <f t="array" ref="I9">MAX(IF($C$5:$C$54=$J9,$B$5:$B$54))</f>
        <v>40</v>
      </c>
      <c r="J9" s="10" t="s">
        <v>20</v>
      </c>
    </row>
    <row r="10" spans="1:18" ht="14.45" x14ac:dyDescent="0.3">
      <c r="A10" s="10" t="s">
        <v>21</v>
      </c>
      <c r="B10" s="10">
        <v>66</v>
      </c>
      <c r="C10" s="11" t="str">
        <f t="shared" si="0"/>
        <v>C</v>
      </c>
    </row>
    <row r="11" spans="1:18" ht="14.45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ht="14.45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ht="14.45" x14ac:dyDescent="0.3">
      <c r="A13" s="10" t="s">
        <v>24</v>
      </c>
      <c r="B13" s="10">
        <v>46</v>
      </c>
      <c r="C13" s="11" t="str">
        <f t="shared" si="0"/>
        <v>D</v>
      </c>
    </row>
    <row r="14" spans="1:18" ht="14.45" x14ac:dyDescent="0.3">
      <c r="A14" s="10" t="s">
        <v>25</v>
      </c>
      <c r="B14" s="10">
        <v>87</v>
      </c>
      <c r="C14" s="11" t="str">
        <f t="shared" si="0"/>
        <v>B</v>
      </c>
    </row>
    <row r="15" spans="1:18" ht="14.45" x14ac:dyDescent="0.3">
      <c r="A15" s="10" t="s">
        <v>26</v>
      </c>
      <c r="B15" s="10">
        <v>93</v>
      </c>
      <c r="C15" s="11" t="str">
        <f t="shared" si="0"/>
        <v>A</v>
      </c>
    </row>
    <row r="16" spans="1:18" ht="14.45" x14ac:dyDescent="0.3">
      <c r="A16" s="10" t="s">
        <v>27</v>
      </c>
      <c r="B16" s="10">
        <v>84</v>
      </c>
      <c r="C16" s="11" t="str">
        <f t="shared" si="0"/>
        <v>B</v>
      </c>
    </row>
    <row r="17" spans="1:3" ht="14.45" x14ac:dyDescent="0.3">
      <c r="A17" s="10" t="s">
        <v>28</v>
      </c>
      <c r="B17" s="10">
        <v>44</v>
      </c>
      <c r="C17" s="11" t="str">
        <f t="shared" si="0"/>
        <v>D</v>
      </c>
    </row>
    <row r="18" spans="1:3" ht="14.45" x14ac:dyDescent="0.3">
      <c r="A18" s="10" t="s">
        <v>29</v>
      </c>
      <c r="B18" s="10">
        <v>71</v>
      </c>
      <c r="C18" s="11" t="str">
        <f t="shared" si="0"/>
        <v>C</v>
      </c>
    </row>
    <row r="19" spans="1:3" ht="14.45" x14ac:dyDescent="0.3">
      <c r="A19" s="10" t="s">
        <v>30</v>
      </c>
      <c r="B19" s="10">
        <v>100</v>
      </c>
      <c r="C19" s="11" t="str">
        <f t="shared" si="0"/>
        <v>A</v>
      </c>
    </row>
    <row r="20" spans="1:3" ht="14.45" x14ac:dyDescent="0.3">
      <c r="A20" s="10" t="s">
        <v>31</v>
      </c>
      <c r="B20" s="10">
        <v>40</v>
      </c>
      <c r="C20" s="11" t="str">
        <f t="shared" si="0"/>
        <v>F</v>
      </c>
    </row>
    <row r="21" spans="1:3" ht="14.45" x14ac:dyDescent="0.3">
      <c r="A21" s="10" t="s">
        <v>32</v>
      </c>
      <c r="B21" s="10">
        <v>35</v>
      </c>
      <c r="C21" s="11" t="str">
        <f t="shared" si="0"/>
        <v>F</v>
      </c>
    </row>
    <row r="22" spans="1:3" ht="14.45" x14ac:dyDescent="0.3">
      <c r="A22" s="10" t="s">
        <v>33</v>
      </c>
      <c r="B22" s="10">
        <v>73</v>
      </c>
      <c r="C22" s="11" t="str">
        <f t="shared" si="0"/>
        <v>C</v>
      </c>
    </row>
    <row r="23" spans="1:3" ht="14.45" x14ac:dyDescent="0.3">
      <c r="A23" s="10" t="s">
        <v>34</v>
      </c>
      <c r="B23" s="10">
        <v>99</v>
      </c>
      <c r="C23" s="11" t="str">
        <f t="shared" si="0"/>
        <v>A</v>
      </c>
    </row>
    <row r="24" spans="1:3" ht="14.45" x14ac:dyDescent="0.3">
      <c r="A24" s="10" t="s">
        <v>35</v>
      </c>
      <c r="B24" s="10">
        <v>88</v>
      </c>
      <c r="C24" s="11" t="str">
        <f t="shared" si="0"/>
        <v>B</v>
      </c>
    </row>
    <row r="25" spans="1:3" ht="14.45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si="0"/>
        <v>C</v>
      </c>
    </row>
    <row r="38" spans="1:3" x14ac:dyDescent="0.25">
      <c r="A38" s="10" t="s">
        <v>49</v>
      </c>
      <c r="B38" s="10">
        <v>83</v>
      </c>
      <c r="C38" s="11" t="str">
        <f t="shared" si="0"/>
        <v>B</v>
      </c>
    </row>
    <row r="39" spans="1:3" x14ac:dyDescent="0.25">
      <c r="A39" s="10" t="s">
        <v>50</v>
      </c>
      <c r="B39" s="10">
        <v>72</v>
      </c>
      <c r="C39" s="11" t="str">
        <f t="shared" si="0"/>
        <v>C</v>
      </c>
    </row>
    <row r="40" spans="1:3" x14ac:dyDescent="0.25">
      <c r="A40" s="10" t="s">
        <v>51</v>
      </c>
      <c r="B40" s="10">
        <v>94</v>
      </c>
      <c r="C40" s="11" t="str">
        <f t="shared" si="0"/>
        <v>A</v>
      </c>
    </row>
    <row r="41" spans="1:3" x14ac:dyDescent="0.25">
      <c r="A41" s="10" t="s">
        <v>52</v>
      </c>
      <c r="B41" s="10">
        <v>92</v>
      </c>
      <c r="C41" s="11" t="str">
        <f t="shared" si="0"/>
        <v>A</v>
      </c>
    </row>
    <row r="42" spans="1:3" x14ac:dyDescent="0.25">
      <c r="A42" s="10" t="s">
        <v>53</v>
      </c>
      <c r="B42" s="10">
        <v>92</v>
      </c>
      <c r="C42" s="11" t="str">
        <f t="shared" si="0"/>
        <v>A</v>
      </c>
    </row>
    <row r="43" spans="1:3" x14ac:dyDescent="0.25">
      <c r="A43" s="10" t="s">
        <v>54</v>
      </c>
      <c r="B43" s="10">
        <v>59</v>
      </c>
      <c r="C43" s="11" t="str">
        <f t="shared" si="0"/>
        <v>C</v>
      </c>
    </row>
    <row r="44" spans="1:3" x14ac:dyDescent="0.25">
      <c r="A44" s="10" t="s">
        <v>55</v>
      </c>
      <c r="B44" s="10">
        <v>51</v>
      </c>
      <c r="C44" s="11" t="str">
        <f t="shared" si="0"/>
        <v>C</v>
      </c>
    </row>
    <row r="45" spans="1:3" x14ac:dyDescent="0.25">
      <c r="A45" s="10" t="s">
        <v>56</v>
      </c>
      <c r="B45" s="10">
        <v>45</v>
      </c>
      <c r="C45" s="11" t="str">
        <f t="shared" si="0"/>
        <v>D</v>
      </c>
    </row>
    <row r="46" spans="1:3" x14ac:dyDescent="0.25">
      <c r="A46" s="10" t="s">
        <v>57</v>
      </c>
      <c r="B46" s="10">
        <v>89</v>
      </c>
      <c r="C46" s="11" t="str">
        <f t="shared" si="0"/>
        <v>B</v>
      </c>
    </row>
    <row r="47" spans="1:3" x14ac:dyDescent="0.25">
      <c r="A47" s="10" t="s">
        <v>58</v>
      </c>
      <c r="B47" s="10">
        <v>51</v>
      </c>
      <c r="C47" s="11" t="str">
        <f t="shared" si="0"/>
        <v>C</v>
      </c>
    </row>
    <row r="48" spans="1:3" x14ac:dyDescent="0.25">
      <c r="A48" s="10" t="s">
        <v>59</v>
      </c>
      <c r="B48" s="10">
        <v>84</v>
      </c>
      <c r="C48" s="11" t="str">
        <f t="shared" si="0"/>
        <v>B</v>
      </c>
    </row>
    <row r="49" spans="1:3" x14ac:dyDescent="0.25">
      <c r="A49" s="10" t="s">
        <v>60</v>
      </c>
      <c r="B49" s="10">
        <v>32</v>
      </c>
      <c r="C49" s="11" t="str">
        <f t="shared" si="0"/>
        <v>F</v>
      </c>
    </row>
    <row r="50" spans="1:3" x14ac:dyDescent="0.25">
      <c r="A50" s="10" t="s">
        <v>61</v>
      </c>
      <c r="B50" s="10">
        <v>73</v>
      </c>
      <c r="C50" s="11" t="str">
        <f t="shared" si="0"/>
        <v>C</v>
      </c>
    </row>
    <row r="51" spans="1:3" x14ac:dyDescent="0.25">
      <c r="A51" s="10" t="s">
        <v>62</v>
      </c>
      <c r="B51" s="10">
        <v>44</v>
      </c>
      <c r="C51" s="11" t="str">
        <f t="shared" si="0"/>
        <v>D</v>
      </c>
    </row>
    <row r="52" spans="1:3" x14ac:dyDescent="0.25">
      <c r="A52" s="10" t="s">
        <v>63</v>
      </c>
      <c r="B52" s="10">
        <v>81</v>
      </c>
      <c r="C52" s="11" t="str">
        <f t="shared" si="0"/>
        <v>B</v>
      </c>
    </row>
    <row r="53" spans="1:3" x14ac:dyDescent="0.25">
      <c r="A53" s="10" t="s">
        <v>64</v>
      </c>
      <c r="B53" s="10">
        <v>76</v>
      </c>
      <c r="C53" s="11" t="str">
        <f t="shared" si="0"/>
        <v>C</v>
      </c>
    </row>
    <row r="54" spans="1:3" x14ac:dyDescent="0.25">
      <c r="A54" s="10" t="s">
        <v>65</v>
      </c>
      <c r="B54" s="10">
        <v>89</v>
      </c>
      <c r="C54" s="11" t="str">
        <f t="shared" si="0"/>
        <v>B</v>
      </c>
    </row>
  </sheetData>
  <autoFilter ref="A4:C54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SUMIF</vt:lpstr>
      <vt:lpstr>Averageif</vt:lpstr>
      <vt:lpstr>Minif &amp; Maxif</vt:lpstr>
      <vt:lpstr>Grade</vt:lpstr>
      <vt:lpstr>Manager_name</vt:lpstr>
      <vt:lpstr>Scores</vt:lpstr>
      <vt:lpstr>Student</vt:lpstr>
      <vt:lpstr>students_scores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2022-07-27T06:17:43Z</dcterms:created>
  <dcterms:modified xsi:type="dcterms:W3CDTF">2023-02-17T19:33:08Z</dcterms:modified>
</cp:coreProperties>
</file>