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XCELR NOTES\Data Analytics\Excel data\assignment\Completed Assignment\Resubmission\"/>
    </mc:Choice>
  </mc:AlternateContent>
  <bookViews>
    <workbookView xWindow="0" yWindow="0" windowWidth="15345" windowHeight="4545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externalReferences>
    <externalReference r:id="rId6"/>
  </externalReference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F8" i="3"/>
  <c r="E9" i="3"/>
  <c r="E10" i="3"/>
  <c r="F10" i="3"/>
  <c r="E11" i="3"/>
  <c r="E12" i="3"/>
  <c r="F12" i="3"/>
  <c r="E13" i="3"/>
  <c r="E14" i="3"/>
  <c r="F14" i="3"/>
  <c r="E15" i="3"/>
  <c r="E16" i="3"/>
  <c r="F16" i="3"/>
  <c r="E17" i="3"/>
  <c r="E18" i="3"/>
  <c r="F18" i="3"/>
  <c r="E19" i="3"/>
  <c r="E20" i="3"/>
  <c r="F20" i="3"/>
  <c r="E21" i="3"/>
  <c r="E22" i="3"/>
  <c r="F22" i="3"/>
  <c r="E23" i="3"/>
  <c r="F7" i="3" s="1"/>
  <c r="F23" i="3" l="1"/>
  <c r="F21" i="3"/>
  <c r="F19" i="3"/>
  <c r="F17" i="3"/>
  <c r="F15" i="3"/>
  <c r="F13" i="3"/>
  <c r="F11" i="3"/>
  <c r="F9" i="3"/>
  <c r="F8" i="9"/>
  <c r="F9" i="9"/>
  <c r="F10" i="9"/>
  <c r="F11" i="9"/>
  <c r="F12" i="9"/>
  <c r="F13" i="9"/>
  <c r="F14" i="9"/>
  <c r="F15" i="9"/>
  <c r="F16" i="9"/>
  <c r="F17" i="9"/>
  <c r="F7" i="9"/>
  <c r="D17" i="8"/>
  <c r="D25" i="3" l="1"/>
</calcChain>
</file>

<file path=xl/connections.xml><?xml version="1.0" encoding="utf-8"?>
<connections xmlns="http://schemas.openxmlformats.org/spreadsheetml/2006/main">
  <connection id="1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<sst xmlns="http://schemas.openxmlformats.org/spreadsheetml/2006/main" count="46" uniqueCount="38">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</sst>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NumberFormat="1" applyBorder="1"/>
    <xf numFmtId="0" fontId="0" fillId="0" borderId="4" xfId="0" applyNumberFormat="1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ont="1" applyFill="1" applyBorder="1"/>
    <xf numFmtId="0" fontId="0" fillId="4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  <xf numFmtId="15" fontId="6" fillId="0" borderId="0" xfId="0" applyNumberFormat="1" applyFont="1" applyFill="1" applyBorder="1" applyAlignment="1" applyProtection="1">
      <alignment horizontal="right"/>
      <protection locked="0"/>
    </xf>
    <xf numFmtId="0" fontId="6" fillId="0" borderId="7" xfId="0" applyFont="1" applyFill="1" applyBorder="1" applyAlignment="1" applyProtection="1">
      <protection locked="0"/>
    </xf>
    <xf numFmtId="166" fontId="6" fillId="0" borderId="7" xfId="0" applyNumberFormat="1" applyFont="1" applyFill="1" applyBorder="1" applyAlignment="1" applyProtection="1">
      <alignment horizontal="right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left" vertical="center"/>
    </xf>
    <xf numFmtId="0" fontId="5" fillId="0" borderId="8" xfId="0" applyFont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protection locked="0"/>
    </xf>
    <xf numFmtId="1" fontId="6" fillId="0" borderId="0" xfId="0" applyNumberFormat="1" applyFont="1" applyFill="1" applyBorder="1" applyAlignment="1" applyProtection="1">
      <alignment horizontal="center"/>
    </xf>
    <xf numFmtId="15" fontId="6" fillId="0" borderId="7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DD3"/>
      <color rgb="FF680000"/>
      <color rgb="FFF98627"/>
      <color rgb="FFE5B3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flat">
              <a:solidFill>
                <a:schemeClr val="accent1">
                  <a:lumMod val="75000"/>
                </a:schemeClr>
              </a:solidFill>
              <a:miter lim="800000"/>
              <a:headEnd w="lg" len="sm"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98627"/>
                </a:solidFill>
                <a:miter lim="800000"/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rgbClr val="F98627"/>
                  </a:solidFill>
                  <a:miter lim="800000"/>
                </a:ln>
                <a:effectLst/>
              </c:spPr>
            </c:marker>
            <c:bubble3D val="0"/>
            <c:spPr>
              <a:ln w="19050" cap="flat">
                <a:solidFill>
                  <a:schemeClr val="accent1">
                    <a:lumMod val="75000"/>
                  </a:schemeClr>
                </a:solidFill>
                <a:miter lim="800000"/>
                <a:headEnd w="lg" len="sm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C2-4C1F-8D53-8B236639F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2-4C1F-8D53-8B236639F4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0147856"/>
        <c:axId val="1380146192"/>
      </c:scatterChart>
      <c:valAx>
        <c:axId val="138014785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46192"/>
        <c:crosses val="autoZero"/>
        <c:crossBetween val="midCat"/>
      </c:valAx>
      <c:valAx>
        <c:axId val="1380146192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1380147856"/>
        <c:crosses val="autoZero"/>
        <c:crossBetween val="midCat"/>
      </c:valAx>
      <c:spPr>
        <a:noFill/>
        <a:ln w="25400"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127000">
                <a:srgbClr val="DDEDD3"/>
              </a:glow>
            </a:effectLst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97F-4816-B8C3-54758CEC3197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97F-4816-B8C3-54758CEC3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F-4816-B8C3-54758CEC3197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[1]Charts2!$E$5:$E$23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F-4816-B8C3-54758CEC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axId val="2124798960"/>
        <c:axId val="2124798544"/>
      </c:barChart>
      <c:lineChart>
        <c:grouping val="standard"/>
        <c:varyColors val="0"/>
        <c:ser>
          <c:idx val="4"/>
          <c:order val="2"/>
          <c:tx>
            <c:v>%</c:v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C-42C8-89C8-A1C399D3D68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E47A29A-4C0F-4502-A74D-E0D0D2FD5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1C-42C8-89C8-A1C399D3D68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7CFAD03-F118-4BBF-B11D-91EEBC150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C1C-42C8-89C8-A1C399D3D68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F4FAD4A-DB5B-4715-9AF0-D0E9D8D68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C1C-42C8-89C8-A1C399D3D68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0C658BD-E6A4-414E-B743-6FCF27334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C1C-42C8-89C8-A1C399D3D68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5069121-2B6E-4219-84C1-6A857B3CA2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C1C-42C8-89C8-A1C399D3D68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1149D06-CAA4-43B9-9A26-F4DFDE98E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C1C-42C8-89C8-A1C399D3D68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A78E2BE-97B6-4414-98E4-D7356AE71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1C-42C8-89C8-A1C399D3D68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B392D94-F6B6-4FFE-BCB6-854B1F50C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C1C-42C8-89C8-A1C399D3D68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CDEF4ED-E68E-41E2-9A3F-A0C1394684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C1C-42C8-89C8-A1C399D3D688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B628DAF-2637-4562-8ECB-293FC41F2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1C-42C8-89C8-A1C399D3D688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63636A7D-3BAD-4AE4-8AA5-9A91B5E4DF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C1C-42C8-89C8-A1C399D3D688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51D93DF-CA82-4E21-B4F9-29121712F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C1C-42C8-89C8-A1C399D3D688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AFC2013-A435-491D-84B0-D5AAB08F1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C1C-42C8-89C8-A1C399D3D688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FF116EA-F748-4B90-8E87-FBA4F1F8E1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C1C-42C8-89C8-A1C399D3D688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B3E16DB-9A00-448D-9917-14BBC3C62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C1C-42C8-89C8-A1C399D3D688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75E4F4E-236A-4F61-86AD-1859A52A5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C1C-42C8-89C8-A1C399D3D688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792850B-E28F-4CE0-B701-59B06DB2B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C1C-42C8-89C8-A1C399D3D68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[1]Charts2!$G$6:$G$23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Charts2!$F$6:$F$23</c15:f>
                <c15:dlblRangeCache>
                  <c:ptCount val="18"/>
                  <c:pt idx="1">
                    <c:v>7%</c:v>
                  </c:pt>
                  <c:pt idx="2">
                    <c:v>17%</c:v>
                  </c:pt>
                  <c:pt idx="3">
                    <c:v>19%</c:v>
                  </c:pt>
                  <c:pt idx="4">
                    <c:v>26%</c:v>
                  </c:pt>
                  <c:pt idx="5">
                    <c:v>29%</c:v>
                  </c:pt>
                  <c:pt idx="6">
                    <c:v>35%</c:v>
                  </c:pt>
                  <c:pt idx="7">
                    <c:v>46%</c:v>
                  </c:pt>
                  <c:pt idx="8">
                    <c:v>51%</c:v>
                  </c:pt>
                  <c:pt idx="9">
                    <c:v>59%</c:v>
                  </c:pt>
                  <c:pt idx="10">
                    <c:v>63%</c:v>
                  </c:pt>
                  <c:pt idx="11">
                    <c:v>73%</c:v>
                  </c:pt>
                  <c:pt idx="12">
                    <c:v>79%</c:v>
                  </c:pt>
                  <c:pt idx="13">
                    <c:v>86%</c:v>
                  </c:pt>
                  <c:pt idx="14">
                    <c:v>89%</c:v>
                  </c:pt>
                  <c:pt idx="15">
                    <c:v>93%</c:v>
                  </c:pt>
                  <c:pt idx="16">
                    <c:v>95%</c:v>
                  </c:pt>
                  <c:pt idx="1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97F-4816-B8C3-54758CEC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071056"/>
        <c:axId val="1685242288"/>
      </c:lineChart>
      <c:catAx>
        <c:axId val="21247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8544"/>
        <c:crosses val="autoZero"/>
        <c:auto val="1"/>
        <c:lblAlgn val="ctr"/>
        <c:lblOffset val="100"/>
        <c:noMultiLvlLbl val="0"/>
      </c:catAx>
      <c:valAx>
        <c:axId val="2124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8960"/>
        <c:crosses val="autoZero"/>
        <c:crossBetween val="between"/>
      </c:valAx>
      <c:valAx>
        <c:axId val="16852422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71056"/>
        <c:crosses val="max"/>
        <c:crossBetween val="between"/>
      </c:valAx>
      <c:catAx>
        <c:axId val="1866071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68524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80000"/>
                </a:solidFill>
                <a:prstDash val="sysDot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95489801442981"/>
                  <c:y val="-2.49150664595169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21.93x</a:t>
                    </a:r>
                    <a:br>
                      <a:rPr lang="en-US" baseline="0"/>
                    </a:br>
                    <a:r>
                      <a:rPr lang="en-US" baseline="0"/>
                      <a:t>R² = 0.9748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'[1]3'!$D$6:$D$37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D8A-BA47-38689DFD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06463"/>
        <c:axId val="1678608543"/>
      </c:scatterChart>
      <c:valAx>
        <c:axId val="16786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08543"/>
        <c:crosses val="autoZero"/>
        <c:crossBetween val="midCat"/>
      </c:valAx>
      <c:valAx>
        <c:axId val="167860854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593-8A0C-0553C6F4561A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4-4593-8A0C-0553C6F4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14A18A12-ADAA-4F5E-BFA2-B8155F815E25}">
          <cx:tx>
            <cx:txData>
              <cx:f>_xlchart.v1.1</cx:f>
              <cx:v>Net Cash Flow</cx:v>
            </cx:txData>
          </cx:tx>
          <cx:dataPt idx="0">
            <cx:spPr>
              <a:solidFill>
                <a:schemeClr val="bg1">
                  <a:lumMod val="50000"/>
                </a:schemeClr>
              </a:solidFill>
              <a:ln>
                <a:solidFill>
                  <a:srgbClr val="0070C0"/>
                </a:solidFill>
              </a:ln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 min="20000"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53341</xdr:colOff>
      <xdr:row>0</xdr:row>
      <xdr:rowOff>0</xdr:rowOff>
    </xdr:from>
    <xdr:to>
      <xdr:col>13</xdr:col>
      <xdr:colOff>586741</xdr:colOff>
      <xdr:row>9</xdr:row>
      <xdr:rowOff>190024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2391" y="0"/>
          <a:ext cx="4800600" cy="1904524"/>
        </a:xfrm>
        <a:prstGeom prst="rect">
          <a:avLst/>
        </a:prstGeom>
      </xdr:spPr>
    </xdr:pic>
    <xdr:clientData/>
  </xdr:twoCellAnchor>
  <xdr:twoCellAnchor>
    <xdr:from>
      <xdr:col>5</xdr:col>
      <xdr:colOff>257174</xdr:colOff>
      <xdr:row>11</xdr:row>
      <xdr:rowOff>142875</xdr:rowOff>
    </xdr:from>
    <xdr:to>
      <xdr:col>14</xdr:col>
      <xdr:colOff>180975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344806</xdr:colOff>
      <xdr:row>0</xdr:row>
      <xdr:rowOff>154306</xdr:rowOff>
    </xdr:from>
    <xdr:to>
      <xdr:col>13</xdr:col>
      <xdr:colOff>175412</xdr:colOff>
      <xdr:row>11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4906" y="154306"/>
          <a:ext cx="4097806" cy="1960244"/>
        </a:xfrm>
        <a:prstGeom prst="rect">
          <a:avLst/>
        </a:prstGeom>
      </xdr:spPr>
    </xdr:pic>
    <xdr:clientData/>
  </xdr:twoCellAnchor>
  <xdr:twoCellAnchor>
    <xdr:from>
      <xdr:col>6</xdr:col>
      <xdr:colOff>268941</xdr:colOff>
      <xdr:row>12</xdr:row>
      <xdr:rowOff>11207</xdr:rowOff>
    </xdr:from>
    <xdr:to>
      <xdr:col>18</xdr:col>
      <xdr:colOff>0</xdr:colOff>
      <xdr:row>24</xdr:row>
      <xdr:rowOff>22413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7AEF1-7967-E0E5-50C6-C90E4B32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0</xdr:row>
      <xdr:rowOff>0</xdr:rowOff>
    </xdr:from>
    <xdr:to>
      <xdr:col>14</xdr:col>
      <xdr:colOff>104775</xdr:colOff>
      <xdr:row>11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3886200" cy="2171700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12</xdr:row>
      <xdr:rowOff>85725</xdr:rowOff>
    </xdr:from>
    <xdr:to>
      <xdr:col>14</xdr:col>
      <xdr:colOff>447675</xdr:colOff>
      <xdr:row>23</xdr:row>
      <xdr:rowOff>161923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E478D-8302-434F-881E-9C4EF1F74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978181</xdr:colOff>
      <xdr:row>0</xdr:row>
      <xdr:rowOff>70485</xdr:rowOff>
    </xdr:from>
    <xdr:to>
      <xdr:col>13</xdr:col>
      <xdr:colOff>266700</xdr:colOff>
      <xdr:row>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1906" y="70485"/>
          <a:ext cx="5851244" cy="1644015"/>
        </a:xfrm>
        <a:prstGeom prst="rect">
          <a:avLst/>
        </a:prstGeom>
      </xdr:spPr>
    </xdr:pic>
    <xdr:clientData/>
  </xdr:twoCellAnchor>
  <xdr:twoCellAnchor>
    <xdr:from>
      <xdr:col>4</xdr:col>
      <xdr:colOff>638174</xdr:colOff>
      <xdr:row>9</xdr:row>
      <xdr:rowOff>76199</xdr:rowOff>
    </xdr:from>
    <xdr:to>
      <xdr:col>13</xdr:col>
      <xdr:colOff>257175</xdr:colOff>
      <xdr:row>22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207645</xdr:colOff>
      <xdr:row>0</xdr:row>
      <xdr:rowOff>97155</xdr:rowOff>
    </xdr:from>
    <xdr:to>
      <xdr:col>16</xdr:col>
      <xdr:colOff>390525</xdr:colOff>
      <xdr:row>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16</xdr:col>
      <xdr:colOff>182880</xdr:colOff>
      <xdr:row>17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EXCELR%20NOTES/Data%20Analytics/Excel%20data/EXCEL%20ASSG(geethika)/Assignment%20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Charts2"/>
      <sheetName val="3"/>
      <sheetName val="4"/>
      <sheetName val="Sheet1"/>
    </sheetNames>
    <sheetDataSet>
      <sheetData sheetId="0"/>
      <sheetData sheetId="1">
        <row r="5">
          <cell r="D5" t="str">
            <v>Revenue'000</v>
          </cell>
          <cell r="E5" t="str">
            <v>Running Total</v>
          </cell>
        </row>
        <row r="6">
          <cell r="C6">
            <v>2005</v>
          </cell>
          <cell r="D6">
            <v>528</v>
          </cell>
          <cell r="E6"/>
          <cell r="G6"/>
        </row>
        <row r="7">
          <cell r="C7">
            <v>2006</v>
          </cell>
          <cell r="D7">
            <v>4550</v>
          </cell>
          <cell r="E7"/>
          <cell r="G7">
            <v>6.5615712624370076E-2</v>
          </cell>
        </row>
        <row r="8">
          <cell r="C8">
            <v>2007</v>
          </cell>
          <cell r="D8">
            <v>8189</v>
          </cell>
          <cell r="E8"/>
          <cell r="G8">
            <v>0.17143041736658482</v>
          </cell>
        </row>
        <row r="9">
          <cell r="C9">
            <v>2008</v>
          </cell>
          <cell r="D9">
            <v>1730</v>
          </cell>
          <cell r="E9"/>
          <cell r="G9">
            <v>0.19378472670887711</v>
          </cell>
        </row>
        <row r="10">
          <cell r="C10">
            <v>2009</v>
          </cell>
          <cell r="D10">
            <v>5262</v>
          </cell>
          <cell r="E10"/>
          <cell r="G10">
            <v>0.26177800749450836</v>
          </cell>
        </row>
        <row r="11">
          <cell r="C11">
            <v>2010</v>
          </cell>
          <cell r="D11">
            <v>2172</v>
          </cell>
          <cell r="E11"/>
          <cell r="G11">
            <v>0.28984364905026488</v>
          </cell>
        </row>
        <row r="12">
          <cell r="C12">
            <v>2011</v>
          </cell>
          <cell r="D12">
            <v>4384</v>
          </cell>
          <cell r="E12"/>
          <cell r="G12">
            <v>0.34649179480553044</v>
          </cell>
        </row>
        <row r="13">
          <cell r="C13">
            <v>2012</v>
          </cell>
          <cell r="D13">
            <v>8709</v>
          </cell>
          <cell r="E13"/>
          <cell r="G13">
            <v>0.45902571391652669</v>
          </cell>
        </row>
        <row r="14">
          <cell r="C14">
            <v>2013</v>
          </cell>
          <cell r="D14">
            <v>3618</v>
          </cell>
          <cell r="E14"/>
          <cell r="G14">
            <v>0.50577594004393334</v>
          </cell>
        </row>
        <row r="15">
          <cell r="C15">
            <v>2014</v>
          </cell>
          <cell r="D15">
            <v>6372</v>
          </cell>
          <cell r="E15"/>
          <cell r="G15">
            <v>0.58811215919369431</v>
          </cell>
        </row>
        <row r="16">
          <cell r="C16">
            <v>2015</v>
          </cell>
          <cell r="D16">
            <v>3456</v>
          </cell>
          <cell r="E16"/>
          <cell r="G16">
            <v>0.6327690916139036</v>
          </cell>
        </row>
        <row r="17">
          <cell r="C17">
            <v>2016</v>
          </cell>
          <cell r="D17">
            <v>7478</v>
          </cell>
          <cell r="E17"/>
          <cell r="G17">
            <v>0.72939656286341903</v>
          </cell>
        </row>
        <row r="18">
          <cell r="C18">
            <v>2017</v>
          </cell>
          <cell r="D18">
            <v>4649</v>
          </cell>
          <cell r="E18"/>
          <cell r="G18">
            <v>0.78946892363354437</v>
          </cell>
        </row>
        <row r="19">
          <cell r="C19">
            <v>2018</v>
          </cell>
          <cell r="D19">
            <v>5831</v>
          </cell>
          <cell r="E19"/>
          <cell r="G19">
            <v>0.86481457552655383</v>
          </cell>
        </row>
        <row r="20">
          <cell r="C20">
            <v>2019</v>
          </cell>
          <cell r="D20">
            <v>1599</v>
          </cell>
          <cell r="E20"/>
          <cell r="G20">
            <v>0.88547615971055693</v>
          </cell>
        </row>
        <row r="21">
          <cell r="C21">
            <v>2020</v>
          </cell>
          <cell r="D21">
            <v>3695</v>
          </cell>
          <cell r="E21"/>
          <cell r="G21">
            <v>0.93322134642718702</v>
          </cell>
        </row>
        <row r="22">
          <cell r="C22">
            <v>2021</v>
          </cell>
          <cell r="D22">
            <v>1678</v>
          </cell>
          <cell r="E22"/>
          <cell r="G22">
            <v>0.95490373433260112</v>
          </cell>
        </row>
        <row r="23">
          <cell r="C23">
            <v>2022</v>
          </cell>
          <cell r="D23">
            <v>3490</v>
          </cell>
          <cell r="E23"/>
          <cell r="G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workbookViewId="0">
      <selection activeCell="O9" sqref="O9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zoomScale="85" zoomScaleNormal="85" workbookViewId="0">
      <selection activeCell="O7" sqref="O7"/>
    </sheetView>
  </sheetViews>
  <sheetFormatPr defaultRowHeight="15" x14ac:dyDescent="0.25"/>
  <cols>
    <col min="3" max="3" width="40.42578125" bestFit="1" customWidth="1"/>
    <col min="4" max="4" width="12.42578125" bestFit="1" customWidth="1"/>
    <col min="5" max="5" width="13.28515625" bestFit="1" customWidth="1"/>
    <col min="6" max="6" width="5.570312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topLeftCell="B1" workbookViewId="0">
      <selection activeCell="Q11" sqref="Q11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9">
        <v>130</v>
      </c>
      <c r="D6" s="18">
        <v>3504</v>
      </c>
    </row>
    <row r="7" spans="3:4" x14ac:dyDescent="0.25">
      <c r="C7" s="21">
        <v>165</v>
      </c>
      <c r="D7" s="20">
        <v>3693</v>
      </c>
    </row>
    <row r="8" spans="3:4" x14ac:dyDescent="0.25">
      <c r="C8" s="19">
        <v>150</v>
      </c>
      <c r="D8" s="18">
        <v>3436</v>
      </c>
    </row>
    <row r="9" spans="3:4" x14ac:dyDescent="0.25">
      <c r="C9" s="21">
        <v>150</v>
      </c>
      <c r="D9" s="20">
        <v>3433</v>
      </c>
    </row>
    <row r="10" spans="3:4" x14ac:dyDescent="0.25">
      <c r="C10" s="19">
        <v>140</v>
      </c>
      <c r="D10" s="18">
        <v>3449</v>
      </c>
    </row>
    <row r="11" spans="3:4" x14ac:dyDescent="0.25">
      <c r="C11" s="21">
        <v>198</v>
      </c>
      <c r="D11" s="20">
        <v>4341</v>
      </c>
    </row>
    <row r="12" spans="3:4" x14ac:dyDescent="0.25">
      <c r="C12" s="19">
        <v>220</v>
      </c>
      <c r="D12" s="18">
        <v>4354</v>
      </c>
    </row>
    <row r="13" spans="3:4" x14ac:dyDescent="0.25">
      <c r="C13" s="21">
        <v>215</v>
      </c>
      <c r="D13" s="20">
        <v>4312</v>
      </c>
    </row>
    <row r="14" spans="3:4" x14ac:dyDescent="0.25">
      <c r="C14" s="19">
        <v>225</v>
      </c>
      <c r="D14" s="18">
        <v>4425</v>
      </c>
    </row>
    <row r="15" spans="3:4" x14ac:dyDescent="0.25">
      <c r="C15" s="21">
        <v>190</v>
      </c>
      <c r="D15" s="20">
        <v>3850</v>
      </c>
    </row>
    <row r="16" spans="3:4" x14ac:dyDescent="0.25">
      <c r="C16" s="19">
        <v>170</v>
      </c>
      <c r="D16" s="18">
        <v>3563</v>
      </c>
    </row>
    <row r="17" spans="3:4" x14ac:dyDescent="0.25">
      <c r="C17" s="21">
        <v>160</v>
      </c>
      <c r="D17" s="20">
        <v>3609</v>
      </c>
    </row>
    <row r="18" spans="3:4" x14ac:dyDescent="0.25">
      <c r="C18" s="19">
        <v>150</v>
      </c>
      <c r="D18" s="18">
        <v>3761</v>
      </c>
    </row>
    <row r="19" spans="3:4" x14ac:dyDescent="0.25">
      <c r="C19" s="21">
        <v>225</v>
      </c>
      <c r="D19" s="20">
        <v>3086</v>
      </c>
    </row>
    <row r="20" spans="3:4" x14ac:dyDescent="0.25">
      <c r="C20" s="19">
        <v>95</v>
      </c>
      <c r="D20" s="18">
        <v>2372</v>
      </c>
    </row>
    <row r="21" spans="3:4" x14ac:dyDescent="0.25">
      <c r="C21" s="21">
        <v>95</v>
      </c>
      <c r="D21" s="20">
        <v>2833</v>
      </c>
    </row>
    <row r="22" spans="3:4" x14ac:dyDescent="0.25">
      <c r="C22" s="19">
        <v>97</v>
      </c>
      <c r="D22" s="18">
        <v>2774</v>
      </c>
    </row>
    <row r="23" spans="3:4" x14ac:dyDescent="0.25">
      <c r="C23" s="21">
        <v>85</v>
      </c>
      <c r="D23" s="20">
        <v>2587</v>
      </c>
    </row>
    <row r="24" spans="3:4" x14ac:dyDescent="0.25">
      <c r="C24" s="19">
        <v>88</v>
      </c>
      <c r="D24" s="18">
        <v>2130</v>
      </c>
    </row>
    <row r="25" spans="3:4" x14ac:dyDescent="0.25">
      <c r="C25" s="21">
        <v>46</v>
      </c>
      <c r="D25" s="20">
        <v>1835</v>
      </c>
    </row>
    <row r="26" spans="3:4" x14ac:dyDescent="0.25">
      <c r="C26" s="19">
        <v>87</v>
      </c>
      <c r="D26" s="18">
        <v>2672</v>
      </c>
    </row>
    <row r="27" spans="3:4" x14ac:dyDescent="0.25">
      <c r="C27" s="21">
        <v>90</v>
      </c>
      <c r="D27" s="20">
        <v>2430</v>
      </c>
    </row>
    <row r="28" spans="3:4" x14ac:dyDescent="0.25">
      <c r="C28" s="19">
        <v>95</v>
      </c>
      <c r="D28" s="18">
        <v>2375</v>
      </c>
    </row>
    <row r="29" spans="3:4" x14ac:dyDescent="0.25">
      <c r="C29" s="21">
        <v>113</v>
      </c>
      <c r="D29" s="20">
        <v>2234</v>
      </c>
    </row>
    <row r="30" spans="3:4" x14ac:dyDescent="0.25">
      <c r="C30" s="19">
        <v>90</v>
      </c>
      <c r="D30" s="18">
        <v>2648</v>
      </c>
    </row>
    <row r="31" spans="3:4" x14ac:dyDescent="0.25">
      <c r="C31" s="21">
        <v>215</v>
      </c>
      <c r="D31" s="20">
        <v>4615</v>
      </c>
    </row>
    <row r="32" spans="3:4" x14ac:dyDescent="0.25">
      <c r="C32" s="19">
        <v>200</v>
      </c>
      <c r="D32" s="18">
        <v>4376</v>
      </c>
    </row>
    <row r="33" spans="3:4" x14ac:dyDescent="0.25">
      <c r="C33" s="21">
        <v>210</v>
      </c>
      <c r="D33" s="20">
        <v>4382</v>
      </c>
    </row>
    <row r="34" spans="3:4" x14ac:dyDescent="0.25">
      <c r="C34" s="19">
        <v>193</v>
      </c>
      <c r="D34" s="18">
        <v>4732</v>
      </c>
    </row>
    <row r="35" spans="3:4" x14ac:dyDescent="0.25">
      <c r="C35" s="21">
        <v>88</v>
      </c>
      <c r="D35" s="20">
        <v>2130</v>
      </c>
    </row>
    <row r="36" spans="3:4" x14ac:dyDescent="0.25">
      <c r="C36" s="19">
        <v>90</v>
      </c>
      <c r="D36" s="18">
        <v>2264</v>
      </c>
    </row>
    <row r="37" spans="3:4" x14ac:dyDescent="0.25">
      <c r="C37" s="21">
        <v>95</v>
      </c>
      <c r="D37" s="20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opLeftCell="D1" workbookViewId="0">
      <selection activeCell="P10" sqref="P10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17"/>
  <sheetViews>
    <sheetView workbookViewId="0">
      <selection activeCell="L20" sqref="L20"/>
    </sheetView>
  </sheetViews>
  <sheetFormatPr defaultRowHeight="15" x14ac:dyDescent="0.25"/>
  <cols>
    <col min="2" max="2" width="6.140625" customWidth="1"/>
    <col min="3" max="3" width="14.28515625" bestFit="1" customWidth="1"/>
    <col min="4" max="4" width="13.28515625" customWidth="1"/>
    <col min="5" max="5" width="14.85546875" customWidth="1"/>
  </cols>
  <sheetData>
    <row r="6" spans="3:6" ht="31.5" x14ac:dyDescent="0.25">
      <c r="C6" s="26" t="s">
        <v>26</v>
      </c>
      <c r="D6" s="27" t="s">
        <v>27</v>
      </c>
      <c r="E6" s="27" t="s">
        <v>28</v>
      </c>
      <c r="F6" s="25" t="s">
        <v>29</v>
      </c>
    </row>
    <row r="7" spans="3:6" x14ac:dyDescent="0.25">
      <c r="C7" s="28" t="s">
        <v>30</v>
      </c>
      <c r="D7" s="22">
        <v>40081</v>
      </c>
      <c r="E7" s="22">
        <v>40240</v>
      </c>
      <c r="F7" s="29">
        <f>E7-D7</f>
        <v>159</v>
      </c>
    </row>
    <row r="8" spans="3:6" x14ac:dyDescent="0.25">
      <c r="C8" s="23" t="s">
        <v>31</v>
      </c>
      <c r="D8" s="24">
        <v>40081</v>
      </c>
      <c r="E8" s="24">
        <v>40195</v>
      </c>
      <c r="F8" s="29">
        <f t="shared" ref="F8:F17" si="0">E8-D8</f>
        <v>114</v>
      </c>
    </row>
    <row r="9" spans="3:6" x14ac:dyDescent="0.25">
      <c r="C9" s="23" t="s">
        <v>32</v>
      </c>
      <c r="D9" s="24">
        <v>40119</v>
      </c>
      <c r="E9" s="24">
        <v>40207</v>
      </c>
      <c r="F9" s="29">
        <f t="shared" si="0"/>
        <v>88</v>
      </c>
    </row>
    <row r="10" spans="3:6" x14ac:dyDescent="0.25">
      <c r="C10" s="23" t="s">
        <v>33</v>
      </c>
      <c r="D10" s="24">
        <v>40148</v>
      </c>
      <c r="E10" s="24">
        <v>40168</v>
      </c>
      <c r="F10" s="29">
        <f t="shared" si="0"/>
        <v>20</v>
      </c>
    </row>
    <row r="11" spans="3:6" x14ac:dyDescent="0.25">
      <c r="C11" s="23" t="s">
        <v>34</v>
      </c>
      <c r="D11" s="24">
        <v>40148</v>
      </c>
      <c r="E11" s="24">
        <v>40193</v>
      </c>
      <c r="F11" s="29">
        <f t="shared" si="0"/>
        <v>45</v>
      </c>
    </row>
    <row r="12" spans="3:6" x14ac:dyDescent="0.25">
      <c r="C12" s="23" t="s">
        <v>35</v>
      </c>
      <c r="D12" s="24">
        <v>40168</v>
      </c>
      <c r="E12" s="24">
        <v>40193</v>
      </c>
      <c r="F12" s="29">
        <f t="shared" si="0"/>
        <v>25</v>
      </c>
    </row>
    <row r="13" spans="3:6" x14ac:dyDescent="0.25">
      <c r="C13" s="23" t="s">
        <v>36</v>
      </c>
      <c r="D13" s="24">
        <v>40182</v>
      </c>
      <c r="E13" s="24">
        <v>40207</v>
      </c>
      <c r="F13" s="29">
        <f t="shared" si="0"/>
        <v>25</v>
      </c>
    </row>
    <row r="14" spans="3:6" x14ac:dyDescent="0.25">
      <c r="C14" s="23" t="s">
        <v>37</v>
      </c>
      <c r="D14" s="24">
        <v>40182</v>
      </c>
      <c r="E14" s="24">
        <v>40233</v>
      </c>
      <c r="F14" s="29">
        <f t="shared" si="0"/>
        <v>51</v>
      </c>
    </row>
    <row r="15" spans="3:6" x14ac:dyDescent="0.25">
      <c r="C15" s="23" t="s">
        <v>31</v>
      </c>
      <c r="D15" s="24">
        <v>40182</v>
      </c>
      <c r="E15" s="24">
        <v>40189</v>
      </c>
      <c r="F15" s="29">
        <f t="shared" si="0"/>
        <v>7</v>
      </c>
    </row>
    <row r="16" spans="3:6" x14ac:dyDescent="0.25">
      <c r="C16" s="23" t="s">
        <v>32</v>
      </c>
      <c r="D16" s="24">
        <v>40189</v>
      </c>
      <c r="E16" s="24">
        <v>40204</v>
      </c>
      <c r="F16" s="29">
        <f t="shared" si="0"/>
        <v>15</v>
      </c>
    </row>
    <row r="17" spans="3:6" x14ac:dyDescent="0.25">
      <c r="C17" s="23" t="s">
        <v>33</v>
      </c>
      <c r="D17" s="24">
        <v>40203</v>
      </c>
      <c r="E17" s="30">
        <v>40233</v>
      </c>
      <c r="F17" s="29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2023-02-17T19:38:24Z</dcterms:modified>
</cp:coreProperties>
</file>