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8_{D4C1E1AB-256B-4478-8F8B-2C597827AED0}" xr6:coauthVersionLast="47" xr6:coauthVersionMax="47" xr10:uidLastSave="{00000000-0000-0000-0000-000000000000}"/>
  <bookViews>
    <workbookView xWindow="-108" yWindow="-108" windowWidth="23256" windowHeight="12720" activeTab="3" xr2:uid="{12364599-9D9B-40F3-AA11-A62124690F72}"/>
  </bookViews>
  <sheets>
    <sheet name="Products" sheetId="1" r:id="rId1"/>
    <sheet name="Orders" sheetId="2" r:id="rId2"/>
    <sheet name="P&amp;O" sheetId="7" r:id="rId3"/>
    <sheet name="Q7" sheetId="9" r:id="rId4"/>
    <sheet name="Q6" sheetId="8" r:id="rId5"/>
    <sheet name="Q5" sheetId="10" r:id="rId6"/>
    <sheet name="Q4" sheetId="6" r:id="rId7"/>
    <sheet name="Q3" sheetId="5" r:id="rId8"/>
    <sheet name="Q2" sheetId="4" r:id="rId9"/>
    <sheet name="Q1" sheetId="3" r:id="rId10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0" l="1"/>
  <c r="C4" i="10"/>
  <c r="C5" i="10"/>
  <c r="C6" i="10"/>
  <c r="C7" i="10"/>
  <c r="C3" i="10"/>
  <c r="B4" i="10"/>
  <c r="B5" i="10"/>
  <c r="B6" i="10"/>
  <c r="B7" i="10"/>
  <c r="B8" i="10"/>
  <c r="B3" i="10"/>
  <c r="A4" i="10"/>
  <c r="A5" i="10"/>
  <c r="A6" i="10"/>
  <c r="A7" i="10"/>
  <c r="A8" i="10"/>
  <c r="A3" i="10"/>
  <c r="B4" i="9"/>
  <c r="B5" i="9"/>
  <c r="B6" i="9"/>
  <c r="B7" i="9"/>
  <c r="B8" i="9"/>
  <c r="B3" i="9"/>
  <c r="A4" i="9"/>
  <c r="A5" i="9"/>
  <c r="A6" i="9"/>
  <c r="A7" i="9"/>
  <c r="A8" i="9"/>
  <c r="A3" i="9"/>
  <c r="B8" i="8"/>
  <c r="B4" i="8"/>
  <c r="B5" i="8"/>
  <c r="B6" i="8"/>
  <c r="B7" i="8"/>
  <c r="B3" i="8"/>
  <c r="B5" i="6"/>
  <c r="B6" i="6"/>
  <c r="B7" i="6"/>
  <c r="B8" i="6"/>
  <c r="B4" i="6"/>
  <c r="B3" i="6"/>
  <c r="A4" i="6"/>
  <c r="A5" i="6"/>
  <c r="A6" i="6"/>
  <c r="A7" i="6"/>
  <c r="A8" i="6"/>
  <c r="A3" i="6"/>
  <c r="A4" i="5"/>
  <c r="A5" i="5"/>
  <c r="A6" i="5"/>
  <c r="A7" i="5"/>
  <c r="A8" i="5"/>
  <c r="A9" i="5"/>
  <c r="A3" i="5"/>
  <c r="A4" i="4"/>
  <c r="A5" i="4"/>
  <c r="A6" i="4"/>
  <c r="A7" i="4"/>
  <c r="A8" i="4"/>
  <c r="B4" i="4"/>
  <c r="B5" i="4"/>
  <c r="B6" i="4"/>
  <c r="B7" i="4"/>
  <c r="B8" i="4"/>
  <c r="B3" i="4"/>
  <c r="A3" i="4"/>
  <c r="A8" i="3"/>
  <c r="A6" i="3"/>
  <c r="A7" i="3"/>
  <c r="A4" i="3"/>
  <c r="A5" i="3"/>
  <c r="A3" i="3"/>
</calcChain>
</file>

<file path=xl/sharedStrings.xml><?xml version="1.0" encoding="utf-8"?>
<sst xmlns="http://schemas.openxmlformats.org/spreadsheetml/2006/main" count="35" uniqueCount="29">
  <si>
    <t>Product ID</t>
  </si>
  <si>
    <t>Product</t>
  </si>
  <si>
    <t>Price</t>
  </si>
  <si>
    <t>Product A</t>
  </si>
  <si>
    <t>Product B</t>
  </si>
  <si>
    <t>Product C</t>
  </si>
  <si>
    <t>Product D</t>
  </si>
  <si>
    <t>Product E</t>
  </si>
  <si>
    <t>Product F</t>
  </si>
  <si>
    <t>OrderID</t>
  </si>
  <si>
    <t>Quantity</t>
  </si>
  <si>
    <t>TotalPrice</t>
  </si>
  <si>
    <t>Use VLOOKUP to find the product names for each ProductID in the Orders worksheet</t>
  </si>
  <si>
    <t>Product Name</t>
  </si>
  <si>
    <t xml:space="preserve"> Use VLOOKUP to find the price for each ProductID in the Orders worksheet, then calculate the TotalPrice by multiplying the Quantity by the Product Price.</t>
  </si>
  <si>
    <t>Total Price</t>
  </si>
  <si>
    <t>3. Use VLOOKUP to check if there are any ProductIDs in the Orders worksheet that do not exist in the Products worksheet.</t>
  </si>
  <si>
    <t>Check</t>
  </si>
  <si>
    <t>4. Assume a discount of 10% is given on all products. Use VLOOKUP to find the original price and then calculate the discounted price.</t>
  </si>
  <si>
    <t>Original Price</t>
  </si>
  <si>
    <t>Discounted Price</t>
  </si>
  <si>
    <t>Product Price</t>
  </si>
  <si>
    <t xml:space="preserve"> 6. Use VLOOKUP to find out which products from the Products worksheet have not been ordered.</t>
  </si>
  <si>
    <t>OrderedStatus</t>
  </si>
  <si>
    <t>7. Use VLOOKUP to find the Product name and summarize the total quantity sold for each product</t>
  </si>
  <si>
    <t>QuantitySold</t>
  </si>
  <si>
    <t>5. Use VLOOKUP to find the price for each ProductID and then calculate the order value. Find the maximum order value from the list.</t>
  </si>
  <si>
    <t>Unit Price</t>
  </si>
  <si>
    <t>maximum order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</si>
</sst>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2" fillId="0" borderId="0" xfId="0" applyFont="1" applyAlignmen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4E650-9D5A-478E-991C-B4F6246BE61A}">
  <dimension ref="A1:C7"/>
  <sheetViews>
    <sheetView workbookViewId="0">
      <selection sqref="A1:A7"/>
    </sheetView>
  </sheetViews>
  <sheetFormatPr defaultRowHeight="14.4" x14ac:dyDescent="0.3"/>
  <cols>
    <col min="1" max="1" width="12.109375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>
        <v>101</v>
      </c>
      <c r="B2" t="s">
        <v>3</v>
      </c>
      <c r="C2">
        <v>120</v>
      </c>
    </row>
    <row r="3" spans="1:3" x14ac:dyDescent="0.3">
      <c r="A3">
        <v>102</v>
      </c>
      <c r="B3" t="s">
        <v>4</v>
      </c>
      <c r="C3">
        <v>150</v>
      </c>
    </row>
    <row r="4" spans="1:3" x14ac:dyDescent="0.3">
      <c r="A4">
        <v>103</v>
      </c>
      <c r="B4" t="s">
        <v>5</v>
      </c>
      <c r="C4">
        <v>200</v>
      </c>
    </row>
    <row r="5" spans="1:3" x14ac:dyDescent="0.3">
      <c r="A5">
        <v>104</v>
      </c>
      <c r="B5" t="s">
        <v>6</v>
      </c>
      <c r="C5">
        <v>90</v>
      </c>
    </row>
    <row r="6" spans="1:3" x14ac:dyDescent="0.3">
      <c r="A6">
        <v>105</v>
      </c>
      <c r="B6" t="s">
        <v>7</v>
      </c>
      <c r="C6">
        <v>220</v>
      </c>
    </row>
    <row r="7" spans="1:3" x14ac:dyDescent="0.3">
      <c r="A7">
        <v>106</v>
      </c>
      <c r="B7" t="s">
        <v>8</v>
      </c>
      <c r="C7">
        <v>130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3D1EC-F753-471D-BD79-7F0E34D7E91E}">
  <dimension ref="A1:A8"/>
  <sheetViews>
    <sheetView workbookViewId="0">
      <selection activeCell="A2" sqref="A2"/>
    </sheetView>
  </sheetViews>
  <sheetFormatPr defaultRowHeight="14.4" x14ac:dyDescent="0.3"/>
  <sheetData>
    <row r="1" spans="1:1" x14ac:dyDescent="0.3">
      <c r="A1" s="1" t="s">
        <v>12</v>
      </c>
    </row>
    <row r="2" spans="1:1" x14ac:dyDescent="0.3">
      <c r="A2" s="1" t="s">
        <v>13</v>
      </c>
    </row>
    <row r="3" spans="1:1" x14ac:dyDescent="0.3">
      <c r="A3" t="str">
        <f>VLOOKUP(Products!A2, Products!A1:B7, 2, FALSE)</f>
        <v>Product A</v>
      </c>
    </row>
    <row r="4" spans="1:1" x14ac:dyDescent="0.3">
      <c r="A4" t="str">
        <f>VLOOKUP(Products!A3, Products!A2:B8, 2, FALSE)</f>
        <v>Product B</v>
      </c>
    </row>
    <row r="5" spans="1:1" x14ac:dyDescent="0.3">
      <c r="A5" t="str">
        <f>VLOOKUP(Products!A4, Products!A3:B9, 2, FALSE)</f>
        <v>Product C</v>
      </c>
    </row>
    <row r="6" spans="1:1" x14ac:dyDescent="0.3">
      <c r="A6" t="str">
        <f>VLOOKUP(Products!A5, Products!A4:B10, 2, FALSE)</f>
        <v>Product D</v>
      </c>
    </row>
    <row r="7" spans="1:1" x14ac:dyDescent="0.3">
      <c r="A7" t="str">
        <f>VLOOKUP(Products!A6, Products!A5:B11, 2, FALSE)</f>
        <v>Product E</v>
      </c>
    </row>
    <row r="8" spans="1:1" x14ac:dyDescent="0.3">
      <c r="A8" t="str">
        <f>VLOOKUP(Products!A7, Products!A6:B12, 2, FALSE)</f>
        <v>Product F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D5497-5DC4-4EDA-9F65-C4643BA966A0}">
  <dimension ref="A1:D7"/>
  <sheetViews>
    <sheetView workbookViewId="0">
      <selection activeCell="C16" sqref="C16"/>
    </sheetView>
  </sheetViews>
  <sheetFormatPr defaultRowHeight="14.4" x14ac:dyDescent="0.3"/>
  <sheetData>
    <row r="1" spans="1:4" x14ac:dyDescent="0.3">
      <c r="A1" s="1" t="s">
        <v>9</v>
      </c>
      <c r="B1" s="1" t="s">
        <v>0</v>
      </c>
      <c r="C1" s="1" t="s">
        <v>10</v>
      </c>
      <c r="D1" s="1" t="s">
        <v>11</v>
      </c>
    </row>
    <row r="2" spans="1:4" x14ac:dyDescent="0.3">
      <c r="A2">
        <v>1</v>
      </c>
      <c r="B2">
        <v>101</v>
      </c>
      <c r="C2">
        <v>2</v>
      </c>
    </row>
    <row r="3" spans="1:4" x14ac:dyDescent="0.3">
      <c r="A3">
        <v>2</v>
      </c>
      <c r="B3">
        <v>103</v>
      </c>
      <c r="C3">
        <v>1</v>
      </c>
    </row>
    <row r="4" spans="1:4" x14ac:dyDescent="0.3">
      <c r="A4">
        <v>3</v>
      </c>
      <c r="B4">
        <v>105</v>
      </c>
      <c r="C4">
        <v>4</v>
      </c>
    </row>
    <row r="5" spans="1:4" x14ac:dyDescent="0.3">
      <c r="A5">
        <v>4</v>
      </c>
      <c r="B5">
        <v>106</v>
      </c>
      <c r="C5">
        <v>3</v>
      </c>
    </row>
    <row r="6" spans="1:4" x14ac:dyDescent="0.3">
      <c r="A6">
        <v>5</v>
      </c>
      <c r="B6">
        <v>102</v>
      </c>
      <c r="C6">
        <v>5</v>
      </c>
    </row>
    <row r="7" spans="1:4" x14ac:dyDescent="0.3">
      <c r="A7">
        <v>6</v>
      </c>
      <c r="B7">
        <v>104</v>
      </c>
      <c r="C7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8D2F7-76AC-46C7-A8BD-00964C75FD82}">
  <dimension ref="A1:B7"/>
  <sheetViews>
    <sheetView workbookViewId="0">
      <selection activeCell="E5" sqref="E5"/>
    </sheetView>
  </sheetViews>
  <sheetFormatPr defaultRowHeight="14.4" x14ac:dyDescent="0.3"/>
  <cols>
    <col min="1" max="1" width="11.33203125" customWidth="1"/>
  </cols>
  <sheetData>
    <row r="1" spans="1:2" x14ac:dyDescent="0.3">
      <c r="A1" s="1" t="s">
        <v>0</v>
      </c>
      <c r="B1" s="1" t="s">
        <v>2</v>
      </c>
    </row>
    <row r="2" spans="1:2" x14ac:dyDescent="0.3">
      <c r="A2">
        <v>101</v>
      </c>
      <c r="B2">
        <v>120</v>
      </c>
    </row>
    <row r="3" spans="1:2" x14ac:dyDescent="0.3">
      <c r="A3">
        <v>102</v>
      </c>
      <c r="B3">
        <v>150</v>
      </c>
    </row>
    <row r="4" spans="1:2" x14ac:dyDescent="0.3">
      <c r="A4">
        <v>103</v>
      </c>
      <c r="B4">
        <v>200</v>
      </c>
    </row>
    <row r="5" spans="1:2" x14ac:dyDescent="0.3">
      <c r="A5">
        <v>104</v>
      </c>
      <c r="B5">
        <v>90</v>
      </c>
    </row>
    <row r="6" spans="1:2" x14ac:dyDescent="0.3">
      <c r="A6">
        <v>105</v>
      </c>
      <c r="B6">
        <v>220</v>
      </c>
    </row>
    <row r="7" spans="1:2" x14ac:dyDescent="0.3">
      <c r="A7">
        <v>106</v>
      </c>
      <c r="B7">
        <v>130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8AFDB-2B9C-4296-9944-14E269262A22}">
  <dimension ref="A1:B8"/>
  <sheetViews>
    <sheetView tabSelected="1" workbookViewId="0">
      <selection activeCell="D22" sqref="D22"/>
    </sheetView>
  </sheetViews>
  <sheetFormatPr defaultRowHeight="14.4" x14ac:dyDescent="0.3"/>
  <cols>
    <col min="1" max="1" width="13.77734375" customWidth="1"/>
  </cols>
  <sheetData>
    <row r="1" spans="1:2" x14ac:dyDescent="0.3">
      <c r="A1" t="s">
        <v>24</v>
      </c>
    </row>
    <row r="2" spans="1:2" x14ac:dyDescent="0.3">
      <c r="A2" s="1" t="s">
        <v>13</v>
      </c>
      <c r="B2" s="1" t="s">
        <v>25</v>
      </c>
    </row>
    <row r="3" spans="1:2" x14ac:dyDescent="0.3">
      <c r="A3" t="str">
        <f>VLOOKUP(Products!A2, Products!A1:B7, 2, FALSE)</f>
        <v>Product A</v>
      </c>
      <c r="B3">
        <f>SUMIF(Orders!B1:B7, Orders!B2, Orders!C1:C7)</f>
        <v>2</v>
      </c>
    </row>
    <row r="4" spans="1:2" x14ac:dyDescent="0.3">
      <c r="A4" t="str">
        <f>VLOOKUP(Products!A3, Products!A2:B8, 2, FALSE)</f>
        <v>Product B</v>
      </c>
      <c r="B4">
        <f>SUMIF(Orders!B2:B8, Orders!B3, Orders!C2:C8)</f>
        <v>1</v>
      </c>
    </row>
    <row r="5" spans="1:2" x14ac:dyDescent="0.3">
      <c r="A5" t="str">
        <f>VLOOKUP(Products!A4, Products!A3:B9, 2, FALSE)</f>
        <v>Product C</v>
      </c>
      <c r="B5">
        <f>SUMIF(Orders!B3:B9, Orders!B4, Orders!C3:C9)</f>
        <v>4</v>
      </c>
    </row>
    <row r="6" spans="1:2" x14ac:dyDescent="0.3">
      <c r="A6" t="str">
        <f>VLOOKUP(Products!A5, Products!A4:B10, 2, FALSE)</f>
        <v>Product D</v>
      </c>
      <c r="B6">
        <f>SUMIF(Orders!B4:B10, Orders!B5, Orders!C4:C10)</f>
        <v>3</v>
      </c>
    </row>
    <row r="7" spans="1:2" x14ac:dyDescent="0.3">
      <c r="A7" t="str">
        <f>VLOOKUP(Products!A6, Products!A5:B11, 2, FALSE)</f>
        <v>Product E</v>
      </c>
      <c r="B7">
        <f>SUMIF(Orders!B5:B11, Orders!B6, Orders!C5:C11)</f>
        <v>5</v>
      </c>
    </row>
    <row r="8" spans="1:2" x14ac:dyDescent="0.3">
      <c r="A8" t="str">
        <f>VLOOKUP(Products!A7, Products!A6:B12, 2, FALSE)</f>
        <v>Product F</v>
      </c>
      <c r="B8">
        <f>SUMIF(Orders!B6:B12, Orders!B7, Orders!C6:C12)</f>
        <v>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328C4-8C9B-4DE2-AEEB-B98157E390E7}">
  <dimension ref="A1:B8"/>
  <sheetViews>
    <sheetView workbookViewId="0">
      <selection activeCell="D9" sqref="D9"/>
    </sheetView>
  </sheetViews>
  <sheetFormatPr defaultRowHeight="14.4" x14ac:dyDescent="0.3"/>
  <cols>
    <col min="1" max="1" width="10.77734375" customWidth="1"/>
  </cols>
  <sheetData>
    <row r="1" spans="1:2" x14ac:dyDescent="0.3">
      <c r="A1" t="s">
        <v>22</v>
      </c>
    </row>
    <row r="2" spans="1:2" x14ac:dyDescent="0.3">
      <c r="A2" s="1" t="s">
        <v>0</v>
      </c>
      <c r="B2" s="1" t="s">
        <v>23</v>
      </c>
    </row>
    <row r="3" spans="1:2" x14ac:dyDescent="0.3">
      <c r="A3">
        <v>101</v>
      </c>
      <c r="B3" t="str">
        <f>IF(ISNA(VLOOKUP(Products!A2, Orders!B1:B7, 1, FALSE)), "Not Ordered", "Ordered")</f>
        <v>Ordered</v>
      </c>
    </row>
    <row r="4" spans="1:2" x14ac:dyDescent="0.3">
      <c r="A4">
        <v>102</v>
      </c>
      <c r="B4" t="str">
        <f>IF(ISNA(VLOOKUP(Products!A3, Orders!B2:B8, 1, FALSE)), "Not Ordered", "Ordered")</f>
        <v>Ordered</v>
      </c>
    </row>
    <row r="5" spans="1:2" x14ac:dyDescent="0.3">
      <c r="A5">
        <v>103</v>
      </c>
      <c r="B5" t="str">
        <f>IF(ISNA(VLOOKUP(Products!A4, Orders!B3:B9, 1, FALSE)), "Not Ordered", "Ordered")</f>
        <v>Ordered</v>
      </c>
    </row>
    <row r="6" spans="1:2" x14ac:dyDescent="0.3">
      <c r="A6">
        <v>104</v>
      </c>
      <c r="B6" t="str">
        <f>IF(ISNA(VLOOKUP(Products!A5, Orders!B4:B10, 1, FALSE)), "Not Ordered", "Ordered")</f>
        <v>Ordered</v>
      </c>
    </row>
    <row r="7" spans="1:2" x14ac:dyDescent="0.3">
      <c r="A7">
        <v>105</v>
      </c>
      <c r="B7" t="str">
        <f>IF(ISNA(VLOOKUP(Products!A6, Orders!B5:B11, 1, FALSE)), "Not Ordered", "Ordered")</f>
        <v>Not Ordered</v>
      </c>
    </row>
    <row r="8" spans="1:2" x14ac:dyDescent="0.3">
      <c r="A8">
        <v>106</v>
      </c>
      <c r="B8" t="str">
        <f>IF(ISNA(VLOOKUP(Products!A7, Orders!B6:B12, 1, FALSE)), "Not Ordered", "Ordered")</f>
        <v>Not Ordered</v>
      </c>
    </row>
  </sheetData>
  <pageMargins left="0.7" right="0.7" top="0.75" bottom="0.75" header="0.3" footer="0.3"/>
  <ignoredErrors>
    <ignoredError sqref="B5:B8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8222E-651D-4FF1-9D5D-4D39AEE450CD}">
  <dimension ref="A1:C8"/>
  <sheetViews>
    <sheetView workbookViewId="0">
      <selection activeCell="B13" sqref="B13"/>
    </sheetView>
  </sheetViews>
  <sheetFormatPr defaultRowHeight="14.4" x14ac:dyDescent="0.3"/>
  <sheetData>
    <row r="1" spans="1:3" x14ac:dyDescent="0.3">
      <c r="A1" t="s">
        <v>26</v>
      </c>
    </row>
    <row r="2" spans="1:3" x14ac:dyDescent="0.3">
      <c r="A2" s="1" t="s">
        <v>27</v>
      </c>
      <c r="B2" s="1" t="s">
        <v>15</v>
      </c>
      <c r="C2" s="1" t="s">
        <v>28</v>
      </c>
    </row>
    <row r="3" spans="1:3" ht="28.8" x14ac:dyDescent="0.3">
      <c r="A3">
        <f>VLOOKUP(Products!A2, Products!A1:C7, 3, FALSE)</f>
        <v>120</v>
      </c>
      <c r="B3">
        <f>Orders!C2 * 'Q5'!A3</f>
        <v>240</v>
      </c>
      <c r="C3" s="2">
        <f>MAX(B3:B8)</f>
        <v>1100</v>
      </c>
    </row>
    <row r="4" spans="1:3" x14ac:dyDescent="0.3">
      <c r="A4">
        <f>VLOOKUP(Products!A3, Products!A2:C8, 3, FALSE)</f>
        <v>150</v>
      </c>
      <c r="B4">
        <f>Orders!C3 * 'Q5'!A4</f>
        <v>150</v>
      </c>
      <c r="C4" s="2">
        <f t="shared" ref="C4:C8" si="0">MAX(B4:B9)</f>
        <v>1100</v>
      </c>
    </row>
    <row r="5" spans="1:3" x14ac:dyDescent="0.3">
      <c r="A5">
        <f>VLOOKUP(Products!A4, Products!A3:C9, 3, FALSE)</f>
        <v>200</v>
      </c>
      <c r="B5">
        <f>Orders!C4 * 'Q5'!A5</f>
        <v>800</v>
      </c>
      <c r="C5" s="2">
        <f t="shared" si="0"/>
        <v>1100</v>
      </c>
    </row>
    <row r="6" spans="1:3" x14ac:dyDescent="0.3">
      <c r="A6">
        <f>VLOOKUP(Products!A5, Products!A4:C10, 3, FALSE)</f>
        <v>90</v>
      </c>
      <c r="B6">
        <f>Orders!C5 * 'Q5'!A6</f>
        <v>270</v>
      </c>
      <c r="C6" s="2">
        <f t="shared" si="0"/>
        <v>1100</v>
      </c>
    </row>
    <row r="7" spans="1:3" x14ac:dyDescent="0.3">
      <c r="A7">
        <f>VLOOKUP(Products!A6, Products!A5:C11, 3, FALSE)</f>
        <v>220</v>
      </c>
      <c r="B7">
        <f>Orders!C6 * 'Q5'!A7</f>
        <v>1100</v>
      </c>
      <c r="C7" s="2">
        <f t="shared" si="0"/>
        <v>1100</v>
      </c>
    </row>
    <row r="8" spans="1:3" x14ac:dyDescent="0.3">
      <c r="A8">
        <f>VLOOKUP(Products!A7, Products!A6:C12, 3, FALSE)</f>
        <v>130</v>
      </c>
      <c r="B8">
        <f>Orders!C7 * 'Q5'!A8</f>
        <v>780</v>
      </c>
      <c r="C8" s="2">
        <f>MAX(B3:B8)</f>
        <v>1100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F993C-6504-49D8-9C5E-6B5E78F60992}">
  <dimension ref="A1:D8"/>
  <sheetViews>
    <sheetView workbookViewId="0">
      <selection activeCell="B9" sqref="B9"/>
    </sheetView>
  </sheetViews>
  <sheetFormatPr defaultRowHeight="14.4" x14ac:dyDescent="0.3"/>
  <cols>
    <col min="1" max="1" width="11.6640625" customWidth="1"/>
  </cols>
  <sheetData>
    <row r="1" spans="1:4" x14ac:dyDescent="0.3">
      <c r="A1" s="3" t="s">
        <v>18</v>
      </c>
      <c r="B1" s="4"/>
      <c r="C1" s="4"/>
      <c r="D1" s="4"/>
    </row>
    <row r="2" spans="1:4" ht="28.8" x14ac:dyDescent="0.3">
      <c r="A2" s="2" t="s">
        <v>19</v>
      </c>
      <c r="B2" t="s">
        <v>20</v>
      </c>
    </row>
    <row r="3" spans="1:4" x14ac:dyDescent="0.3">
      <c r="A3">
        <f>VLOOKUP(Products!A2,'P&amp;O'!A1:B7,2,FALSE)</f>
        <v>120</v>
      </c>
      <c r="B3">
        <f>A3 * (1 - 0.1)</f>
        <v>108</v>
      </c>
    </row>
    <row r="4" spans="1:4" x14ac:dyDescent="0.3">
      <c r="A4">
        <f>VLOOKUP(Products!A3,'P&amp;O'!A2:B8,2,FALSE)</f>
        <v>150</v>
      </c>
      <c r="B4">
        <f>A4 * (1 - 0.1)</f>
        <v>135</v>
      </c>
    </row>
    <row r="5" spans="1:4" x14ac:dyDescent="0.3">
      <c r="A5">
        <f>VLOOKUP(Products!A4,'P&amp;O'!A3:B9,2,FALSE)</f>
        <v>200</v>
      </c>
      <c r="B5">
        <f t="shared" ref="B5:B8" si="0">A5 * (1 - 0.1)</f>
        <v>180</v>
      </c>
    </row>
    <row r="6" spans="1:4" x14ac:dyDescent="0.3">
      <c r="A6">
        <f>VLOOKUP(Products!A5,'P&amp;O'!A4:B10,2,FALSE)</f>
        <v>90</v>
      </c>
      <c r="B6">
        <f t="shared" si="0"/>
        <v>81</v>
      </c>
    </row>
    <row r="7" spans="1:4" x14ac:dyDescent="0.3">
      <c r="A7">
        <f>VLOOKUP(Products!A6,'P&amp;O'!A5:B11,2,FALSE)</f>
        <v>220</v>
      </c>
      <c r="B7">
        <f t="shared" si="0"/>
        <v>198</v>
      </c>
    </row>
    <row r="8" spans="1:4" x14ac:dyDescent="0.3">
      <c r="A8">
        <f>VLOOKUP(Products!A7,'P&amp;O'!A6:B12,2,FALSE)</f>
        <v>130</v>
      </c>
      <c r="B8">
        <f t="shared" si="0"/>
        <v>117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51F29-F034-40C0-9CB2-DFC5978A28C9}">
  <dimension ref="A1:A9"/>
  <sheetViews>
    <sheetView workbookViewId="0">
      <selection activeCell="A10" sqref="A10"/>
    </sheetView>
  </sheetViews>
  <sheetFormatPr defaultRowHeight="14.4" x14ac:dyDescent="0.3"/>
  <sheetData>
    <row r="1" spans="1:1" x14ac:dyDescent="0.3">
      <c r="A1" s="1" t="s">
        <v>16</v>
      </c>
    </row>
    <row r="2" spans="1:1" x14ac:dyDescent="0.3">
      <c r="A2" t="s">
        <v>17</v>
      </c>
    </row>
    <row r="3" spans="1:1" x14ac:dyDescent="0.3">
      <c r="A3" t="str">
        <f>IF(ISNA(VLOOKUP(Orders!A2, Orders!A1:A7, 1, FALSE)), "Not Found", "Found")</f>
        <v>Found</v>
      </c>
    </row>
    <row r="4" spans="1:1" x14ac:dyDescent="0.3">
      <c r="A4" t="str">
        <f>IF(ISNA(VLOOKUP(Orders!A3, Orders!A2:A8, 1, FALSE)), "Not Found", "Found")</f>
        <v>Found</v>
      </c>
    </row>
    <row r="5" spans="1:1" x14ac:dyDescent="0.3">
      <c r="A5" t="str">
        <f>IF(ISNA(VLOOKUP(Orders!A4, Orders!A3:A9, 1, FALSE)), "Not Found", "Found")</f>
        <v>Found</v>
      </c>
    </row>
    <row r="6" spans="1:1" x14ac:dyDescent="0.3">
      <c r="A6" t="str">
        <f>IF(ISNA(VLOOKUP(Orders!A5, Orders!A4:A10, 1, FALSE)), "Not Found", "Found")</f>
        <v>Found</v>
      </c>
    </row>
    <row r="7" spans="1:1" x14ac:dyDescent="0.3">
      <c r="A7" t="str">
        <f>IF(ISNA(VLOOKUP(Orders!A6, Orders!A5:A11, 1, FALSE)), "Not Found", "Found")</f>
        <v>Found</v>
      </c>
    </row>
    <row r="8" spans="1:1" x14ac:dyDescent="0.3">
      <c r="A8" t="str">
        <f>IF(ISNA(VLOOKUP(Orders!A7, Orders!A6:A12, 1, FALSE)), "Not Found", "Found")</f>
        <v>Found</v>
      </c>
    </row>
    <row r="9" spans="1:1" x14ac:dyDescent="0.3">
      <c r="A9" t="str">
        <f>IF(ISNA(VLOOKUP(Orders!A8, Orders!A7:A13, 1, FALSE)), "Not Found", "Found")</f>
        <v>Not Found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B1A1F-D4E9-4402-BBF6-90611DCA366B}">
  <dimension ref="A1:B8"/>
  <sheetViews>
    <sheetView workbookViewId="0">
      <selection activeCell="A2" sqref="A2"/>
    </sheetView>
  </sheetViews>
  <sheetFormatPr defaultRowHeight="14.4" x14ac:dyDescent="0.3"/>
  <cols>
    <col min="1" max="1" width="13.33203125" customWidth="1"/>
    <col min="2" max="2" width="13.5546875" customWidth="1"/>
  </cols>
  <sheetData>
    <row r="1" spans="1:2" x14ac:dyDescent="0.3">
      <c r="A1" s="1" t="s">
        <v>14</v>
      </c>
    </row>
    <row r="2" spans="1:2" x14ac:dyDescent="0.3">
      <c r="A2" s="1" t="s">
        <v>21</v>
      </c>
      <c r="B2" s="1" t="s">
        <v>15</v>
      </c>
    </row>
    <row r="3" spans="1:2" x14ac:dyDescent="0.3">
      <c r="A3">
        <f>VLOOKUP(Products!A2, Products!A1:C7, 3, FALSE)</f>
        <v>120</v>
      </c>
      <c r="B3">
        <f>Orders!C2*Products!C2</f>
        <v>240</v>
      </c>
    </row>
    <row r="4" spans="1:2" x14ac:dyDescent="0.3">
      <c r="A4">
        <f>VLOOKUP(Products!A3, Products!A2:C8, 3, FALSE)</f>
        <v>150</v>
      </c>
      <c r="B4">
        <f>Orders!C3*Products!C3</f>
        <v>150</v>
      </c>
    </row>
    <row r="5" spans="1:2" x14ac:dyDescent="0.3">
      <c r="A5">
        <f>VLOOKUP(Products!A4, Products!A3:C9, 3, FALSE)</f>
        <v>200</v>
      </c>
      <c r="B5">
        <f>Orders!C4*Products!C4</f>
        <v>800</v>
      </c>
    </row>
    <row r="6" spans="1:2" x14ac:dyDescent="0.3">
      <c r="A6">
        <f>VLOOKUP(Products!A5, Products!A4:C10, 3, FALSE)</f>
        <v>90</v>
      </c>
      <c r="B6">
        <f>Orders!C5*Products!C5</f>
        <v>270</v>
      </c>
    </row>
    <row r="7" spans="1:2" x14ac:dyDescent="0.3">
      <c r="A7">
        <f>VLOOKUP(Products!A6, Products!A5:C11, 3, FALSE)</f>
        <v>220</v>
      </c>
      <c r="B7">
        <f>Orders!C6*Products!C6</f>
        <v>1100</v>
      </c>
    </row>
    <row r="8" spans="1:2" x14ac:dyDescent="0.3">
      <c r="A8">
        <f>VLOOKUP(Products!A7, Products!A6:C12, 3, FALSE)</f>
        <v>130</v>
      </c>
      <c r="B8">
        <f>Orders!C7*Products!C7</f>
        <v>780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Products</vt:lpstr>
      <vt:lpstr>Orders</vt:lpstr>
      <vt:lpstr>P&amp;O</vt:lpstr>
      <vt:lpstr>Q7</vt:lpstr>
      <vt:lpstr>Q6</vt:lpstr>
      <vt:lpstr>Q5</vt:lpstr>
      <vt:lpstr>Q4</vt:lpstr>
      <vt:lpstr>Q3</vt:lpstr>
      <vt:lpstr>Q2</vt:lpstr>
      <vt:lpstr>Q1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2024-08-10T05:04:13Z</dcterms:created>
  <dcterms:modified xsi:type="dcterms:W3CDTF">2024-08-10T09:46:30Z</dcterms:modified>
</cp:coreProperties>
</file>