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VN\DeadSquad\ch\708版本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7" i="2" l="1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6" i="2"/>
</calcChain>
</file>

<file path=xl/sharedStrings.xml><?xml version="1.0" encoding="utf-8"?>
<sst xmlns="http://schemas.openxmlformats.org/spreadsheetml/2006/main" count="209" uniqueCount="141">
  <si>
    <t>id</t>
    <phoneticPr fontId="1" type="noConversion"/>
  </si>
  <si>
    <t>装备属性描述</t>
    <phoneticPr fontId="1" type="noConversion"/>
  </si>
  <si>
    <t>EquipDataDes</t>
    <phoneticPr fontId="1" type="noConversion"/>
  </si>
  <si>
    <t>int</t>
    <phoneticPr fontId="1" type="noConversion"/>
  </si>
  <si>
    <t>基础属性</t>
    <phoneticPr fontId="1" type="noConversion"/>
  </si>
  <si>
    <t>属性增益值</t>
    <phoneticPr fontId="1" type="noConversion"/>
  </si>
  <si>
    <t>StaticValue</t>
    <phoneticPr fontId="1" type="noConversion"/>
  </si>
  <si>
    <t>ValueAddtion</t>
    <phoneticPr fontId="1" type="noConversion"/>
  </si>
  <si>
    <t>float</t>
    <phoneticPr fontId="1" type="noConversion"/>
  </si>
  <si>
    <t>IsValueCalculation</t>
    <phoneticPr fontId="1" type="noConversion"/>
  </si>
  <si>
    <t>bool</t>
    <phoneticPr fontId="1" type="noConversion"/>
  </si>
  <si>
    <t>Id</t>
    <phoneticPr fontId="1" type="noConversion"/>
  </si>
  <si>
    <t>Type</t>
    <phoneticPr fontId="1" type="noConversion"/>
  </si>
  <si>
    <t>enum:EffectType</t>
    <phoneticPr fontId="1" type="noConversion"/>
  </si>
  <si>
    <t>效果接口</t>
    <phoneticPr fontId="1" type="noConversion"/>
  </si>
  <si>
    <t>int</t>
    <phoneticPr fontId="1" type="noConversion"/>
  </si>
  <si>
    <t>备注</t>
    <phoneticPr fontId="1" type="noConversion"/>
  </si>
  <si>
    <t>近战暴击率</t>
    <phoneticPr fontId="1" type="noConversion"/>
  </si>
  <si>
    <t>远程暴击率</t>
    <phoneticPr fontId="1" type="noConversion"/>
  </si>
  <si>
    <t>金币奖励</t>
    <phoneticPr fontId="1" type="noConversion"/>
  </si>
  <si>
    <t>减伤</t>
    <phoneticPr fontId="1" type="noConversion"/>
  </si>
  <si>
    <t>对boss伤害</t>
    <phoneticPr fontId="1" type="noConversion"/>
  </si>
  <si>
    <t>对空伤害</t>
    <phoneticPr fontId="1" type="noConversion"/>
  </si>
  <si>
    <t>博士血量</t>
    <phoneticPr fontId="1" type="noConversion"/>
  </si>
  <si>
    <t>圣水回复</t>
    <phoneticPr fontId="1" type="noConversion"/>
  </si>
  <si>
    <t>攻击力（数值）</t>
    <phoneticPr fontId="1" type="noConversion"/>
  </si>
  <si>
    <t>攻击力（百分比）</t>
    <phoneticPr fontId="1" type="noConversion"/>
  </si>
  <si>
    <t>是否是数值计算
1数值；0百分比</t>
    <phoneticPr fontId="1" type="noConversion"/>
  </si>
  <si>
    <t>有一定比例击退敌人一段距离</t>
    <phoneticPr fontId="1" type="noConversion"/>
  </si>
  <si>
    <t>每次对同一目标攻击都会提升自己的攻击速度,上限为4层</t>
    <phoneticPr fontId="1" type="noConversion"/>
  </si>
  <si>
    <t>攻击速度降低</t>
    <phoneticPr fontId="1" type="noConversion"/>
  </si>
  <si>
    <t>提高暴击几率</t>
    <phoneticPr fontId="1" type="noConversion"/>
  </si>
  <si>
    <t>和暴击伤害百分比</t>
  </si>
  <si>
    <t>血量低于40%，无敌数秒，cd40s</t>
    <phoneticPr fontId="1" type="noConversion"/>
  </si>
  <si>
    <t>近战暴击率</t>
  </si>
  <si>
    <t>远程暴击率</t>
  </si>
  <si>
    <t>攻击力（百分比）</t>
  </si>
  <si>
    <t>蓝装</t>
    <phoneticPr fontId="1" type="noConversion"/>
  </si>
  <si>
    <t>战斗中的金币奖励值30%+1%*LV</t>
    <phoneticPr fontId="1" type="noConversion"/>
  </si>
  <si>
    <t>增加攻击力6+3*LV</t>
    <phoneticPr fontId="1" type="noConversion"/>
  </si>
  <si>
    <t>初始勇气增加5+0.5*LV</t>
    <phoneticPr fontId="1" type="noConversion"/>
  </si>
  <si>
    <t>近战生命值加50+4*LV</t>
    <phoneticPr fontId="1" type="noConversion"/>
  </si>
  <si>
    <t>技能伤害加5%+0.35%*LV</t>
    <phoneticPr fontId="1" type="noConversion"/>
  </si>
  <si>
    <t>额外经验2%+0.35%*LV</t>
    <phoneticPr fontId="1" type="noConversion"/>
  </si>
  <si>
    <t>增加博士血量5%+0.35%*LV</t>
    <phoneticPr fontId="1" type="noConversion"/>
  </si>
  <si>
    <t>紫装</t>
    <phoneticPr fontId="1" type="noConversion"/>
  </si>
  <si>
    <t>经验+15%</t>
    <phoneticPr fontId="1" type="noConversion"/>
  </si>
  <si>
    <t>攻击</t>
    <phoneticPr fontId="1" type="noConversion"/>
  </si>
  <si>
    <t>增加攻击力15+4*LV</t>
    <phoneticPr fontId="1" type="noConversion"/>
  </si>
  <si>
    <t>博士血量+15%</t>
    <phoneticPr fontId="1" type="noConversion"/>
  </si>
  <si>
    <t>生命值</t>
    <phoneticPr fontId="1" type="noConversion"/>
  </si>
  <si>
    <t>近战生命值加50+6*LV</t>
  </si>
  <si>
    <t>勇气+10</t>
    <phoneticPr fontId="1" type="noConversion"/>
  </si>
  <si>
    <t>技能伤害</t>
    <phoneticPr fontId="1" type="noConversion"/>
  </si>
  <si>
    <t>技能伤害加5%+0.5%*LV</t>
    <phoneticPr fontId="1" type="noConversion"/>
  </si>
  <si>
    <t>金币+45%</t>
    <phoneticPr fontId="1" type="noConversion"/>
  </si>
  <si>
    <t>boss伤害</t>
    <phoneticPr fontId="1" type="noConversion"/>
  </si>
  <si>
    <t>橙装</t>
    <phoneticPr fontId="1" type="noConversion"/>
  </si>
  <si>
    <t>增加攻击力20+5*LV</t>
    <phoneticPr fontId="1" type="noConversion"/>
  </si>
  <si>
    <t>经验+10%</t>
    <phoneticPr fontId="1" type="noConversion"/>
  </si>
  <si>
    <t>近战生命值加150+6*LV</t>
    <phoneticPr fontId="1" type="noConversion"/>
  </si>
  <si>
    <t>经验+25%</t>
    <phoneticPr fontId="1" type="noConversion"/>
  </si>
  <si>
    <t>博士血量+10%</t>
    <phoneticPr fontId="1" type="noConversion"/>
  </si>
  <si>
    <t>技能伤害加10%+0.5%*LV</t>
    <phoneticPr fontId="1" type="noConversion"/>
  </si>
  <si>
    <t>金币+25%</t>
    <phoneticPr fontId="1" type="noConversion"/>
  </si>
  <si>
    <t>勇气+15</t>
    <phoneticPr fontId="1" type="noConversion"/>
  </si>
  <si>
    <t>远战暴击</t>
    <phoneticPr fontId="1" type="noConversion"/>
  </si>
  <si>
    <t>红装</t>
    <phoneticPr fontId="1" type="noConversion"/>
  </si>
  <si>
    <t>近战生命值加350+6*LV</t>
    <phoneticPr fontId="1" type="noConversion"/>
  </si>
  <si>
    <t>金币+15%</t>
    <phoneticPr fontId="1" type="noConversion"/>
  </si>
  <si>
    <t>增加攻击力50+7*LV</t>
    <phoneticPr fontId="1" type="noConversion"/>
  </si>
  <si>
    <t>勇气+20</t>
    <phoneticPr fontId="1" type="noConversion"/>
  </si>
  <si>
    <t>金币+15%</t>
  </si>
  <si>
    <t>博士血量+300</t>
    <phoneticPr fontId="1" type="noConversion"/>
  </si>
  <si>
    <t>攻击力+50</t>
    <phoneticPr fontId="1" type="noConversion"/>
  </si>
  <si>
    <t>额外经验+10%</t>
    <phoneticPr fontId="1" type="noConversion"/>
  </si>
  <si>
    <t>蓝装，加金币</t>
    <phoneticPr fontId="1" type="noConversion"/>
  </si>
  <si>
    <t>蓝装，暴击率</t>
    <phoneticPr fontId="1" type="noConversion"/>
  </si>
  <si>
    <t>蓝装，攻击力</t>
    <phoneticPr fontId="1" type="noConversion"/>
  </si>
  <si>
    <t>蓝装，初始勇气</t>
    <phoneticPr fontId="1" type="noConversion"/>
  </si>
  <si>
    <t>蓝装，近战生命</t>
    <phoneticPr fontId="1" type="noConversion"/>
  </si>
  <si>
    <t>初始勇气</t>
    <phoneticPr fontId="1" type="noConversion"/>
  </si>
  <si>
    <t>获取经验增加</t>
    <phoneticPr fontId="1" type="noConversion"/>
  </si>
  <si>
    <t>技能伤害提升</t>
    <phoneticPr fontId="1" type="noConversion"/>
  </si>
  <si>
    <t>增加近战生命</t>
    <phoneticPr fontId="1" type="noConversion"/>
  </si>
  <si>
    <t>蓝装，增加经验</t>
    <phoneticPr fontId="1" type="noConversion"/>
  </si>
  <si>
    <t>蓝装，博士血量</t>
    <phoneticPr fontId="1" type="noConversion"/>
  </si>
  <si>
    <t>紫装1，暴击率</t>
    <phoneticPr fontId="1" type="noConversion"/>
  </si>
  <si>
    <t>紫装1，经验增加</t>
    <phoneticPr fontId="1" type="noConversion"/>
  </si>
  <si>
    <t>紫装2，攻击力</t>
    <phoneticPr fontId="1" type="noConversion"/>
  </si>
  <si>
    <t>紫装2，博士血量</t>
    <phoneticPr fontId="1" type="noConversion"/>
  </si>
  <si>
    <t>紫装3，近战生命</t>
    <phoneticPr fontId="1" type="noConversion"/>
  </si>
  <si>
    <t>紫装3，勇气</t>
    <phoneticPr fontId="1" type="noConversion"/>
  </si>
  <si>
    <t>紫装4，技能伤害</t>
    <phoneticPr fontId="1" type="noConversion"/>
  </si>
  <si>
    <t>紫装4，金币</t>
    <phoneticPr fontId="1" type="noConversion"/>
  </si>
  <si>
    <t>蓝装，技能伤害</t>
    <phoneticPr fontId="1" type="noConversion"/>
  </si>
  <si>
    <t>紫装5，对boss伤害</t>
    <phoneticPr fontId="1" type="noConversion"/>
  </si>
  <si>
    <t>紫装5，对空伤害</t>
    <phoneticPr fontId="1" type="noConversion"/>
  </si>
  <si>
    <t>橙装1，攻击力</t>
    <phoneticPr fontId="1" type="noConversion"/>
  </si>
  <si>
    <t>橙装1，对空伤害</t>
    <phoneticPr fontId="1" type="noConversion"/>
  </si>
  <si>
    <t>橙装1，增加经验</t>
    <phoneticPr fontId="1" type="noConversion"/>
  </si>
  <si>
    <t>橙装2，近战生命</t>
    <phoneticPr fontId="1" type="noConversion"/>
  </si>
  <si>
    <t>橙装2，经验增加</t>
    <phoneticPr fontId="1" type="noConversion"/>
  </si>
  <si>
    <t>橙装2，博士血量</t>
    <phoneticPr fontId="1" type="noConversion"/>
  </si>
  <si>
    <t>橙装3，技能伤害</t>
    <phoneticPr fontId="1" type="noConversion"/>
  </si>
  <si>
    <t>橙装3，增加金币</t>
    <phoneticPr fontId="1" type="noConversion"/>
  </si>
  <si>
    <t>橙装3，初始勇气</t>
    <phoneticPr fontId="1" type="noConversion"/>
  </si>
  <si>
    <t>橙装4，远程暴击几率</t>
    <phoneticPr fontId="1" type="noConversion"/>
  </si>
  <si>
    <t>橙装4，勇气</t>
    <phoneticPr fontId="1" type="noConversion"/>
  </si>
  <si>
    <t>橙装4，减少伤害</t>
    <phoneticPr fontId="1" type="noConversion"/>
  </si>
  <si>
    <t>红装1，近战生命</t>
    <phoneticPr fontId="1" type="noConversion"/>
  </si>
  <si>
    <t>红装1，减少伤害</t>
    <phoneticPr fontId="1" type="noConversion"/>
  </si>
  <si>
    <t>红装1，经验增加</t>
    <phoneticPr fontId="1" type="noConversion"/>
  </si>
  <si>
    <t>红装1，增加金币</t>
    <phoneticPr fontId="1" type="noConversion"/>
  </si>
  <si>
    <t>红装2，攻击力</t>
    <phoneticPr fontId="1" type="noConversion"/>
  </si>
  <si>
    <t>红装2，初始勇气</t>
    <phoneticPr fontId="1" type="noConversion"/>
  </si>
  <si>
    <t>红装2，金币</t>
    <phoneticPr fontId="1" type="noConversion"/>
  </si>
  <si>
    <t>红装2，博士血量</t>
    <phoneticPr fontId="1" type="noConversion"/>
  </si>
  <si>
    <t>红装3，对boss伤害</t>
    <phoneticPr fontId="1" type="noConversion"/>
  </si>
  <si>
    <t>红装3，远程暴击率</t>
    <phoneticPr fontId="1" type="noConversion"/>
  </si>
  <si>
    <t>红装3，攻击力</t>
    <phoneticPr fontId="1" type="noConversion"/>
  </si>
  <si>
    <t>红装3，额外经验</t>
    <phoneticPr fontId="1" type="noConversion"/>
  </si>
  <si>
    <t>升星效果</t>
    <phoneticPr fontId="1" type="noConversion"/>
  </si>
  <si>
    <t>StarLv</t>
    <phoneticPr fontId="1" type="noConversion"/>
  </si>
  <si>
    <t>float</t>
    <phoneticPr fontId="1" type="noConversion"/>
  </si>
  <si>
    <t>增加战斗中的暴击值属性5%+0.5%*LV</t>
    <phoneticPr fontId="1" type="noConversion"/>
  </si>
  <si>
    <t>增加战斗中的暴击值5%+0.5%*LV</t>
    <phoneticPr fontId="1" type="noConversion"/>
  </si>
  <si>
    <t>对boss攻击提升5%+1%*LV</t>
    <phoneticPr fontId="1" type="noConversion"/>
  </si>
  <si>
    <t>对空攻击+25%</t>
    <phoneticPr fontId="1" type="noConversion"/>
  </si>
  <si>
    <t>对空攻击+10%</t>
    <phoneticPr fontId="1" type="noConversion"/>
  </si>
  <si>
    <t>增加远战暴击值5%+0.5%*LV</t>
    <phoneticPr fontId="1" type="noConversion"/>
  </si>
  <si>
    <t>防御值+5%</t>
    <phoneticPr fontId="1" type="noConversion"/>
  </si>
  <si>
    <t>对boss攻击提升15%+1%*LV</t>
    <phoneticPr fontId="1" type="noConversion"/>
  </si>
  <si>
    <t>远程暴击值+5%</t>
    <phoneticPr fontId="1" type="noConversion"/>
  </si>
  <si>
    <t>ID</t>
    <phoneticPr fontId="1" type="noConversion"/>
  </si>
  <si>
    <t>描述</t>
    <phoneticPr fontId="1" type="noConversion"/>
  </si>
  <si>
    <t>基础值</t>
    <phoneticPr fontId="1" type="noConversion"/>
  </si>
  <si>
    <t>成长值</t>
    <phoneticPr fontId="1" type="noConversion"/>
  </si>
  <si>
    <t>值/%</t>
    <phoneticPr fontId="1" type="noConversion"/>
  </si>
  <si>
    <t>效果</t>
    <phoneticPr fontId="1" type="noConversion"/>
  </si>
  <si>
    <t>效果描述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</si>
</sst>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0000"/>
      <name val="等线"/>
      <family val="2"/>
      <scheme val="minor"/>
    </font>
    <font>
      <b/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theme="2" tint="-0.89999084444715716"/>
      <name val="等线"/>
      <family val="3"/>
      <charset val="134"/>
      <scheme val="minor"/>
    </font>
    <font>
      <b/>
      <sz val="11"/>
      <color theme="4" tint="-0.249977111117893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b/>
      <sz val="11"/>
      <color theme="4" tint="-0.249977111117893"/>
      <name val="微软雅黑"/>
      <family val="2"/>
      <charset val="134"/>
    </font>
    <font>
      <b/>
      <sz val="11"/>
      <color theme="4" tint="-0.249977111117893"/>
      <name val="等线"/>
      <family val="2"/>
      <scheme val="minor"/>
    </font>
    <font>
      <b/>
      <sz val="11"/>
      <color rgb="FF7030A0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b/>
      <sz val="11"/>
      <color rgb="FF7030A0"/>
      <name val="等线"/>
      <family val="2"/>
      <scheme val="minor"/>
    </font>
    <font>
      <b/>
      <sz val="11"/>
      <color rgb="FF7030A0"/>
      <name val="微软雅黑"/>
      <family val="2"/>
      <charset val="134"/>
    </font>
    <font>
      <b/>
      <sz val="11"/>
      <color theme="5"/>
      <name val="等线"/>
      <family val="3"/>
      <charset val="134"/>
      <scheme val="minor"/>
    </font>
    <font>
      <b/>
      <sz val="11"/>
      <color theme="5"/>
      <name val="微软雅黑"/>
      <family val="2"/>
      <charset val="134"/>
    </font>
    <font>
      <b/>
      <sz val="11"/>
      <color theme="5"/>
      <name val="等线"/>
      <family val="2"/>
      <scheme val="minor"/>
    </font>
    <font>
      <sz val="11"/>
      <color rgb="FF9C0006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2" fillId="9" borderId="0" applyNumberFormat="0" applyBorder="0" applyAlignment="0" applyProtection="0">
      <alignment vertical="center"/>
    </xf>
  </cellStyleXfs>
  <cellXfs count="12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3" borderId="0" xfId="0" applyFill="1"/>
    <xf numFmtId="0" fontId="2" fillId="3" borderId="0" xfId="0" applyFont="1" applyFill="1"/>
    <xf numFmtId="0" fontId="6" fillId="0" borderId="0" xfId="0" applyFont="1"/>
    <xf numFmtId="0" fontId="6" fillId="0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4" borderId="0" xfId="0" applyFont="1" applyFill="1"/>
    <xf numFmtId="0" fontId="10" fillId="4" borderId="0" xfId="0" applyFont="1" applyFill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11" fillId="0" borderId="0" xfId="0" applyFont="1" applyFill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/>
    <xf numFmtId="0" fontId="3" fillId="0" borderId="10" xfId="0" applyFont="1" applyBorder="1"/>
    <xf numFmtId="0" fontId="3" fillId="0" borderId="13" xfId="0" applyFont="1" applyBorder="1"/>
    <xf numFmtId="0" fontId="15" fillId="0" borderId="9" xfId="0" applyFont="1" applyFill="1" applyBorder="1"/>
    <xf numFmtId="0" fontId="15" fillId="0" borderId="10" xfId="0" applyFont="1" applyFill="1" applyBorder="1"/>
    <xf numFmtId="0" fontId="15" fillId="0" borderId="11" xfId="0" applyFont="1" applyFill="1" applyBorder="1"/>
    <xf numFmtId="0" fontId="15" fillId="0" borderId="0" xfId="0" applyFont="1" applyFill="1"/>
    <xf numFmtId="0" fontId="16" fillId="0" borderId="0" xfId="0" applyFont="1" applyFill="1"/>
    <xf numFmtId="0" fontId="15" fillId="0" borderId="12" xfId="0" applyFont="1" applyFill="1" applyBorder="1"/>
    <xf numFmtId="0" fontId="15" fillId="0" borderId="13" xfId="0" applyFont="1" applyFill="1" applyBorder="1"/>
    <xf numFmtId="0" fontId="17" fillId="0" borderId="14" xfId="0" applyFont="1" applyBorder="1"/>
    <xf numFmtId="0" fontId="17" fillId="0" borderId="0" xfId="0" applyFont="1" applyFill="1"/>
    <xf numFmtId="0" fontId="16" fillId="0" borderId="13" xfId="0" applyFont="1" applyFill="1" applyBorder="1"/>
    <xf numFmtId="0" fontId="18" fillId="0" borderId="13" xfId="0" applyFont="1" applyFill="1" applyBorder="1"/>
    <xf numFmtId="0" fontId="17" fillId="0" borderId="13" xfId="0" applyFont="1" applyFill="1" applyBorder="1"/>
    <xf numFmtId="0" fontId="17" fillId="0" borderId="14" xfId="0" applyFont="1" applyFill="1" applyBorder="1"/>
    <xf numFmtId="0" fontId="16" fillId="0" borderId="14" xfId="0" applyFont="1" applyFill="1" applyBorder="1"/>
    <xf numFmtId="0" fontId="16" fillId="0" borderId="10" xfId="0" applyFont="1" applyBorder="1"/>
    <xf numFmtId="0" fontId="18" fillId="0" borderId="10" xfId="0" applyFont="1" applyBorder="1"/>
    <xf numFmtId="0" fontId="17" fillId="0" borderId="10" xfId="0" applyFont="1" applyBorder="1"/>
    <xf numFmtId="0" fontId="17" fillId="0" borderId="11" xfId="0" applyFont="1" applyBorder="1"/>
    <xf numFmtId="0" fontId="16" fillId="0" borderId="13" xfId="0" applyFont="1" applyBorder="1"/>
    <xf numFmtId="0" fontId="18" fillId="0" borderId="13" xfId="0" applyFont="1" applyBorder="1"/>
    <xf numFmtId="0" fontId="17" fillId="0" borderId="13" xfId="0" applyFont="1" applyBorder="1"/>
    <xf numFmtId="0" fontId="3" fillId="0" borderId="0" xfId="0" applyFont="1" applyBorder="1"/>
    <xf numFmtId="0" fontId="19" fillId="0" borderId="9" xfId="0" applyFont="1" applyFill="1" applyBorder="1"/>
    <xf numFmtId="0" fontId="20" fillId="0" borderId="10" xfId="0" applyFont="1" applyFill="1" applyBorder="1"/>
    <xf numFmtId="0" fontId="21" fillId="0" borderId="10" xfId="0" applyFont="1" applyFill="1" applyBorder="1"/>
    <xf numFmtId="0" fontId="21" fillId="0" borderId="11" xfId="0" applyFont="1" applyFill="1" applyBorder="1"/>
    <xf numFmtId="0" fontId="19" fillId="0" borderId="0" xfId="0" applyFont="1" applyFill="1"/>
    <xf numFmtId="0" fontId="19" fillId="0" borderId="15" xfId="0" applyFont="1" applyFill="1" applyBorder="1"/>
    <xf numFmtId="0" fontId="20" fillId="0" borderId="0" xfId="0" applyFont="1" applyBorder="1"/>
    <xf numFmtId="0" fontId="21" fillId="0" borderId="0" xfId="0" applyFont="1" applyBorder="1"/>
    <xf numFmtId="0" fontId="21" fillId="0" borderId="16" xfId="0" applyFont="1" applyBorder="1"/>
    <xf numFmtId="0" fontId="19" fillId="0" borderId="12" xfId="0" applyFont="1" applyFill="1" applyBorder="1"/>
    <xf numFmtId="0" fontId="19" fillId="0" borderId="13" xfId="0" applyFont="1" applyFill="1" applyBorder="1"/>
    <xf numFmtId="0" fontId="19" fillId="0" borderId="14" xfId="0" applyFont="1" applyFill="1" applyBorder="1"/>
    <xf numFmtId="0" fontId="20" fillId="0" borderId="0" xfId="0" applyFont="1" applyFill="1" applyBorder="1"/>
    <xf numFmtId="0" fontId="20" fillId="0" borderId="13" xfId="0" applyFont="1" applyFill="1" applyBorder="1"/>
    <xf numFmtId="0" fontId="21" fillId="0" borderId="13" xfId="0" applyFont="1" applyFill="1" applyBorder="1"/>
    <xf numFmtId="0" fontId="21" fillId="0" borderId="14" xfId="0" applyFont="1" applyFill="1" applyBorder="1"/>
    <xf numFmtId="0" fontId="21" fillId="0" borderId="0" xfId="0" applyFont="1" applyFill="1" applyBorder="1"/>
    <xf numFmtId="0" fontId="21" fillId="0" borderId="16" xfId="0" applyFont="1" applyFill="1" applyBorder="1"/>
    <xf numFmtId="0" fontId="19" fillId="0" borderId="0" xfId="0" applyFont="1" applyFill="1" applyBorder="1"/>
    <xf numFmtId="0" fontId="19" fillId="0" borderId="16" xfId="0" applyFont="1" applyFill="1" applyBorder="1"/>
    <xf numFmtId="0" fontId="20" fillId="0" borderId="10" xfId="0" applyFont="1" applyBorder="1"/>
    <xf numFmtId="0" fontId="21" fillId="0" borderId="10" xfId="0" applyFont="1" applyBorder="1"/>
    <xf numFmtId="0" fontId="21" fillId="0" borderId="11" xfId="0" applyFont="1" applyBorder="1"/>
    <xf numFmtId="0" fontId="20" fillId="0" borderId="13" xfId="0" applyFont="1" applyBorder="1"/>
    <xf numFmtId="0" fontId="21" fillId="0" borderId="13" xfId="0" applyFont="1" applyBorder="1"/>
    <xf numFmtId="0" fontId="21" fillId="0" borderId="14" xfId="0" applyFont="1" applyBorder="1"/>
    <xf numFmtId="0" fontId="21" fillId="0" borderId="0" xfId="0" applyFont="1"/>
    <xf numFmtId="0" fontId="6" fillId="0" borderId="9" xfId="0" applyFont="1" applyFill="1" applyBorder="1"/>
    <xf numFmtId="0" fontId="6" fillId="0" borderId="10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6" fillId="0" borderId="15" xfId="0" applyFont="1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3" fillId="0" borderId="16" xfId="0" applyFont="1" applyFill="1" applyBorder="1"/>
    <xf numFmtId="0" fontId="6" fillId="0" borderId="0" xfId="0" applyFont="1" applyFill="1" applyBorder="1"/>
    <xf numFmtId="0" fontId="6" fillId="0" borderId="12" xfId="0" applyFont="1" applyFill="1" applyBorder="1"/>
    <xf numFmtId="0" fontId="4" fillId="0" borderId="13" xfId="0" applyFont="1" applyFill="1" applyBorder="1"/>
    <xf numFmtId="0" fontId="3" fillId="0" borderId="13" xfId="0" applyFont="1" applyFill="1" applyBorder="1"/>
    <xf numFmtId="0" fontId="3" fillId="0" borderId="14" xfId="0" applyFont="1" applyFill="1" applyBorder="1"/>
    <xf numFmtId="0" fontId="2" fillId="0" borderId="0" xfId="0" applyFont="1" applyAlignment="1">
      <alignment horizontal="left" vertical="center"/>
    </xf>
    <xf numFmtId="0" fontId="15" fillId="0" borderId="0" xfId="0" applyFont="1" applyFill="1" applyBorder="1"/>
    <xf numFmtId="0" fontId="17" fillId="0" borderId="0" xfId="0" applyFont="1" applyBorder="1"/>
    <xf numFmtId="0" fontId="5" fillId="5" borderId="0" xfId="0" applyFont="1" applyFill="1"/>
    <xf numFmtId="0" fontId="7" fillId="5" borderId="0" xfId="0" applyFont="1" applyFill="1"/>
    <xf numFmtId="0" fontId="0" fillId="0" borderId="0" xfId="0" applyFill="1"/>
    <xf numFmtId="0" fontId="8" fillId="0" borderId="0" xfId="0" applyFont="1" applyFill="1"/>
    <xf numFmtId="0" fontId="4" fillId="5" borderId="0" xfId="0" applyFont="1" applyFill="1"/>
    <xf numFmtId="0" fontId="3" fillId="5" borderId="0" xfId="0" applyFont="1" applyFill="1"/>
    <xf numFmtId="0" fontId="6" fillId="5" borderId="0" xfId="0" applyFont="1" applyFill="1"/>
    <xf numFmtId="0" fontId="6" fillId="5" borderId="9" xfId="0" applyFont="1" applyFill="1" applyBorder="1"/>
    <xf numFmtId="0" fontId="3" fillId="5" borderId="10" xfId="0" applyFont="1" applyFill="1" applyBorder="1"/>
    <xf numFmtId="0" fontId="4" fillId="5" borderId="10" xfId="0" applyFont="1" applyFill="1" applyBorder="1"/>
    <xf numFmtId="0" fontId="3" fillId="5" borderId="11" xfId="0" applyFont="1" applyFill="1" applyBorder="1"/>
    <xf numFmtId="0" fontId="4" fillId="0" borderId="10" xfId="0" applyFont="1" applyFill="1" applyBorder="1"/>
    <xf numFmtId="0" fontId="6" fillId="5" borderId="0" xfId="0" applyFont="1" applyFill="1" applyBorder="1"/>
    <xf numFmtId="0" fontId="6" fillId="5" borderId="10" xfId="0" applyFont="1" applyFill="1" applyBorder="1"/>
    <xf numFmtId="0" fontId="6" fillId="5" borderId="11" xfId="0" applyFont="1" applyFill="1" applyBorder="1"/>
    <xf numFmtId="0" fontId="19" fillId="5" borderId="9" xfId="0" applyFont="1" applyFill="1" applyBorder="1"/>
    <xf numFmtId="0" fontId="19" fillId="5" borderId="10" xfId="0" applyFont="1" applyFill="1" applyBorder="1"/>
    <xf numFmtId="0" fontId="21" fillId="5" borderId="11" xfId="0" applyFont="1" applyFill="1" applyBorder="1"/>
    <xf numFmtId="0" fontId="6" fillId="5" borderId="15" xfId="0" applyFont="1" applyFill="1" applyBorder="1"/>
    <xf numFmtId="0" fontId="3" fillId="5" borderId="0" xfId="0" applyFont="1" applyFill="1" applyBorder="1"/>
    <xf numFmtId="0" fontId="4" fillId="5" borderId="0" xfId="0" applyFont="1" applyFill="1" applyBorder="1"/>
    <xf numFmtId="0" fontId="0" fillId="5" borderId="0" xfId="0" applyFill="1"/>
    <xf numFmtId="0" fontId="3" fillId="6" borderId="16" xfId="0" applyFont="1" applyFill="1" applyBorder="1"/>
    <xf numFmtId="0" fontId="3" fillId="7" borderId="0" xfId="0" applyFont="1" applyFill="1" applyBorder="1"/>
    <xf numFmtId="0" fontId="14" fillId="8" borderId="0" xfId="0" applyFont="1" applyFill="1"/>
    <xf numFmtId="0" fontId="11" fillId="8" borderId="0" xfId="0" applyFont="1" applyFill="1"/>
    <xf numFmtId="0" fontId="12" fillId="8" borderId="0" xfId="0" applyFont="1" applyFill="1"/>
    <xf numFmtId="0" fontId="0" fillId="8" borderId="0" xfId="0" applyFill="1"/>
    <xf numFmtId="0" fontId="8" fillId="8" borderId="0" xfId="0" applyFont="1" applyFill="1"/>
    <xf numFmtId="0" fontId="22" fillId="9" borderId="0" xfId="1" applyAlignment="1"/>
  </cellXfs>
  <cellStyles count="2">
    <cellStyle name="差" xfId="1" builtinId="27"/>
    <cellStyle name="常规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I3:O45" totalsRowShown="0">
  <autoFilter ref="I3:O45"/>
  <sortState ref="I4:O45">
    <sortCondition ref="I3:I45"/>
  </sortState>
  <tableColumns count="7">
    <tableColumn id="1" name="ID"/>
    <tableColumn id="2" name="描述"/>
    <tableColumn id="3" name="基础值"/>
    <tableColumn id="4" name="成长值"/>
    <tableColumn id="5" name="值/%"/>
    <tableColumn id="6" name="效果"/>
    <tableColumn id="7" name="效果描述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68"/>
  <sheetViews>
    <sheetView tabSelected="1" workbookViewId="0">
      <selection activeCell="C12" sqref="C12"/>
    </sheetView>
  </sheetViews>
  <sheetFormatPr defaultRowHeight="14.25" x14ac:dyDescent="0.2"/>
  <cols>
    <col min="2" max="2" width="14.875" bestFit="1" customWidth="1"/>
    <col min="4" max="4" width="14.625" bestFit="1" customWidth="1"/>
    <col min="5" max="5" width="19" bestFit="1" customWidth="1"/>
    <col min="6" max="6" width="17.75" bestFit="1" customWidth="1"/>
    <col min="7" max="7" width="17.75" customWidth="1"/>
    <col min="19" max="19" width="32.125" bestFit="1" customWidth="1"/>
    <col min="20" max="20" width="14.625" bestFit="1" customWidth="1"/>
    <col min="21" max="21" width="11.875" customWidth="1"/>
  </cols>
  <sheetData>
    <row r="1" spans="1:8" s="1" customFormat="1" ht="33" x14ac:dyDescent="0.2">
      <c r="A1" s="2" t="s">
        <v>0</v>
      </c>
      <c r="B1" s="3" t="s">
        <v>1</v>
      </c>
      <c r="C1" s="3" t="s">
        <v>4</v>
      </c>
      <c r="D1" s="3" t="s">
        <v>5</v>
      </c>
      <c r="E1" s="6" t="s">
        <v>27</v>
      </c>
      <c r="F1" s="4" t="s">
        <v>14</v>
      </c>
      <c r="G1" s="4" t="s">
        <v>122</v>
      </c>
      <c r="H1" s="3" t="s">
        <v>16</v>
      </c>
    </row>
    <row r="2" spans="1:8" s="1" customFormat="1" ht="16.5" x14ac:dyDescent="0.2">
      <c r="A2" s="2" t="s">
        <v>11</v>
      </c>
      <c r="B2" s="3" t="s">
        <v>2</v>
      </c>
      <c r="C2" s="3" t="s">
        <v>6</v>
      </c>
      <c r="D2" s="3" t="s">
        <v>7</v>
      </c>
      <c r="E2" s="3" t="s">
        <v>9</v>
      </c>
      <c r="F2" s="5" t="s">
        <v>12</v>
      </c>
      <c r="G2" s="5" t="s">
        <v>123</v>
      </c>
      <c r="H2" s="2"/>
    </row>
    <row r="3" spans="1:8" s="1" customFormat="1" ht="16.5" x14ac:dyDescent="0.2">
      <c r="A3" s="2" t="s">
        <v>15</v>
      </c>
      <c r="B3" s="3" t="s">
        <v>3</v>
      </c>
      <c r="C3" s="3" t="s">
        <v>8</v>
      </c>
      <c r="D3" s="3" t="s">
        <v>8</v>
      </c>
      <c r="E3" s="3" t="s">
        <v>10</v>
      </c>
      <c r="F3" s="5" t="s">
        <v>13</v>
      </c>
      <c r="G3" s="5" t="s">
        <v>124</v>
      </c>
      <c r="H3" s="2"/>
    </row>
    <row r="4" spans="1:8" ht="15" x14ac:dyDescent="0.25">
      <c r="A4" s="7">
        <v>1001</v>
      </c>
      <c r="B4" s="7">
        <v>300045</v>
      </c>
      <c r="C4" s="8">
        <v>2</v>
      </c>
      <c r="D4" s="8">
        <v>0.5</v>
      </c>
      <c r="E4" s="12">
        <v>0</v>
      </c>
      <c r="F4" s="7">
        <v>100</v>
      </c>
      <c r="G4" s="7">
        <v>1</v>
      </c>
      <c r="H4" s="9" t="s">
        <v>17</v>
      </c>
    </row>
    <row r="5" spans="1:8" ht="15" x14ac:dyDescent="0.25">
      <c r="A5" s="9">
        <v>1002</v>
      </c>
      <c r="B5" s="9">
        <v>300043</v>
      </c>
      <c r="C5" s="8">
        <v>2</v>
      </c>
      <c r="D5" s="8">
        <v>0.25</v>
      </c>
      <c r="E5" s="7">
        <v>0</v>
      </c>
      <c r="F5" s="7">
        <v>101</v>
      </c>
      <c r="G5" s="7">
        <v>1</v>
      </c>
      <c r="H5" s="9" t="s">
        <v>18</v>
      </c>
    </row>
    <row r="6" spans="1:8" ht="15" x14ac:dyDescent="0.25">
      <c r="A6" s="9">
        <v>1003</v>
      </c>
      <c r="B6" s="9">
        <v>300052</v>
      </c>
      <c r="C6" s="8">
        <v>5</v>
      </c>
      <c r="D6" s="8">
        <v>0.8</v>
      </c>
      <c r="E6" s="7">
        <v>0</v>
      </c>
      <c r="F6" s="7">
        <v>102</v>
      </c>
      <c r="G6" s="7">
        <v>1</v>
      </c>
      <c r="H6" s="7" t="s">
        <v>19</v>
      </c>
    </row>
    <row r="7" spans="1:8" ht="15" x14ac:dyDescent="0.25">
      <c r="A7" s="9">
        <v>1004</v>
      </c>
      <c r="B7" s="9">
        <v>300046</v>
      </c>
      <c r="C7" s="8">
        <v>1</v>
      </c>
      <c r="D7" s="8">
        <v>0.25</v>
      </c>
      <c r="E7" s="7">
        <v>0</v>
      </c>
      <c r="F7" s="7">
        <v>103</v>
      </c>
      <c r="G7" s="7">
        <v>1</v>
      </c>
      <c r="H7" s="7" t="s">
        <v>20</v>
      </c>
    </row>
    <row r="8" spans="1:8" ht="15" x14ac:dyDescent="0.25">
      <c r="A8" s="98">
        <v>1005</v>
      </c>
      <c r="B8" s="98">
        <v>300047</v>
      </c>
      <c r="C8" s="102">
        <v>6</v>
      </c>
      <c r="D8" s="102">
        <v>4</v>
      </c>
      <c r="E8" s="103">
        <v>1</v>
      </c>
      <c r="F8" s="103">
        <v>104</v>
      </c>
      <c r="G8" s="103">
        <v>1</v>
      </c>
      <c r="H8" s="103" t="s">
        <v>25</v>
      </c>
    </row>
    <row r="9" spans="1:8" ht="15" x14ac:dyDescent="0.25">
      <c r="A9" s="98">
        <v>1006</v>
      </c>
      <c r="B9" s="98">
        <v>300049</v>
      </c>
      <c r="C9" s="102">
        <v>1</v>
      </c>
      <c r="D9" s="102">
        <v>0.25</v>
      </c>
      <c r="E9" s="103">
        <v>0</v>
      </c>
      <c r="F9" s="103">
        <v>104</v>
      </c>
      <c r="G9" s="103">
        <v>1</v>
      </c>
      <c r="H9" s="103" t="s">
        <v>26</v>
      </c>
    </row>
    <row r="10" spans="1:8" ht="15" x14ac:dyDescent="0.25">
      <c r="A10" s="9">
        <v>1007</v>
      </c>
      <c r="B10" s="9">
        <v>300048</v>
      </c>
      <c r="C10" s="8">
        <v>2</v>
      </c>
      <c r="D10" s="8">
        <v>0.5</v>
      </c>
      <c r="E10" s="7">
        <v>0</v>
      </c>
      <c r="F10" s="7">
        <v>105</v>
      </c>
      <c r="G10" s="7">
        <v>1</v>
      </c>
      <c r="H10" s="7" t="s">
        <v>21</v>
      </c>
    </row>
    <row r="11" spans="1:8" ht="15" x14ac:dyDescent="0.25">
      <c r="A11" s="9">
        <v>1008</v>
      </c>
      <c r="B11" s="9">
        <v>300051</v>
      </c>
      <c r="C11" s="8">
        <v>10</v>
      </c>
      <c r="D11" s="8">
        <v>2.5</v>
      </c>
      <c r="E11" s="7">
        <v>1</v>
      </c>
      <c r="F11" s="7">
        <v>106</v>
      </c>
      <c r="G11" s="7">
        <v>1</v>
      </c>
      <c r="H11" s="7" t="s">
        <v>22</v>
      </c>
    </row>
    <row r="12" spans="1:8" s="127" customFormat="1" x14ac:dyDescent="0.2">
      <c r="A12" s="127">
        <v>1009</v>
      </c>
      <c r="B12" s="127">
        <v>300044</v>
      </c>
      <c r="C12" s="127">
        <v>60</v>
      </c>
      <c r="D12" s="127">
        <v>15</v>
      </c>
      <c r="E12" s="127">
        <v>1</v>
      </c>
      <c r="F12" s="127">
        <v>107</v>
      </c>
      <c r="G12" s="127">
        <v>1</v>
      </c>
      <c r="H12" s="127" t="s">
        <v>23</v>
      </c>
    </row>
    <row r="13" spans="1:8" ht="15.75" customHeight="1" x14ac:dyDescent="0.25">
      <c r="A13" s="7">
        <v>1010</v>
      </c>
      <c r="B13" s="7">
        <v>300050</v>
      </c>
      <c r="C13" s="8">
        <v>1</v>
      </c>
      <c r="D13" s="8">
        <v>0.25</v>
      </c>
      <c r="E13" s="7">
        <v>0</v>
      </c>
      <c r="F13" s="7">
        <v>108</v>
      </c>
      <c r="G13" s="7">
        <v>1</v>
      </c>
      <c r="H13" s="7" t="s">
        <v>24</v>
      </c>
    </row>
    <row r="14" spans="1:8" ht="15.75" customHeight="1" x14ac:dyDescent="0.25">
      <c r="A14" s="9">
        <v>1011</v>
      </c>
      <c r="B14" s="7">
        <v>0</v>
      </c>
      <c r="C14" s="8">
        <v>0</v>
      </c>
      <c r="D14" s="8">
        <v>0</v>
      </c>
      <c r="E14" s="7">
        <v>0</v>
      </c>
      <c r="F14" s="7">
        <v>109</v>
      </c>
      <c r="G14" s="7">
        <v>1</v>
      </c>
      <c r="H14" s="7" t="s">
        <v>81</v>
      </c>
    </row>
    <row r="15" spans="1:8" ht="15.75" customHeight="1" x14ac:dyDescent="0.25">
      <c r="A15" s="7">
        <v>1012</v>
      </c>
      <c r="B15" s="7">
        <v>0</v>
      </c>
      <c r="C15" s="8">
        <v>0</v>
      </c>
      <c r="D15" s="8">
        <v>0</v>
      </c>
      <c r="E15" s="7">
        <v>0</v>
      </c>
      <c r="F15" s="7">
        <v>110</v>
      </c>
      <c r="G15" s="7">
        <v>1</v>
      </c>
      <c r="H15" s="7" t="s">
        <v>82</v>
      </c>
    </row>
    <row r="16" spans="1:8" ht="15.75" customHeight="1" x14ac:dyDescent="0.25">
      <c r="A16" s="9">
        <v>1013</v>
      </c>
      <c r="B16" s="7">
        <v>0</v>
      </c>
      <c r="C16" s="8">
        <v>0</v>
      </c>
      <c r="D16" s="8">
        <v>0</v>
      </c>
      <c r="E16" s="7">
        <v>0</v>
      </c>
      <c r="F16" s="7">
        <v>111</v>
      </c>
      <c r="G16" s="7">
        <v>1</v>
      </c>
      <c r="H16" s="7" t="s">
        <v>83</v>
      </c>
    </row>
    <row r="17" spans="1:22" ht="15.75" customHeight="1" x14ac:dyDescent="0.25">
      <c r="A17" s="7">
        <v>1014</v>
      </c>
      <c r="B17" s="7">
        <v>0</v>
      </c>
      <c r="C17" s="8">
        <v>0</v>
      </c>
      <c r="D17" s="8">
        <v>0</v>
      </c>
      <c r="E17" s="7">
        <v>0</v>
      </c>
      <c r="F17" s="7">
        <v>112</v>
      </c>
      <c r="G17" s="7">
        <v>1</v>
      </c>
      <c r="H17" s="7" t="s">
        <v>84</v>
      </c>
    </row>
    <row r="18" spans="1:22" ht="16.5" x14ac:dyDescent="0.3">
      <c r="A18" s="10">
        <v>2001</v>
      </c>
      <c r="B18" s="10">
        <v>0</v>
      </c>
      <c r="C18" s="11">
        <v>6</v>
      </c>
      <c r="D18" s="11">
        <v>0</v>
      </c>
      <c r="E18" s="10">
        <v>0</v>
      </c>
      <c r="F18" s="10">
        <v>201</v>
      </c>
      <c r="G18" s="7">
        <v>1</v>
      </c>
      <c r="H18" s="10" t="s">
        <v>30</v>
      </c>
    </row>
    <row r="19" spans="1:22" ht="16.5" x14ac:dyDescent="0.3">
      <c r="A19" s="10">
        <v>2002</v>
      </c>
      <c r="B19" s="10">
        <v>0</v>
      </c>
      <c r="C19" s="11">
        <v>3</v>
      </c>
      <c r="D19" s="11">
        <v>0</v>
      </c>
      <c r="E19" s="10">
        <v>1</v>
      </c>
      <c r="F19" s="10">
        <v>202</v>
      </c>
      <c r="G19" s="7">
        <v>1</v>
      </c>
      <c r="H19" s="10" t="s">
        <v>33</v>
      </c>
      <c r="Q19" s="14">
        <v>1</v>
      </c>
      <c r="R19" s="14" t="s">
        <v>37</v>
      </c>
      <c r="S19" s="14" t="s">
        <v>38</v>
      </c>
      <c r="T19" s="14"/>
      <c r="U19" s="14"/>
      <c r="V19" s="14"/>
    </row>
    <row r="20" spans="1:22" ht="16.5" x14ac:dyDescent="0.3">
      <c r="A20" s="10">
        <v>2003</v>
      </c>
      <c r="B20" s="10">
        <v>0</v>
      </c>
      <c r="C20" s="11">
        <v>20</v>
      </c>
      <c r="D20" s="11">
        <v>0</v>
      </c>
      <c r="E20" s="10">
        <v>0</v>
      </c>
      <c r="F20" s="10">
        <v>203</v>
      </c>
      <c r="G20" s="7">
        <v>1</v>
      </c>
      <c r="H20" s="10" t="s">
        <v>31</v>
      </c>
      <c r="Q20" s="14">
        <v>2</v>
      </c>
      <c r="R20" s="14" t="s">
        <v>37</v>
      </c>
      <c r="S20" s="14" t="s">
        <v>125</v>
      </c>
      <c r="T20" s="14"/>
      <c r="U20" s="14"/>
      <c r="V20" s="14"/>
    </row>
    <row r="21" spans="1:22" ht="16.5" x14ac:dyDescent="0.3">
      <c r="A21" s="10">
        <v>2004</v>
      </c>
      <c r="B21" s="10">
        <v>0</v>
      </c>
      <c r="C21" s="11">
        <v>30</v>
      </c>
      <c r="D21" s="11">
        <v>0</v>
      </c>
      <c r="E21" s="10">
        <v>0</v>
      </c>
      <c r="F21" s="10">
        <v>204</v>
      </c>
      <c r="G21" s="7">
        <v>1</v>
      </c>
      <c r="H21" s="10" t="s">
        <v>32</v>
      </c>
      <c r="Q21" s="14">
        <v>3</v>
      </c>
      <c r="R21" s="14" t="s">
        <v>37</v>
      </c>
      <c r="S21" s="14" t="s">
        <v>39</v>
      </c>
      <c r="T21" s="14"/>
      <c r="U21" s="14"/>
      <c r="V21" s="14"/>
    </row>
    <row r="22" spans="1:22" ht="16.5" x14ac:dyDescent="0.3">
      <c r="A22" s="10">
        <v>2005</v>
      </c>
      <c r="B22" s="10">
        <v>0</v>
      </c>
      <c r="C22" s="11">
        <v>3</v>
      </c>
      <c r="D22" s="11">
        <v>0</v>
      </c>
      <c r="E22" s="10">
        <v>1</v>
      </c>
      <c r="F22" s="10">
        <v>205</v>
      </c>
      <c r="G22" s="7">
        <v>1</v>
      </c>
      <c r="H22" s="10" t="s">
        <v>28</v>
      </c>
      <c r="Q22" s="14">
        <v>4</v>
      </c>
      <c r="R22" s="14" t="s">
        <v>37</v>
      </c>
      <c r="S22" s="14" t="s">
        <v>40</v>
      </c>
      <c r="T22" s="14"/>
      <c r="U22" s="14"/>
      <c r="V22" s="14"/>
    </row>
    <row r="23" spans="1:22" ht="16.5" x14ac:dyDescent="0.3">
      <c r="A23" s="10">
        <v>2006</v>
      </c>
      <c r="B23" s="10">
        <v>0</v>
      </c>
      <c r="C23" s="11">
        <v>3</v>
      </c>
      <c r="D23" s="11">
        <v>0</v>
      </c>
      <c r="E23" s="10">
        <v>0</v>
      </c>
      <c r="F23" s="10">
        <v>206</v>
      </c>
      <c r="G23" s="7">
        <v>1</v>
      </c>
      <c r="H23" s="10" t="s">
        <v>29</v>
      </c>
      <c r="Q23" s="14">
        <v>5</v>
      </c>
      <c r="R23" s="14" t="s">
        <v>37</v>
      </c>
      <c r="S23" s="14" t="s">
        <v>41</v>
      </c>
      <c r="T23" s="14"/>
      <c r="U23" s="14"/>
      <c r="V23" s="14"/>
    </row>
    <row r="24" spans="1:22" ht="16.5" x14ac:dyDescent="0.3">
      <c r="A24" s="10">
        <v>2007</v>
      </c>
      <c r="B24" s="10">
        <v>0</v>
      </c>
      <c r="C24" s="11">
        <v>50</v>
      </c>
      <c r="D24" s="11">
        <v>0</v>
      </c>
      <c r="E24" s="10">
        <v>0</v>
      </c>
      <c r="F24" s="10">
        <v>100</v>
      </c>
      <c r="G24" s="7">
        <v>1</v>
      </c>
      <c r="H24" s="10" t="s">
        <v>34</v>
      </c>
      <c r="Q24" s="14">
        <v>6</v>
      </c>
      <c r="R24" s="14" t="s">
        <v>37</v>
      </c>
      <c r="S24" s="14" t="s">
        <v>42</v>
      </c>
      <c r="T24" s="14"/>
      <c r="U24" s="14"/>
      <c r="V24" s="14"/>
    </row>
    <row r="25" spans="1:22" ht="16.5" x14ac:dyDescent="0.3">
      <c r="A25" s="10">
        <v>2008</v>
      </c>
      <c r="B25" s="10">
        <v>0</v>
      </c>
      <c r="C25" s="11">
        <v>30</v>
      </c>
      <c r="D25" s="11">
        <v>0</v>
      </c>
      <c r="E25" s="10">
        <v>0</v>
      </c>
      <c r="F25" s="10">
        <v>101</v>
      </c>
      <c r="G25" s="7">
        <v>1</v>
      </c>
      <c r="H25" s="10" t="s">
        <v>35</v>
      </c>
      <c r="Q25" s="14">
        <v>7</v>
      </c>
      <c r="R25" s="14" t="s">
        <v>37</v>
      </c>
      <c r="S25" s="14" t="s">
        <v>43</v>
      </c>
      <c r="T25" s="14"/>
      <c r="U25" s="14"/>
      <c r="V25" s="14"/>
    </row>
    <row r="26" spans="1:22" ht="16.5" x14ac:dyDescent="0.3">
      <c r="A26" s="10">
        <v>2009</v>
      </c>
      <c r="B26" s="10">
        <v>0</v>
      </c>
      <c r="C26" s="11">
        <v>5</v>
      </c>
      <c r="D26" s="11">
        <v>0</v>
      </c>
      <c r="E26" s="10">
        <v>0</v>
      </c>
      <c r="F26" s="10">
        <v>104</v>
      </c>
      <c r="G26" s="7">
        <v>1</v>
      </c>
      <c r="H26" s="10" t="s">
        <v>36</v>
      </c>
      <c r="Q26" s="14">
        <v>8</v>
      </c>
      <c r="R26" s="14" t="s">
        <v>37</v>
      </c>
      <c r="S26" s="14" t="s">
        <v>44</v>
      </c>
      <c r="T26" s="14"/>
      <c r="U26" s="14"/>
      <c r="V26" s="14"/>
    </row>
    <row r="27" spans="1:22" ht="15" x14ac:dyDescent="0.25">
      <c r="A27" s="27">
        <v>10001</v>
      </c>
      <c r="B27" s="28">
        <v>300052</v>
      </c>
      <c r="C27" s="29">
        <v>10</v>
      </c>
      <c r="D27" s="29">
        <v>1</v>
      </c>
      <c r="E27" s="30">
        <v>0</v>
      </c>
      <c r="F27" s="30">
        <v>102</v>
      </c>
      <c r="G27" s="30">
        <v>1.4</v>
      </c>
      <c r="H27" s="27" t="s">
        <v>76</v>
      </c>
      <c r="I27" s="28"/>
      <c r="Q27" s="15">
        <v>9</v>
      </c>
      <c r="R27" s="15" t="s">
        <v>45</v>
      </c>
      <c r="S27" s="15" t="s">
        <v>126</v>
      </c>
      <c r="T27" s="15" t="s">
        <v>46</v>
      </c>
      <c r="U27" s="15"/>
      <c r="V27" s="15"/>
    </row>
    <row r="28" spans="1:22" ht="16.5" x14ac:dyDescent="0.2">
      <c r="A28" s="27">
        <v>10002</v>
      </c>
      <c r="B28" s="95">
        <v>300116</v>
      </c>
      <c r="C28" s="27">
        <v>5</v>
      </c>
      <c r="D28" s="27">
        <v>0.5</v>
      </c>
      <c r="E28" s="27">
        <v>0</v>
      </c>
      <c r="F28" s="27">
        <v>203</v>
      </c>
      <c r="G28" s="30">
        <v>1.4</v>
      </c>
      <c r="H28" s="27" t="s">
        <v>77</v>
      </c>
      <c r="I28" s="28"/>
      <c r="P28" t="s">
        <v>47</v>
      </c>
      <c r="Q28" s="15">
        <v>10</v>
      </c>
      <c r="R28" s="15" t="s">
        <v>45</v>
      </c>
      <c r="S28" s="15" t="s">
        <v>48</v>
      </c>
      <c r="T28" s="15" t="s">
        <v>49</v>
      </c>
      <c r="U28" s="15"/>
      <c r="V28" s="15"/>
    </row>
    <row r="29" spans="1:22" ht="15" x14ac:dyDescent="0.25">
      <c r="A29" s="104">
        <v>10003</v>
      </c>
      <c r="B29" s="103">
        <v>300047</v>
      </c>
      <c r="C29" s="102">
        <v>10</v>
      </c>
      <c r="D29" s="102">
        <v>3</v>
      </c>
      <c r="E29" s="103">
        <v>1</v>
      </c>
      <c r="F29" s="103">
        <v>104</v>
      </c>
      <c r="G29" s="30">
        <v>1.4</v>
      </c>
      <c r="H29" s="27" t="s">
        <v>78</v>
      </c>
      <c r="I29" s="28"/>
      <c r="P29" t="s">
        <v>50</v>
      </c>
      <c r="Q29" s="15">
        <v>11</v>
      </c>
      <c r="R29" s="15" t="s">
        <v>45</v>
      </c>
      <c r="S29" s="15" t="s">
        <v>51</v>
      </c>
      <c r="T29" s="15" t="s">
        <v>52</v>
      </c>
      <c r="U29" s="15"/>
      <c r="V29" s="15"/>
    </row>
    <row r="30" spans="1:22" s="98" customFormat="1" x14ac:dyDescent="0.2">
      <c r="A30" s="30">
        <v>10004</v>
      </c>
      <c r="B30" s="30">
        <v>300111</v>
      </c>
      <c r="C30" s="30">
        <v>5</v>
      </c>
      <c r="D30" s="30">
        <v>0.5</v>
      </c>
      <c r="E30" s="30">
        <v>1</v>
      </c>
      <c r="F30" s="30">
        <v>109</v>
      </c>
      <c r="G30" s="98">
        <v>1.4</v>
      </c>
      <c r="H30" s="99" t="s">
        <v>79</v>
      </c>
      <c r="P30" s="99" t="s">
        <v>53</v>
      </c>
      <c r="Q30" s="99">
        <v>12</v>
      </c>
      <c r="R30" s="99" t="s">
        <v>45</v>
      </c>
      <c r="S30" s="99" t="s">
        <v>54</v>
      </c>
      <c r="T30" s="99" t="s">
        <v>55</v>
      </c>
      <c r="U30" s="99"/>
      <c r="V30" s="99"/>
    </row>
    <row r="31" spans="1:22" s="100" customFormat="1" x14ac:dyDescent="0.2">
      <c r="A31" s="30">
        <v>10005</v>
      </c>
      <c r="B31" s="30">
        <v>300114</v>
      </c>
      <c r="C31" s="30">
        <v>50</v>
      </c>
      <c r="D31" s="30">
        <v>4</v>
      </c>
      <c r="E31" s="30">
        <v>1</v>
      </c>
      <c r="F31" s="30">
        <v>112</v>
      </c>
      <c r="G31" s="30">
        <v>1.4</v>
      </c>
      <c r="H31" s="27" t="s">
        <v>80</v>
      </c>
      <c r="I31" s="28"/>
      <c r="P31" s="100" t="s">
        <v>56</v>
      </c>
      <c r="Q31" s="101">
        <v>13</v>
      </c>
      <c r="R31" s="101" t="s">
        <v>45</v>
      </c>
      <c r="S31" s="101" t="s">
        <v>127</v>
      </c>
      <c r="T31" s="101" t="s">
        <v>128</v>
      </c>
      <c r="U31" s="101"/>
      <c r="V31" s="101"/>
    </row>
    <row r="32" spans="1:22" x14ac:dyDescent="0.2">
      <c r="A32" s="30">
        <v>10006</v>
      </c>
      <c r="B32" s="30">
        <v>300113</v>
      </c>
      <c r="C32" s="30">
        <v>5</v>
      </c>
      <c r="D32" s="30">
        <v>0.35</v>
      </c>
      <c r="E32" s="30">
        <v>0</v>
      </c>
      <c r="F32" s="30">
        <v>111</v>
      </c>
      <c r="G32" s="30">
        <v>1.4</v>
      </c>
      <c r="H32" s="27" t="s">
        <v>95</v>
      </c>
      <c r="I32" s="28"/>
      <c r="P32" t="s">
        <v>47</v>
      </c>
      <c r="Q32" s="17">
        <v>14</v>
      </c>
      <c r="R32" s="17" t="s">
        <v>57</v>
      </c>
      <c r="S32" s="17" t="s">
        <v>58</v>
      </c>
      <c r="T32" s="17" t="s">
        <v>129</v>
      </c>
      <c r="U32" s="17" t="s">
        <v>59</v>
      </c>
      <c r="V32" s="17"/>
    </row>
    <row r="33" spans="1:22" x14ac:dyDescent="0.2">
      <c r="A33" s="30">
        <v>10007</v>
      </c>
      <c r="B33" s="30">
        <v>300112</v>
      </c>
      <c r="C33" s="30">
        <v>2</v>
      </c>
      <c r="D33" s="30">
        <v>0.35</v>
      </c>
      <c r="E33" s="30">
        <v>0</v>
      </c>
      <c r="F33" s="30">
        <v>110</v>
      </c>
      <c r="G33" s="30">
        <v>1.4</v>
      </c>
      <c r="H33" s="27" t="s">
        <v>85</v>
      </c>
      <c r="I33" s="28"/>
      <c r="P33" t="s">
        <v>50</v>
      </c>
      <c r="Q33" s="17">
        <v>15</v>
      </c>
      <c r="R33" s="17" t="s">
        <v>57</v>
      </c>
      <c r="S33" s="17" t="s">
        <v>60</v>
      </c>
      <c r="T33" s="17" t="s">
        <v>61</v>
      </c>
      <c r="U33" s="17" t="s">
        <v>62</v>
      </c>
      <c r="V33" s="17"/>
    </row>
    <row r="34" spans="1:22" s="125" customFormat="1" x14ac:dyDescent="0.2">
      <c r="A34" s="122">
        <v>10008</v>
      </c>
      <c r="B34" s="122">
        <v>300044</v>
      </c>
      <c r="C34" s="122">
        <v>5</v>
      </c>
      <c r="D34" s="122">
        <v>0.35</v>
      </c>
      <c r="E34" s="122">
        <v>0</v>
      </c>
      <c r="F34" s="122">
        <v>107</v>
      </c>
      <c r="G34" s="122">
        <v>1.4</v>
      </c>
      <c r="H34" s="123" t="s">
        <v>86</v>
      </c>
      <c r="I34" s="124"/>
      <c r="P34" s="125" t="s">
        <v>53</v>
      </c>
      <c r="Q34" s="126">
        <v>16</v>
      </c>
      <c r="R34" s="126" t="s">
        <v>57</v>
      </c>
      <c r="S34" s="126" t="s">
        <v>63</v>
      </c>
      <c r="T34" s="126" t="s">
        <v>64</v>
      </c>
      <c r="U34" s="126" t="s">
        <v>65</v>
      </c>
      <c r="V34" s="126"/>
    </row>
    <row r="35" spans="1:22" ht="15" thickBot="1" x14ac:dyDescent="0.25">
      <c r="A35" s="33">
        <v>20101</v>
      </c>
      <c r="B35" s="34">
        <v>300116</v>
      </c>
      <c r="C35" s="34">
        <v>15</v>
      </c>
      <c r="D35" s="34">
        <v>0.5</v>
      </c>
      <c r="E35" s="34">
        <v>0</v>
      </c>
      <c r="F35" s="35">
        <v>203</v>
      </c>
      <c r="G35" s="96">
        <v>1.4</v>
      </c>
      <c r="H35" s="36" t="s">
        <v>87</v>
      </c>
      <c r="I35" s="37"/>
      <c r="P35" s="16" t="s">
        <v>66</v>
      </c>
      <c r="Q35" s="17">
        <v>17</v>
      </c>
      <c r="R35" s="18" t="s">
        <v>57</v>
      </c>
      <c r="S35" s="18" t="s">
        <v>130</v>
      </c>
      <c r="T35" s="17" t="s">
        <v>65</v>
      </c>
      <c r="U35" s="17" t="s">
        <v>131</v>
      </c>
      <c r="V35" s="17"/>
    </row>
    <row r="36" spans="1:22" x14ac:dyDescent="0.2">
      <c r="A36" s="38">
        <v>20102</v>
      </c>
      <c r="B36" s="39">
        <v>300112</v>
      </c>
      <c r="C36" s="39">
        <v>15</v>
      </c>
      <c r="D36" s="39">
        <v>0</v>
      </c>
      <c r="E36" s="39">
        <v>0</v>
      </c>
      <c r="F36" s="40">
        <v>110</v>
      </c>
      <c r="G36" s="97">
        <v>1.28</v>
      </c>
      <c r="H36" s="36" t="s">
        <v>88</v>
      </c>
      <c r="I36" s="37"/>
      <c r="P36" s="16" t="s">
        <v>50</v>
      </c>
      <c r="Q36" s="19">
        <v>18</v>
      </c>
      <c r="R36" s="20" t="s">
        <v>67</v>
      </c>
      <c r="S36" s="20" t="s">
        <v>68</v>
      </c>
      <c r="T36" s="20" t="s">
        <v>131</v>
      </c>
      <c r="U36" s="20" t="s">
        <v>59</v>
      </c>
      <c r="V36" s="21" t="s">
        <v>69</v>
      </c>
    </row>
    <row r="37" spans="1:22" ht="15" x14ac:dyDescent="0.25">
      <c r="A37" s="105">
        <v>20201</v>
      </c>
      <c r="B37" s="106">
        <v>300047</v>
      </c>
      <c r="C37" s="107">
        <v>60</v>
      </c>
      <c r="D37" s="107">
        <v>4</v>
      </c>
      <c r="E37" s="106">
        <v>1</v>
      </c>
      <c r="F37" s="108">
        <v>104</v>
      </c>
      <c r="G37" s="96">
        <v>1.4</v>
      </c>
      <c r="H37" s="41" t="s">
        <v>89</v>
      </c>
      <c r="I37" s="37"/>
      <c r="P37" s="16" t="s">
        <v>47</v>
      </c>
      <c r="Q37" s="22">
        <v>19</v>
      </c>
      <c r="R37" s="12" t="s">
        <v>67</v>
      </c>
      <c r="S37" s="12" t="s">
        <v>70</v>
      </c>
      <c r="T37" s="12" t="s">
        <v>71</v>
      </c>
      <c r="U37" s="12" t="s">
        <v>72</v>
      </c>
      <c r="V37" s="23" t="s">
        <v>73</v>
      </c>
    </row>
    <row r="38" spans="1:22" ht="15.75" thickBot="1" x14ac:dyDescent="0.3">
      <c r="A38" s="38">
        <v>20202</v>
      </c>
      <c r="B38" s="42">
        <v>300044</v>
      </c>
      <c r="C38" s="43">
        <v>20</v>
      </c>
      <c r="D38" s="43">
        <v>0</v>
      </c>
      <c r="E38" s="44">
        <v>0</v>
      </c>
      <c r="F38" s="45">
        <v>107</v>
      </c>
      <c r="G38" s="97">
        <v>1.28</v>
      </c>
      <c r="H38" s="41" t="s">
        <v>90</v>
      </c>
      <c r="I38" s="37"/>
      <c r="P38" s="16" t="s">
        <v>56</v>
      </c>
      <c r="Q38" s="24">
        <v>20</v>
      </c>
      <c r="R38" s="25" t="s">
        <v>67</v>
      </c>
      <c r="S38" s="25" t="s">
        <v>132</v>
      </c>
      <c r="T38" s="25" t="s">
        <v>133</v>
      </c>
      <c r="U38" s="25" t="s">
        <v>74</v>
      </c>
      <c r="V38" s="26" t="s">
        <v>75</v>
      </c>
    </row>
    <row r="39" spans="1:22" ht="15" x14ac:dyDescent="0.25">
      <c r="A39" s="82">
        <v>20301</v>
      </c>
      <c r="B39" s="84">
        <v>300114</v>
      </c>
      <c r="C39" s="109">
        <v>30</v>
      </c>
      <c r="D39" s="109">
        <v>5</v>
      </c>
      <c r="E39" s="84">
        <v>1</v>
      </c>
      <c r="F39" s="85">
        <v>112</v>
      </c>
      <c r="G39" s="96">
        <v>1.4</v>
      </c>
      <c r="H39" s="41" t="s">
        <v>91</v>
      </c>
      <c r="I39" s="37"/>
    </row>
    <row r="40" spans="1:22" ht="15" x14ac:dyDescent="0.25">
      <c r="A40" s="38">
        <v>20302</v>
      </c>
      <c r="B40" s="44">
        <v>300111</v>
      </c>
      <c r="C40" s="43">
        <v>10</v>
      </c>
      <c r="D40" s="43">
        <v>0</v>
      </c>
      <c r="E40" s="44">
        <v>1</v>
      </c>
      <c r="F40" s="45">
        <v>109</v>
      </c>
      <c r="G40" s="97">
        <v>1.28</v>
      </c>
      <c r="H40" s="41" t="s">
        <v>92</v>
      </c>
      <c r="I40" s="37"/>
    </row>
    <row r="41" spans="1:22" x14ac:dyDescent="0.2">
      <c r="A41" s="105">
        <v>20401</v>
      </c>
      <c r="B41" s="111">
        <v>300113</v>
      </c>
      <c r="C41" s="111">
        <v>8</v>
      </c>
      <c r="D41" s="111">
        <v>0.35</v>
      </c>
      <c r="E41" s="111">
        <v>0</v>
      </c>
      <c r="F41" s="112">
        <v>111</v>
      </c>
      <c r="G41" s="110">
        <v>1.4</v>
      </c>
      <c r="H41" s="36" t="s">
        <v>93</v>
      </c>
      <c r="I41" s="36"/>
    </row>
    <row r="42" spans="1:22" x14ac:dyDescent="0.2">
      <c r="A42" s="38">
        <v>20402</v>
      </c>
      <c r="B42" s="42">
        <v>300052</v>
      </c>
      <c r="C42" s="42">
        <v>25</v>
      </c>
      <c r="D42" s="42">
        <v>0</v>
      </c>
      <c r="E42" s="42">
        <v>0</v>
      </c>
      <c r="F42" s="46">
        <v>102</v>
      </c>
      <c r="G42" s="97">
        <v>1.28</v>
      </c>
      <c r="H42" s="36" t="s">
        <v>94</v>
      </c>
      <c r="I42" s="36"/>
    </row>
    <row r="43" spans="1:22" ht="15" x14ac:dyDescent="0.25">
      <c r="A43" s="33">
        <v>20501</v>
      </c>
      <c r="B43" s="47">
        <v>300048</v>
      </c>
      <c r="C43" s="48">
        <v>5</v>
      </c>
      <c r="D43" s="48">
        <v>1</v>
      </c>
      <c r="E43" s="49">
        <v>0</v>
      </c>
      <c r="F43" s="50">
        <v>105</v>
      </c>
      <c r="G43" s="96">
        <v>1.4</v>
      </c>
      <c r="H43" s="36" t="s">
        <v>96</v>
      </c>
      <c r="I43" s="36"/>
    </row>
    <row r="44" spans="1:22" ht="15" x14ac:dyDescent="0.25">
      <c r="A44" s="38">
        <v>20502</v>
      </c>
      <c r="B44" s="51">
        <v>300051</v>
      </c>
      <c r="C44" s="52">
        <v>25</v>
      </c>
      <c r="D44" s="52">
        <v>0</v>
      </c>
      <c r="E44" s="53">
        <v>0</v>
      </c>
      <c r="F44" s="40">
        <v>106</v>
      </c>
      <c r="G44" s="97">
        <v>1.28</v>
      </c>
      <c r="H44" s="36" t="s">
        <v>97</v>
      </c>
      <c r="I44" s="36"/>
      <c r="J44" s="7"/>
      <c r="K44" s="7"/>
    </row>
    <row r="45" spans="1:22" ht="15" x14ac:dyDescent="0.25">
      <c r="A45" s="55">
        <v>30101</v>
      </c>
      <c r="B45" s="57">
        <v>300047</v>
      </c>
      <c r="C45" s="56">
        <v>60</v>
      </c>
      <c r="D45" s="56">
        <v>5</v>
      </c>
      <c r="E45" s="57">
        <v>1</v>
      </c>
      <c r="F45" s="58">
        <v>104</v>
      </c>
      <c r="G45" s="71">
        <v>1.4</v>
      </c>
      <c r="H45" s="59" t="s">
        <v>98</v>
      </c>
      <c r="I45" s="81"/>
    </row>
    <row r="46" spans="1:22" ht="15" x14ac:dyDescent="0.25">
      <c r="A46" s="60">
        <v>30102</v>
      </c>
      <c r="B46" s="62">
        <v>300051</v>
      </c>
      <c r="C46" s="61">
        <v>10</v>
      </c>
      <c r="D46" s="61">
        <v>0</v>
      </c>
      <c r="E46" s="62">
        <v>0</v>
      </c>
      <c r="F46" s="63">
        <v>106</v>
      </c>
      <c r="G46" s="62">
        <v>1.28</v>
      </c>
      <c r="H46" s="59" t="s">
        <v>99</v>
      </c>
      <c r="I46" s="81"/>
    </row>
    <row r="47" spans="1:22" x14ac:dyDescent="0.2">
      <c r="A47" s="64">
        <v>30103</v>
      </c>
      <c r="B47" s="79">
        <v>300112</v>
      </c>
      <c r="C47" s="65">
        <v>10</v>
      </c>
      <c r="D47" s="65">
        <v>0</v>
      </c>
      <c r="E47" s="65">
        <v>0</v>
      </c>
      <c r="F47" s="66">
        <v>110</v>
      </c>
      <c r="G47" s="73">
        <v>1.28</v>
      </c>
      <c r="H47" s="59" t="s">
        <v>100</v>
      </c>
      <c r="I47" s="81"/>
    </row>
    <row r="48" spans="1:22" ht="15" x14ac:dyDescent="0.25">
      <c r="A48" s="60">
        <v>30201</v>
      </c>
      <c r="B48" s="62">
        <v>300114</v>
      </c>
      <c r="C48" s="56">
        <v>100</v>
      </c>
      <c r="D48" s="56">
        <v>8</v>
      </c>
      <c r="E48" s="57">
        <v>1</v>
      </c>
      <c r="F48" s="58">
        <v>112</v>
      </c>
      <c r="G48" s="71">
        <v>1.4</v>
      </c>
      <c r="H48" s="59" t="s">
        <v>101</v>
      </c>
      <c r="I48" s="81"/>
    </row>
    <row r="49" spans="1:9" ht="15" x14ac:dyDescent="0.25">
      <c r="A49" s="60">
        <v>30202</v>
      </c>
      <c r="B49" s="62">
        <v>300112</v>
      </c>
      <c r="C49" s="67">
        <v>20</v>
      </c>
      <c r="D49" s="67">
        <v>0</v>
      </c>
      <c r="E49" s="62">
        <v>0</v>
      </c>
      <c r="F49" s="63">
        <v>110</v>
      </c>
      <c r="G49" s="62">
        <v>1.28</v>
      </c>
      <c r="H49" s="59" t="s">
        <v>102</v>
      </c>
      <c r="I49" s="81"/>
    </row>
    <row r="50" spans="1:9" ht="15" x14ac:dyDescent="0.25">
      <c r="A50" s="64">
        <v>30203</v>
      </c>
      <c r="B50" s="69">
        <v>300044</v>
      </c>
      <c r="C50" s="68">
        <v>30</v>
      </c>
      <c r="D50" s="68">
        <v>0</v>
      </c>
      <c r="E50" s="69">
        <v>0</v>
      </c>
      <c r="F50" s="70">
        <v>107</v>
      </c>
      <c r="G50" s="73">
        <v>1.28</v>
      </c>
      <c r="H50" s="59" t="s">
        <v>103</v>
      </c>
      <c r="I50" s="81"/>
    </row>
    <row r="51" spans="1:9" x14ac:dyDescent="0.2">
      <c r="A51" s="113">
        <v>30301</v>
      </c>
      <c r="B51" s="114">
        <v>300113</v>
      </c>
      <c r="C51" s="114">
        <v>10</v>
      </c>
      <c r="D51" s="114">
        <v>0.45</v>
      </c>
      <c r="E51" s="114">
        <v>0</v>
      </c>
      <c r="F51" s="115">
        <v>111</v>
      </c>
      <c r="G51" s="71">
        <v>1.4</v>
      </c>
      <c r="H51" s="59" t="s">
        <v>104</v>
      </c>
      <c r="I51" s="81"/>
    </row>
    <row r="52" spans="1:9" ht="15" x14ac:dyDescent="0.25">
      <c r="A52" s="60">
        <v>30302</v>
      </c>
      <c r="B52" s="71">
        <v>300052</v>
      </c>
      <c r="C52" s="67">
        <v>20</v>
      </c>
      <c r="D52" s="67">
        <v>0</v>
      </c>
      <c r="E52" s="71">
        <v>0</v>
      </c>
      <c r="F52" s="72">
        <v>102</v>
      </c>
      <c r="G52" s="62">
        <v>1.28</v>
      </c>
      <c r="H52" s="59" t="s">
        <v>105</v>
      </c>
      <c r="I52" s="81"/>
    </row>
    <row r="53" spans="1:9" x14ac:dyDescent="0.2">
      <c r="A53" s="60">
        <v>30303</v>
      </c>
      <c r="B53" s="62">
        <v>300111</v>
      </c>
      <c r="C53" s="73">
        <v>15</v>
      </c>
      <c r="D53" s="73">
        <v>0</v>
      </c>
      <c r="E53" s="73">
        <v>1</v>
      </c>
      <c r="F53" s="74">
        <v>109</v>
      </c>
      <c r="G53" s="73">
        <v>1.28</v>
      </c>
      <c r="H53" s="59" t="s">
        <v>106</v>
      </c>
      <c r="I53" s="81"/>
    </row>
    <row r="54" spans="1:9" ht="15" x14ac:dyDescent="0.25">
      <c r="A54" s="55">
        <v>30401</v>
      </c>
      <c r="B54" s="76">
        <v>300043</v>
      </c>
      <c r="C54" s="75">
        <v>5</v>
      </c>
      <c r="D54" s="75">
        <v>0.5</v>
      </c>
      <c r="E54" s="76">
        <v>0</v>
      </c>
      <c r="F54" s="77">
        <v>101</v>
      </c>
      <c r="G54" s="71">
        <v>1.4</v>
      </c>
      <c r="H54" s="59" t="s">
        <v>107</v>
      </c>
      <c r="I54" s="81"/>
    </row>
    <row r="55" spans="1:9" x14ac:dyDescent="0.2">
      <c r="A55" s="60">
        <v>30402</v>
      </c>
      <c r="B55" s="62">
        <v>300111</v>
      </c>
      <c r="C55" s="73">
        <v>15</v>
      </c>
      <c r="D55" s="73">
        <v>0</v>
      </c>
      <c r="E55" s="73">
        <v>1</v>
      </c>
      <c r="F55" s="74">
        <v>109</v>
      </c>
      <c r="G55" s="62">
        <v>1.28</v>
      </c>
      <c r="H55" s="59" t="s">
        <v>108</v>
      </c>
      <c r="I55" s="81"/>
    </row>
    <row r="56" spans="1:9" ht="15" x14ac:dyDescent="0.25">
      <c r="A56" s="64">
        <v>30403</v>
      </c>
      <c r="B56" s="79">
        <v>300046</v>
      </c>
      <c r="C56" s="78">
        <v>10</v>
      </c>
      <c r="D56" s="78">
        <v>0</v>
      </c>
      <c r="E56" s="79">
        <v>0</v>
      </c>
      <c r="F56" s="80">
        <v>103</v>
      </c>
      <c r="G56" s="73">
        <v>1.28</v>
      </c>
      <c r="H56" s="59" t="s">
        <v>109</v>
      </c>
      <c r="I56" s="81"/>
    </row>
    <row r="57" spans="1:9" x14ac:dyDescent="0.2">
      <c r="A57" s="82">
        <v>40101</v>
      </c>
      <c r="B57" s="31">
        <v>300114</v>
      </c>
      <c r="C57" s="83">
        <v>200</v>
      </c>
      <c r="D57" s="83">
        <v>10</v>
      </c>
      <c r="E57" s="84">
        <v>1</v>
      </c>
      <c r="F57" s="85">
        <v>112</v>
      </c>
      <c r="G57" s="88">
        <v>1.4</v>
      </c>
      <c r="H57" s="13" t="s">
        <v>110</v>
      </c>
      <c r="I57" s="7"/>
    </row>
    <row r="58" spans="1:9" ht="15" x14ac:dyDescent="0.25">
      <c r="A58" s="86">
        <v>40102</v>
      </c>
      <c r="B58" s="54">
        <v>300046</v>
      </c>
      <c r="C58" s="87">
        <v>12</v>
      </c>
      <c r="D58" s="87">
        <v>0</v>
      </c>
      <c r="E58" s="88">
        <v>0</v>
      </c>
      <c r="F58" s="89">
        <v>103</v>
      </c>
      <c r="G58" s="88">
        <v>1.28</v>
      </c>
      <c r="H58" s="13" t="s">
        <v>111</v>
      </c>
      <c r="I58" s="7"/>
    </row>
    <row r="59" spans="1:9" x14ac:dyDescent="0.2">
      <c r="A59" s="86">
        <v>40103</v>
      </c>
      <c r="B59" s="121">
        <v>300112</v>
      </c>
      <c r="C59" s="90">
        <v>10</v>
      </c>
      <c r="D59" s="90">
        <v>0</v>
      </c>
      <c r="E59" s="88">
        <v>0</v>
      </c>
      <c r="F59" s="120">
        <v>110</v>
      </c>
      <c r="G59" s="88">
        <v>1.28</v>
      </c>
      <c r="H59" s="13" t="s">
        <v>112</v>
      </c>
      <c r="I59" s="7"/>
    </row>
    <row r="60" spans="1:9" ht="15" x14ac:dyDescent="0.25">
      <c r="A60" s="91">
        <v>40104</v>
      </c>
      <c r="B60" s="32">
        <v>300052</v>
      </c>
      <c r="C60" s="92">
        <v>15</v>
      </c>
      <c r="D60" s="92">
        <v>0</v>
      </c>
      <c r="E60" s="93">
        <v>0</v>
      </c>
      <c r="F60" s="94">
        <v>102</v>
      </c>
      <c r="G60" s="88">
        <v>1.28</v>
      </c>
      <c r="H60" s="13" t="s">
        <v>113</v>
      </c>
      <c r="I60" s="7"/>
    </row>
    <row r="61" spans="1:9" x14ac:dyDescent="0.2">
      <c r="A61" s="82">
        <v>40201</v>
      </c>
      <c r="B61" s="84">
        <v>300047</v>
      </c>
      <c r="C61" s="83">
        <v>80</v>
      </c>
      <c r="D61" s="83">
        <v>6</v>
      </c>
      <c r="E61" s="84">
        <v>1</v>
      </c>
      <c r="F61" s="85">
        <v>104</v>
      </c>
      <c r="G61" s="88">
        <v>1.4</v>
      </c>
      <c r="H61" s="13" t="s">
        <v>114</v>
      </c>
      <c r="I61" s="7"/>
    </row>
    <row r="62" spans="1:9" s="119" customFormat="1" ht="15" x14ac:dyDescent="0.25">
      <c r="A62" s="116">
        <v>40202</v>
      </c>
      <c r="B62" s="121">
        <v>300111</v>
      </c>
      <c r="C62" s="118">
        <v>20</v>
      </c>
      <c r="D62" s="117">
        <v>0</v>
      </c>
      <c r="E62" s="117">
        <v>1</v>
      </c>
      <c r="F62" s="120">
        <v>109</v>
      </c>
      <c r="G62" s="117">
        <v>1.28</v>
      </c>
      <c r="H62" s="104" t="s">
        <v>115</v>
      </c>
      <c r="I62" s="103"/>
    </row>
    <row r="63" spans="1:9" x14ac:dyDescent="0.2">
      <c r="A63" s="86">
        <v>40203</v>
      </c>
      <c r="B63" s="54">
        <v>300052</v>
      </c>
      <c r="C63" s="90">
        <v>15</v>
      </c>
      <c r="D63" s="54">
        <v>0</v>
      </c>
      <c r="E63" s="88">
        <v>0</v>
      </c>
      <c r="F63" s="89">
        <v>102</v>
      </c>
      <c r="G63" s="88">
        <v>1.28</v>
      </c>
      <c r="H63" s="13" t="s">
        <v>116</v>
      </c>
      <c r="I63" s="7"/>
    </row>
    <row r="64" spans="1:9" ht="15" x14ac:dyDescent="0.25">
      <c r="A64" s="91">
        <v>40204</v>
      </c>
      <c r="B64" s="54">
        <v>300044</v>
      </c>
      <c r="C64" s="92">
        <v>40</v>
      </c>
      <c r="D64" s="32">
        <v>0</v>
      </c>
      <c r="E64" s="93">
        <v>0</v>
      </c>
      <c r="F64" s="94">
        <v>107</v>
      </c>
      <c r="G64" s="88">
        <v>1.28</v>
      </c>
      <c r="H64" s="13" t="s">
        <v>117</v>
      </c>
      <c r="I64" s="7"/>
    </row>
    <row r="65" spans="1:9" x14ac:dyDescent="0.2">
      <c r="A65" s="82">
        <v>40301</v>
      </c>
      <c r="B65" s="31">
        <v>300048</v>
      </c>
      <c r="C65" s="83">
        <v>10</v>
      </c>
      <c r="D65" s="31">
        <v>1.5</v>
      </c>
      <c r="E65" s="84">
        <v>0</v>
      </c>
      <c r="F65" s="85">
        <v>105</v>
      </c>
      <c r="G65" s="88">
        <v>1.4</v>
      </c>
      <c r="H65" s="13" t="s">
        <v>118</v>
      </c>
      <c r="I65" s="7"/>
    </row>
    <row r="66" spans="1:9" ht="15" x14ac:dyDescent="0.25">
      <c r="A66" s="86">
        <v>40302</v>
      </c>
      <c r="B66" s="54">
        <v>300043</v>
      </c>
      <c r="C66" s="87">
        <v>5</v>
      </c>
      <c r="D66" s="54">
        <v>0</v>
      </c>
      <c r="E66" s="88">
        <v>0</v>
      </c>
      <c r="F66" s="89">
        <v>101</v>
      </c>
      <c r="G66" s="88">
        <v>1.28</v>
      </c>
      <c r="H66" s="13" t="s">
        <v>119</v>
      </c>
      <c r="I66" s="7"/>
    </row>
    <row r="67" spans="1:9" x14ac:dyDescent="0.2">
      <c r="A67" s="86">
        <v>40303</v>
      </c>
      <c r="B67" s="54">
        <v>300047</v>
      </c>
      <c r="C67" s="90">
        <v>50</v>
      </c>
      <c r="D67" s="54">
        <v>0</v>
      </c>
      <c r="E67" s="88">
        <v>1</v>
      </c>
      <c r="F67" s="89">
        <v>104</v>
      </c>
      <c r="G67" s="88">
        <v>1.28</v>
      </c>
      <c r="H67" s="13" t="s">
        <v>120</v>
      </c>
      <c r="I67" s="7"/>
    </row>
    <row r="68" spans="1:9" x14ac:dyDescent="0.2">
      <c r="A68" s="91">
        <v>40304</v>
      </c>
      <c r="B68" s="32">
        <v>300112</v>
      </c>
      <c r="C68" s="32">
        <v>10</v>
      </c>
      <c r="D68" s="32">
        <v>0</v>
      </c>
      <c r="E68" s="93">
        <v>0</v>
      </c>
      <c r="F68" s="94">
        <v>110</v>
      </c>
      <c r="G68" s="88">
        <v>1.28</v>
      </c>
      <c r="H68" s="13" t="s">
        <v>121</v>
      </c>
      <c r="I6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X45"/>
  <sheetViews>
    <sheetView workbookViewId="0">
      <selection activeCell="I4" sqref="I4:N45"/>
    </sheetView>
  </sheetViews>
  <sheetFormatPr defaultRowHeight="14.25" x14ac:dyDescent="0.2"/>
  <cols>
    <col min="15" max="15" width="20.375" style="100" bestFit="1" customWidth="1"/>
  </cols>
  <sheetData>
    <row r="3" spans="9:24" x14ac:dyDescent="0.2">
      <c r="I3" t="s">
        <v>134</v>
      </c>
      <c r="J3" t="s">
        <v>135</v>
      </c>
      <c r="K3" t="s">
        <v>136</v>
      </c>
      <c r="L3" t="s">
        <v>137</v>
      </c>
      <c r="M3" t="s">
        <v>138</v>
      </c>
      <c r="N3" t="s">
        <v>139</v>
      </c>
      <c r="O3" s="100" t="s">
        <v>140</v>
      </c>
    </row>
    <row r="4" spans="9:24" x14ac:dyDescent="0.2">
      <c r="I4">
        <v>10001</v>
      </c>
      <c r="J4">
        <v>300052</v>
      </c>
      <c r="K4">
        <v>10</v>
      </c>
      <c r="L4">
        <v>1</v>
      </c>
      <c r="M4">
        <v>0</v>
      </c>
      <c r="N4">
        <v>102</v>
      </c>
      <c r="O4" s="27" t="s">
        <v>76</v>
      </c>
    </row>
    <row r="5" spans="9:24" x14ac:dyDescent="0.2">
      <c r="I5">
        <v>10002</v>
      </c>
      <c r="J5">
        <v>300116</v>
      </c>
      <c r="K5">
        <v>5</v>
      </c>
      <c r="L5">
        <v>0.5</v>
      </c>
      <c r="M5">
        <v>0</v>
      </c>
      <c r="N5">
        <v>203</v>
      </c>
      <c r="O5" s="27" t="s">
        <v>77</v>
      </c>
    </row>
    <row r="6" spans="9:24" x14ac:dyDescent="0.2">
      <c r="I6">
        <v>10003</v>
      </c>
      <c r="J6">
        <v>300047</v>
      </c>
      <c r="K6">
        <v>10</v>
      </c>
      <c r="L6">
        <v>3</v>
      </c>
      <c r="M6">
        <v>1</v>
      </c>
      <c r="N6">
        <v>104</v>
      </c>
      <c r="O6" s="27" t="s">
        <v>78</v>
      </c>
      <c r="S6">
        <v>20</v>
      </c>
      <c r="V6">
        <v>80</v>
      </c>
      <c r="W6">
        <v>10</v>
      </c>
      <c r="X6">
        <f>(V6-W6)/S6</f>
        <v>3.5</v>
      </c>
    </row>
    <row r="7" spans="9:24" x14ac:dyDescent="0.2">
      <c r="I7">
        <v>10004</v>
      </c>
      <c r="J7">
        <v>300111</v>
      </c>
      <c r="K7">
        <v>5</v>
      </c>
      <c r="L7">
        <v>0.5</v>
      </c>
      <c r="M7">
        <v>1</v>
      </c>
      <c r="N7">
        <v>109</v>
      </c>
      <c r="O7" s="27" t="s">
        <v>79</v>
      </c>
      <c r="X7" t="e">
        <f t="shared" ref="X7:X38" si="0">(V7-W7)/S7</f>
        <v>#DIV/0!</v>
      </c>
    </row>
    <row r="8" spans="9:24" x14ac:dyDescent="0.2">
      <c r="I8">
        <v>10005</v>
      </c>
      <c r="J8">
        <v>300114</v>
      </c>
      <c r="K8">
        <v>50</v>
      </c>
      <c r="L8">
        <v>4</v>
      </c>
      <c r="M8">
        <v>1</v>
      </c>
      <c r="N8">
        <v>112</v>
      </c>
      <c r="O8" s="27" t="s">
        <v>80</v>
      </c>
      <c r="X8" t="e">
        <f t="shared" si="0"/>
        <v>#DIV/0!</v>
      </c>
    </row>
    <row r="9" spans="9:24" x14ac:dyDescent="0.2">
      <c r="I9">
        <v>10006</v>
      </c>
      <c r="J9">
        <v>300113</v>
      </c>
      <c r="K9">
        <v>5</v>
      </c>
      <c r="L9">
        <v>0.35</v>
      </c>
      <c r="M9">
        <v>0</v>
      </c>
      <c r="N9">
        <v>111</v>
      </c>
      <c r="O9" s="27" t="s">
        <v>95</v>
      </c>
      <c r="X9" t="e">
        <f t="shared" si="0"/>
        <v>#DIV/0!</v>
      </c>
    </row>
    <row r="10" spans="9:24" x14ac:dyDescent="0.2">
      <c r="I10">
        <v>10007</v>
      </c>
      <c r="J10">
        <v>300112</v>
      </c>
      <c r="K10">
        <v>2</v>
      </c>
      <c r="L10">
        <v>0.35</v>
      </c>
      <c r="M10">
        <v>0</v>
      </c>
      <c r="N10">
        <v>110</v>
      </c>
      <c r="O10" s="27" t="s">
        <v>85</v>
      </c>
      <c r="X10" t="e">
        <f t="shared" si="0"/>
        <v>#DIV/0!</v>
      </c>
    </row>
    <row r="11" spans="9:24" x14ac:dyDescent="0.2">
      <c r="I11">
        <v>10008</v>
      </c>
      <c r="J11">
        <v>300044</v>
      </c>
      <c r="K11">
        <v>5</v>
      </c>
      <c r="L11">
        <v>0.35</v>
      </c>
      <c r="M11">
        <v>0</v>
      </c>
      <c r="N11">
        <v>107</v>
      </c>
      <c r="O11" s="27" t="s">
        <v>86</v>
      </c>
      <c r="X11" t="e">
        <f t="shared" si="0"/>
        <v>#DIV/0!</v>
      </c>
    </row>
    <row r="12" spans="9:24" x14ac:dyDescent="0.2">
      <c r="I12">
        <v>20101</v>
      </c>
      <c r="J12">
        <v>300116</v>
      </c>
      <c r="K12">
        <v>15</v>
      </c>
      <c r="L12">
        <v>0.5</v>
      </c>
      <c r="M12">
        <v>0</v>
      </c>
      <c r="N12">
        <v>203</v>
      </c>
      <c r="O12" s="36" t="s">
        <v>87</v>
      </c>
      <c r="X12" t="e">
        <f t="shared" si="0"/>
        <v>#DIV/0!</v>
      </c>
    </row>
    <row r="13" spans="9:24" x14ac:dyDescent="0.2">
      <c r="I13">
        <v>20102</v>
      </c>
      <c r="J13">
        <v>300112</v>
      </c>
      <c r="K13">
        <v>15</v>
      </c>
      <c r="L13">
        <v>0</v>
      </c>
      <c r="M13">
        <v>0</v>
      </c>
      <c r="N13">
        <v>110</v>
      </c>
      <c r="O13" s="36" t="s">
        <v>88</v>
      </c>
      <c r="X13" t="e">
        <f t="shared" si="0"/>
        <v>#DIV/0!</v>
      </c>
    </row>
    <row r="14" spans="9:24" x14ac:dyDescent="0.2">
      <c r="I14">
        <v>20201</v>
      </c>
      <c r="J14">
        <v>300047</v>
      </c>
      <c r="K14">
        <v>60</v>
      </c>
      <c r="L14">
        <v>4</v>
      </c>
      <c r="M14">
        <v>1</v>
      </c>
      <c r="N14">
        <v>104</v>
      </c>
      <c r="O14" s="41" t="s">
        <v>89</v>
      </c>
      <c r="S14">
        <v>30</v>
      </c>
      <c r="V14">
        <v>200</v>
      </c>
      <c r="W14">
        <v>60</v>
      </c>
      <c r="X14">
        <f t="shared" si="0"/>
        <v>4.666666666666667</v>
      </c>
    </row>
    <row r="15" spans="9:24" x14ac:dyDescent="0.2">
      <c r="I15">
        <v>20202</v>
      </c>
      <c r="J15">
        <v>300044</v>
      </c>
      <c r="K15">
        <v>20</v>
      </c>
      <c r="L15">
        <v>0</v>
      </c>
      <c r="M15">
        <v>0</v>
      </c>
      <c r="N15">
        <v>107</v>
      </c>
      <c r="O15" s="41" t="s">
        <v>90</v>
      </c>
      <c r="X15" t="e">
        <f t="shared" si="0"/>
        <v>#DIV/0!</v>
      </c>
    </row>
    <row r="16" spans="9:24" x14ac:dyDescent="0.2">
      <c r="I16">
        <v>20301</v>
      </c>
      <c r="J16">
        <v>300114</v>
      </c>
      <c r="K16">
        <v>30</v>
      </c>
      <c r="L16">
        <v>5</v>
      </c>
      <c r="M16">
        <v>1</v>
      </c>
      <c r="N16">
        <v>112</v>
      </c>
      <c r="O16" s="41" t="s">
        <v>91</v>
      </c>
      <c r="X16" t="e">
        <f t="shared" si="0"/>
        <v>#DIV/0!</v>
      </c>
    </row>
    <row r="17" spans="9:24" x14ac:dyDescent="0.2">
      <c r="I17">
        <v>20302</v>
      </c>
      <c r="J17">
        <v>300111</v>
      </c>
      <c r="K17">
        <v>10</v>
      </c>
      <c r="L17">
        <v>0</v>
      </c>
      <c r="M17">
        <v>1</v>
      </c>
      <c r="N17">
        <v>109</v>
      </c>
      <c r="O17" s="41" t="s">
        <v>92</v>
      </c>
      <c r="X17" t="e">
        <f t="shared" si="0"/>
        <v>#DIV/0!</v>
      </c>
    </row>
    <row r="18" spans="9:24" x14ac:dyDescent="0.2">
      <c r="I18">
        <v>20401</v>
      </c>
      <c r="J18">
        <v>300113</v>
      </c>
      <c r="K18">
        <v>8</v>
      </c>
      <c r="L18">
        <v>0.35</v>
      </c>
      <c r="M18">
        <v>0</v>
      </c>
      <c r="N18">
        <v>111</v>
      </c>
      <c r="O18" s="36" t="s">
        <v>93</v>
      </c>
      <c r="X18" t="e">
        <f t="shared" si="0"/>
        <v>#DIV/0!</v>
      </c>
    </row>
    <row r="19" spans="9:24" x14ac:dyDescent="0.2">
      <c r="I19">
        <v>20402</v>
      </c>
      <c r="J19">
        <v>300052</v>
      </c>
      <c r="K19">
        <v>25</v>
      </c>
      <c r="L19">
        <v>0</v>
      </c>
      <c r="M19">
        <v>0</v>
      </c>
      <c r="N19">
        <v>102</v>
      </c>
      <c r="O19" s="36" t="s">
        <v>94</v>
      </c>
      <c r="X19" t="e">
        <f t="shared" si="0"/>
        <v>#DIV/0!</v>
      </c>
    </row>
    <row r="20" spans="9:24" x14ac:dyDescent="0.2">
      <c r="I20">
        <v>20501</v>
      </c>
      <c r="J20">
        <v>300048</v>
      </c>
      <c r="K20">
        <v>5</v>
      </c>
      <c r="L20">
        <v>1</v>
      </c>
      <c r="M20">
        <v>0</v>
      </c>
      <c r="N20">
        <v>105</v>
      </c>
      <c r="O20" s="36" t="s">
        <v>96</v>
      </c>
      <c r="X20" t="e">
        <f t="shared" si="0"/>
        <v>#DIV/0!</v>
      </c>
    </row>
    <row r="21" spans="9:24" x14ac:dyDescent="0.2">
      <c r="I21">
        <v>20502</v>
      </c>
      <c r="J21">
        <v>300051</v>
      </c>
      <c r="K21">
        <v>25</v>
      </c>
      <c r="L21">
        <v>0</v>
      </c>
      <c r="M21">
        <v>0</v>
      </c>
      <c r="N21">
        <v>106</v>
      </c>
      <c r="O21" s="36" t="s">
        <v>97</v>
      </c>
      <c r="X21" t="e">
        <f t="shared" si="0"/>
        <v>#DIV/0!</v>
      </c>
    </row>
    <row r="22" spans="9:24" x14ac:dyDescent="0.2">
      <c r="I22">
        <v>30101</v>
      </c>
      <c r="J22">
        <v>300047</v>
      </c>
      <c r="K22">
        <v>60</v>
      </c>
      <c r="L22">
        <v>5</v>
      </c>
      <c r="M22">
        <v>1</v>
      </c>
      <c r="N22">
        <v>104</v>
      </c>
      <c r="O22" s="59" t="s">
        <v>98</v>
      </c>
      <c r="S22">
        <v>45</v>
      </c>
      <c r="V22">
        <v>300</v>
      </c>
      <c r="W22">
        <v>60</v>
      </c>
      <c r="X22">
        <f t="shared" si="0"/>
        <v>5.333333333333333</v>
      </c>
    </row>
    <row r="23" spans="9:24" x14ac:dyDescent="0.2">
      <c r="I23">
        <v>30102</v>
      </c>
      <c r="J23">
        <v>300051</v>
      </c>
      <c r="K23">
        <v>10</v>
      </c>
      <c r="L23">
        <v>0</v>
      </c>
      <c r="M23">
        <v>0</v>
      </c>
      <c r="N23">
        <v>106</v>
      </c>
      <c r="O23" s="59" t="s">
        <v>99</v>
      </c>
      <c r="X23" t="e">
        <f t="shared" si="0"/>
        <v>#DIV/0!</v>
      </c>
    </row>
    <row r="24" spans="9:24" x14ac:dyDescent="0.2">
      <c r="I24">
        <v>30103</v>
      </c>
      <c r="J24">
        <v>300112</v>
      </c>
      <c r="K24">
        <v>10</v>
      </c>
      <c r="L24">
        <v>0</v>
      </c>
      <c r="M24">
        <v>0</v>
      </c>
      <c r="N24">
        <v>110</v>
      </c>
      <c r="O24" s="59" t="s">
        <v>100</v>
      </c>
      <c r="X24" t="e">
        <f t="shared" si="0"/>
        <v>#DIV/0!</v>
      </c>
    </row>
    <row r="25" spans="9:24" x14ac:dyDescent="0.2">
      <c r="I25">
        <v>30201</v>
      </c>
      <c r="J25">
        <v>300114</v>
      </c>
      <c r="K25">
        <v>100</v>
      </c>
      <c r="L25">
        <v>8</v>
      </c>
      <c r="M25">
        <v>1</v>
      </c>
      <c r="N25">
        <v>112</v>
      </c>
      <c r="O25" s="59" t="s">
        <v>101</v>
      </c>
      <c r="X25" t="e">
        <f t="shared" si="0"/>
        <v>#DIV/0!</v>
      </c>
    </row>
    <row r="26" spans="9:24" x14ac:dyDescent="0.2">
      <c r="I26">
        <v>30202</v>
      </c>
      <c r="J26">
        <v>300112</v>
      </c>
      <c r="K26">
        <v>20</v>
      </c>
      <c r="L26">
        <v>0</v>
      </c>
      <c r="M26">
        <v>0</v>
      </c>
      <c r="N26">
        <v>110</v>
      </c>
      <c r="O26" s="59" t="s">
        <v>102</v>
      </c>
      <c r="X26" t="e">
        <f t="shared" si="0"/>
        <v>#DIV/0!</v>
      </c>
    </row>
    <row r="27" spans="9:24" x14ac:dyDescent="0.2">
      <c r="I27">
        <v>30203</v>
      </c>
      <c r="J27">
        <v>300044</v>
      </c>
      <c r="K27">
        <v>30</v>
      </c>
      <c r="L27">
        <v>0</v>
      </c>
      <c r="M27">
        <v>0</v>
      </c>
      <c r="N27">
        <v>107</v>
      </c>
      <c r="O27" s="59" t="s">
        <v>103</v>
      </c>
      <c r="X27" t="e">
        <f t="shared" si="0"/>
        <v>#DIV/0!</v>
      </c>
    </row>
    <row r="28" spans="9:24" x14ac:dyDescent="0.2">
      <c r="I28">
        <v>30301</v>
      </c>
      <c r="J28">
        <v>300113</v>
      </c>
      <c r="K28">
        <v>10</v>
      </c>
      <c r="L28">
        <v>0.45</v>
      </c>
      <c r="M28">
        <v>0</v>
      </c>
      <c r="N28">
        <v>111</v>
      </c>
      <c r="O28" s="59" t="s">
        <v>104</v>
      </c>
      <c r="X28" t="e">
        <f t="shared" si="0"/>
        <v>#DIV/0!</v>
      </c>
    </row>
    <row r="29" spans="9:24" x14ac:dyDescent="0.2">
      <c r="I29">
        <v>30302</v>
      </c>
      <c r="J29">
        <v>300052</v>
      </c>
      <c r="K29">
        <v>20</v>
      </c>
      <c r="L29">
        <v>0</v>
      </c>
      <c r="M29">
        <v>0</v>
      </c>
      <c r="N29">
        <v>102</v>
      </c>
      <c r="O29" s="59" t="s">
        <v>105</v>
      </c>
      <c r="X29" t="e">
        <f t="shared" si="0"/>
        <v>#DIV/0!</v>
      </c>
    </row>
    <row r="30" spans="9:24" x14ac:dyDescent="0.2">
      <c r="I30">
        <v>30303</v>
      </c>
      <c r="J30">
        <v>300111</v>
      </c>
      <c r="K30">
        <v>15</v>
      </c>
      <c r="L30">
        <v>0</v>
      </c>
      <c r="M30">
        <v>1</v>
      </c>
      <c r="N30">
        <v>109</v>
      </c>
      <c r="O30" s="59" t="s">
        <v>106</v>
      </c>
      <c r="X30" t="e">
        <f t="shared" si="0"/>
        <v>#DIV/0!</v>
      </c>
    </row>
    <row r="31" spans="9:24" x14ac:dyDescent="0.2">
      <c r="I31">
        <v>30401</v>
      </c>
      <c r="J31">
        <v>300043</v>
      </c>
      <c r="K31">
        <v>5</v>
      </c>
      <c r="L31">
        <v>0.5</v>
      </c>
      <c r="M31">
        <v>0</v>
      </c>
      <c r="N31">
        <v>101</v>
      </c>
      <c r="O31" s="59" t="s">
        <v>107</v>
      </c>
      <c r="X31" t="e">
        <f t="shared" si="0"/>
        <v>#DIV/0!</v>
      </c>
    </row>
    <row r="32" spans="9:24" x14ac:dyDescent="0.2">
      <c r="I32">
        <v>30402</v>
      </c>
      <c r="J32">
        <v>300111</v>
      </c>
      <c r="K32">
        <v>15</v>
      </c>
      <c r="L32">
        <v>0</v>
      </c>
      <c r="M32">
        <v>1</v>
      </c>
      <c r="N32">
        <v>109</v>
      </c>
      <c r="O32" s="59" t="s">
        <v>108</v>
      </c>
      <c r="X32" t="e">
        <f t="shared" si="0"/>
        <v>#DIV/0!</v>
      </c>
    </row>
    <row r="33" spans="9:24" x14ac:dyDescent="0.2">
      <c r="I33">
        <v>30403</v>
      </c>
      <c r="J33">
        <v>300046</v>
      </c>
      <c r="K33">
        <v>10</v>
      </c>
      <c r="L33">
        <v>0</v>
      </c>
      <c r="M33">
        <v>0</v>
      </c>
      <c r="N33">
        <v>103</v>
      </c>
      <c r="O33" s="59" t="s">
        <v>109</v>
      </c>
      <c r="X33" t="e">
        <f t="shared" si="0"/>
        <v>#DIV/0!</v>
      </c>
    </row>
    <row r="34" spans="9:24" x14ac:dyDescent="0.2">
      <c r="I34">
        <v>40101</v>
      </c>
      <c r="J34">
        <v>300114</v>
      </c>
      <c r="K34">
        <v>200</v>
      </c>
      <c r="L34">
        <v>10</v>
      </c>
      <c r="M34">
        <v>1</v>
      </c>
      <c r="N34">
        <v>112</v>
      </c>
      <c r="O34" s="13" t="s">
        <v>110</v>
      </c>
      <c r="X34" t="e">
        <f t="shared" si="0"/>
        <v>#DIV/0!</v>
      </c>
    </row>
    <row r="35" spans="9:24" x14ac:dyDescent="0.2">
      <c r="I35">
        <v>40102</v>
      </c>
      <c r="J35">
        <v>300046</v>
      </c>
      <c r="K35">
        <v>12</v>
      </c>
      <c r="L35">
        <v>0</v>
      </c>
      <c r="M35">
        <v>0</v>
      </c>
      <c r="N35">
        <v>103</v>
      </c>
      <c r="O35" s="13" t="s">
        <v>111</v>
      </c>
      <c r="X35" t="e">
        <f t="shared" si="0"/>
        <v>#DIV/0!</v>
      </c>
    </row>
    <row r="36" spans="9:24" x14ac:dyDescent="0.2">
      <c r="I36">
        <v>40103</v>
      </c>
      <c r="J36">
        <v>300112</v>
      </c>
      <c r="K36">
        <v>10</v>
      </c>
      <c r="L36">
        <v>0</v>
      </c>
      <c r="M36">
        <v>0</v>
      </c>
      <c r="N36">
        <v>110</v>
      </c>
      <c r="O36" s="13" t="s">
        <v>112</v>
      </c>
      <c r="X36" t="e">
        <f t="shared" si="0"/>
        <v>#DIV/0!</v>
      </c>
    </row>
    <row r="37" spans="9:24" x14ac:dyDescent="0.2">
      <c r="I37">
        <v>40104</v>
      </c>
      <c r="J37">
        <v>300052</v>
      </c>
      <c r="K37">
        <v>15</v>
      </c>
      <c r="L37">
        <v>0</v>
      </c>
      <c r="M37">
        <v>0</v>
      </c>
      <c r="N37">
        <v>102</v>
      </c>
      <c r="O37" s="13" t="s">
        <v>113</v>
      </c>
      <c r="X37" t="e">
        <f t="shared" si="0"/>
        <v>#DIV/0!</v>
      </c>
    </row>
    <row r="38" spans="9:24" x14ac:dyDescent="0.2">
      <c r="I38">
        <v>40201</v>
      </c>
      <c r="J38">
        <v>300047</v>
      </c>
      <c r="K38">
        <v>80</v>
      </c>
      <c r="L38">
        <v>6</v>
      </c>
      <c r="M38">
        <v>1</v>
      </c>
      <c r="N38">
        <v>104</v>
      </c>
      <c r="O38" s="13" t="s">
        <v>114</v>
      </c>
      <c r="S38">
        <v>50</v>
      </c>
      <c r="V38">
        <v>400</v>
      </c>
      <c r="W38">
        <v>80</v>
      </c>
      <c r="X38">
        <f t="shared" si="0"/>
        <v>6.4</v>
      </c>
    </row>
    <row r="39" spans="9:24" x14ac:dyDescent="0.2">
      <c r="I39">
        <v>40202</v>
      </c>
      <c r="J39">
        <v>300112</v>
      </c>
      <c r="K39">
        <v>20</v>
      </c>
      <c r="L39">
        <v>0</v>
      </c>
      <c r="M39">
        <v>1</v>
      </c>
      <c r="N39">
        <v>109</v>
      </c>
      <c r="O39" s="13" t="s">
        <v>115</v>
      </c>
    </row>
    <row r="40" spans="9:24" x14ac:dyDescent="0.2">
      <c r="I40">
        <v>40203</v>
      </c>
      <c r="J40">
        <v>300052</v>
      </c>
      <c r="K40">
        <v>15</v>
      </c>
      <c r="L40">
        <v>0</v>
      </c>
      <c r="M40">
        <v>0</v>
      </c>
      <c r="N40">
        <v>102</v>
      </c>
      <c r="O40" s="13" t="s">
        <v>116</v>
      </c>
    </row>
    <row r="41" spans="9:24" x14ac:dyDescent="0.2">
      <c r="I41">
        <v>40204</v>
      </c>
      <c r="J41">
        <v>300115</v>
      </c>
      <c r="K41">
        <v>40</v>
      </c>
      <c r="L41">
        <v>0</v>
      </c>
      <c r="M41">
        <v>0</v>
      </c>
      <c r="N41">
        <v>107</v>
      </c>
      <c r="O41" s="13" t="s">
        <v>117</v>
      </c>
    </row>
    <row r="42" spans="9:24" x14ac:dyDescent="0.2">
      <c r="I42">
        <v>40301</v>
      </c>
      <c r="J42">
        <v>300048</v>
      </c>
      <c r="K42">
        <v>10</v>
      </c>
      <c r="L42">
        <v>1.5</v>
      </c>
      <c r="M42">
        <v>0</v>
      </c>
      <c r="N42">
        <v>105</v>
      </c>
      <c r="O42" s="13" t="s">
        <v>118</v>
      </c>
    </row>
    <row r="43" spans="9:24" x14ac:dyDescent="0.2">
      <c r="I43">
        <v>40302</v>
      </c>
      <c r="J43">
        <v>300043</v>
      </c>
      <c r="K43">
        <v>5</v>
      </c>
      <c r="L43">
        <v>0</v>
      </c>
      <c r="M43">
        <v>0</v>
      </c>
      <c r="N43">
        <v>101</v>
      </c>
      <c r="O43" s="13" t="s">
        <v>119</v>
      </c>
    </row>
    <row r="44" spans="9:24" x14ac:dyDescent="0.2">
      <c r="I44">
        <v>40303</v>
      </c>
      <c r="J44">
        <v>300047</v>
      </c>
      <c r="K44">
        <v>50</v>
      </c>
      <c r="L44">
        <v>0</v>
      </c>
      <c r="M44">
        <v>1</v>
      </c>
      <c r="N44">
        <v>104</v>
      </c>
      <c r="O44" s="13" t="s">
        <v>120</v>
      </c>
    </row>
    <row r="45" spans="9:24" x14ac:dyDescent="0.2">
      <c r="I45">
        <v>40304</v>
      </c>
      <c r="J45">
        <v>300112</v>
      </c>
      <c r="K45">
        <v>10</v>
      </c>
      <c r="L45">
        <v>0</v>
      </c>
      <c r="M45">
        <v>0</v>
      </c>
      <c r="N45">
        <v>110</v>
      </c>
      <c r="O45" s="13" t="s">
        <v>121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2015-06-05T18:19:34Z</dcterms:created>
  <dcterms:modified xsi:type="dcterms:W3CDTF">2020-07-10T05:59:27Z</dcterms:modified>
</cp:coreProperties>
</file>