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tvi\Desktop\8th Semester\RE (VLSI)\"/>
    </mc:Choice>
  </mc:AlternateContent>
  <bookViews>
    <workbookView xWindow="0" yWindow="0" windowWidth="19200" windowHeight="719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  <c r="D6" i="1"/>
  <c r="D4" i="1" l="1"/>
  <c r="D7" i="1"/>
  <c r="D2" i="1"/>
</calcChain>
</file>

<file path=xl/sharedStrings.xml><?xml version="1.0" encoding="utf-8"?>
<sst xmlns="http://schemas.openxmlformats.org/spreadsheetml/2006/main" count="126" uniqueCount="54">
  <si>
    <t>WNS (ns)</t>
  </si>
  <si>
    <t>Calculated exponential (before synthesis)</t>
  </si>
  <si>
    <t>Slice LUTs</t>
  </si>
  <si>
    <t>Slice Registers</t>
  </si>
  <si>
    <t>F7 Muxes</t>
  </si>
  <si>
    <t>F8 Muxes</t>
  </si>
  <si>
    <t>Slice</t>
  </si>
  <si>
    <t>LUT as Logic</t>
  </si>
  <si>
    <t>LUT as Memory</t>
  </si>
  <si>
    <t>Block RAM Tile</t>
  </si>
  <si>
    <t>DSPs</t>
  </si>
  <si>
    <t>Bonded IOB</t>
  </si>
  <si>
    <t>Bonded IPADs</t>
  </si>
  <si>
    <t>Bonded OPADs</t>
  </si>
  <si>
    <t>PHY_CONTROL</t>
  </si>
  <si>
    <t>PHASER_REF</t>
  </si>
  <si>
    <t>OUT_FIFO</t>
  </si>
  <si>
    <t>IN_FIFO</t>
  </si>
  <si>
    <t>IDELAYCTRL</t>
  </si>
  <si>
    <t>IBUFDS</t>
  </si>
  <si>
    <t>GTPE2_CHANNEL</t>
  </si>
  <si>
    <t>PHASER_OUT/PHASER_OUT_PHY</t>
  </si>
  <si>
    <t>PHASER_IN/PHASER_IN_PHY</t>
  </si>
  <si>
    <t>IDELAYE2/IDELAYE2_FINEDELAY</t>
  </si>
  <si>
    <t>IBUFDS_GTE2</t>
  </si>
  <si>
    <t>ILOGIC</t>
  </si>
  <si>
    <t>OLOGIC</t>
  </si>
  <si>
    <t>BUFGCTRL</t>
  </si>
  <si>
    <t>BUFIO</t>
  </si>
  <si>
    <t>MMCME2_ADV</t>
  </si>
  <si>
    <t>PLLE2_ADV</t>
  </si>
  <si>
    <t>BUFMRCE</t>
  </si>
  <si>
    <t>BUFHCE</t>
  </si>
  <si>
    <t>BUFR</t>
  </si>
  <si>
    <t>BSCANE2</t>
  </si>
  <si>
    <t>CAPTUREE2</t>
  </si>
  <si>
    <t>DNA_PORT</t>
  </si>
  <si>
    <t>EFUSE_USR</t>
  </si>
  <si>
    <t>FRAME_ECCE2</t>
  </si>
  <si>
    <t>ICAPE2</t>
  </si>
  <si>
    <t>PCIE_2_1</t>
  </si>
  <si>
    <t>STARTUPE2</t>
  </si>
  <si>
    <t>XADC</t>
  </si>
  <si>
    <t>x</t>
  </si>
  <si>
    <t>Step-size</t>
  </si>
  <si>
    <t>Error (before sythesis)</t>
  </si>
  <si>
    <t>0.56%</t>
  </si>
  <si>
    <t>0.27%</t>
  </si>
  <si>
    <t>0.00%</t>
  </si>
  <si>
    <t>0.48%</t>
  </si>
  <si>
    <t>0.01%</t>
  </si>
  <si>
    <t>1.89%</t>
  </si>
  <si>
    <t>3.13%</t>
  </si>
  <si>
    <t>0.50%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</si>
</sst>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2" borderId="0" xfId="0" applyNumberFormat="1" applyFill="1" applyBorder="1" applyAlignment="1">
      <alignment vertical="top"/>
    </xf>
    <xf numFmtId="18" fontId="0" fillId="2" borderId="0" xfId="0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0.3</c:v>
                </c:pt>
                <c:pt idx="4">
                  <c:v>0.35</c:v>
                </c:pt>
                <c:pt idx="5">
                  <c:v>0.5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7.9920239272529559E-5</c:v>
                </c:pt>
                <c:pt idx="1">
                  <c:v>5.3117899245780364E-9</c:v>
                </c:pt>
                <c:pt idx="2">
                  <c:v>2.4809474450622482E-4</c:v>
                </c:pt>
                <c:pt idx="3">
                  <c:v>7.2054351073783107E-4</c:v>
                </c:pt>
                <c:pt idx="4">
                  <c:v>5.3117899245780364E-9</c:v>
                </c:pt>
                <c:pt idx="5">
                  <c:v>2.0081677506593315E-3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5731424"/>
        <c:axId val="-1505729248"/>
      </c:scatterChart>
      <c:valAx>
        <c:axId val="-150573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729248"/>
        <c:crosses val="autoZero"/>
        <c:crossBetween val="midCat"/>
      </c:valAx>
      <c:valAx>
        <c:axId val="-15057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73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</a:t>
            </a:r>
            <a:r>
              <a:rPr lang="en-US" baseline="0"/>
              <a:t> (ns)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0.3</c:v>
                </c:pt>
                <c:pt idx="4">
                  <c:v>0.35</c:v>
                </c:pt>
                <c:pt idx="5">
                  <c:v>0.5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5.641</c:v>
                </c:pt>
                <c:pt idx="1">
                  <c:v>6.34</c:v>
                </c:pt>
                <c:pt idx="2">
                  <c:v>6.4710000000000001</c:v>
                </c:pt>
                <c:pt idx="3">
                  <c:v>6.1289999999999996</c:v>
                </c:pt>
                <c:pt idx="4">
                  <c:v>6.3109999999999999</c:v>
                </c:pt>
                <c:pt idx="5">
                  <c:v>6.0250000000000004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9446816"/>
        <c:axId val="-1039450080"/>
      </c:scatterChart>
      <c:valAx>
        <c:axId val="-10394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9450080"/>
        <c:crosses val="autoZero"/>
        <c:crossBetween val="midCat"/>
      </c:valAx>
      <c:valAx>
        <c:axId val="-10394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94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</a:t>
            </a:r>
            <a:r>
              <a:rPr lang="en-US" baseline="0"/>
              <a:t> Utilization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0.3</c:v>
                </c:pt>
                <c:pt idx="4">
                  <c:v>0.35</c:v>
                </c:pt>
                <c:pt idx="5">
                  <c:v>0.5</c:v>
                </c:pt>
              </c:numCache>
            </c:numRef>
          </c:xVal>
          <c:yVal>
            <c:numRef>
              <c:f>Sheet1!$F$2:$F$7</c:f>
              <c:numCache>
                <c:formatCode>0.00%</c:formatCode>
                <c:ptCount val="6"/>
                <c:pt idx="0">
                  <c:v>6.4999999999999997E-3</c:v>
                </c:pt>
                <c:pt idx="1">
                  <c:v>6.0000000000000001E-3</c:v>
                </c:pt>
                <c:pt idx="2">
                  <c:v>5.7999999999999996E-3</c:v>
                </c:pt>
                <c:pt idx="3">
                  <c:v>5.7000000000000002E-3</c:v>
                </c:pt>
                <c:pt idx="4">
                  <c:v>5.5999999999999999E-3</c:v>
                </c:pt>
                <c:pt idx="5">
                  <c:v>4.1999999999999997E-3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9446272"/>
        <c:axId val="-1039449536"/>
      </c:scatterChart>
      <c:valAx>
        <c:axId val="-103944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9449536"/>
        <c:crosses val="autoZero"/>
        <c:crossBetween val="midCat"/>
      </c:valAx>
      <c:valAx>
        <c:axId val="-10394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944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860425</xdr:colOff>
      <xdr:row>8</xdr:row>
      <xdr:rowOff>6350</xdr:rowOff>
    </xdr:from>
    <xdr:to>
      <xdr:col>11</xdr:col>
      <xdr:colOff>295275</xdr:colOff>
      <xdr:row>22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8</xdr:row>
      <xdr:rowOff>0</xdr:rowOff>
    </xdr:from>
    <xdr:to>
      <xdr:col>19</xdr:col>
      <xdr:colOff>314325</xdr:colOff>
      <xdr:row>22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15875</xdr:colOff>
      <xdr:row>24</xdr:row>
      <xdr:rowOff>19050</xdr:rowOff>
    </xdr:from>
    <xdr:to>
      <xdr:col>11</xdr:col>
      <xdr:colOff>320675</xdr:colOff>
      <xdr:row>39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tabSelected="1" topLeftCell="A2" workbookViewId="0">
      <selection activeCell="C18" sqref="C18"/>
    </sheetView>
  </sheetViews>
  <sheetFormatPr defaultRowHeight="14.5" x14ac:dyDescent="0.35"/>
  <cols>
    <col min="4" max="4" width="12.453125" bestFit="1" customWidth="1"/>
  </cols>
  <sheetData>
    <row r="1" spans="1:46" x14ac:dyDescent="0.35">
      <c r="A1" t="s">
        <v>43</v>
      </c>
      <c r="B1" t="s">
        <v>44</v>
      </c>
      <c r="C1" t="s">
        <v>1</v>
      </c>
      <c r="D1" t="s">
        <v>45</v>
      </c>
      <c r="E1" t="s">
        <v>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</row>
    <row r="2" spans="1:46" x14ac:dyDescent="0.35">
      <c r="A2">
        <v>-2.75</v>
      </c>
      <c r="B2">
        <v>0.1</v>
      </c>
      <c r="C2">
        <v>6.40077814459801E-2</v>
      </c>
      <c r="D2">
        <f>ABS(EXP(-2.75) - C2)</f>
        <v>7.9920239272529559E-5</v>
      </c>
      <c r="E2">
        <v>5.641</v>
      </c>
      <c r="F2" s="1">
        <v>6.4999999999999997E-3</v>
      </c>
      <c r="G2" s="1">
        <v>2.8999999999999998E-3</v>
      </c>
      <c r="H2" s="1">
        <v>4.0000000000000002E-4</v>
      </c>
      <c r="I2" s="1">
        <v>0</v>
      </c>
      <c r="J2" s="1">
        <v>5.7999999999999996E-3</v>
      </c>
      <c r="K2" s="1">
        <v>6.4999999999999997E-3</v>
      </c>
      <c r="L2" s="1">
        <v>1E-4</v>
      </c>
      <c r="M2" s="1">
        <v>2.8999999999999998E-3</v>
      </c>
      <c r="N2" s="1">
        <v>0</v>
      </c>
      <c r="O2" s="1">
        <v>0</v>
      </c>
      <c r="P2" s="1">
        <v>1.89E-2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3.1300000000000001E-2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</row>
    <row r="3" spans="1:46" x14ac:dyDescent="0.35">
      <c r="A3">
        <v>-2.75</v>
      </c>
      <c r="B3">
        <v>0.15</v>
      </c>
      <c r="C3">
        <v>6.3927866518497495E-2</v>
      </c>
      <c r="D3">
        <f>ABS(EXP(-2.75) - C3)</f>
        <v>5.3117899245780364E-9</v>
      </c>
      <c r="E3">
        <v>6.34</v>
      </c>
      <c r="F3" s="1">
        <v>6.0000000000000001E-3</v>
      </c>
      <c r="G3" s="1">
        <v>2.7000000000000001E-3</v>
      </c>
      <c r="H3" s="1">
        <v>0</v>
      </c>
      <c r="I3" s="1">
        <v>0</v>
      </c>
      <c r="J3" s="1">
        <v>4.7000000000000002E-3</v>
      </c>
      <c r="K3" s="1">
        <v>5.8999999999999999E-3</v>
      </c>
      <c r="L3" s="1">
        <v>1E-4</v>
      </c>
      <c r="M3" s="1">
        <v>2.7000000000000001E-3</v>
      </c>
      <c r="N3" s="1">
        <v>0</v>
      </c>
      <c r="O3" s="1">
        <v>0</v>
      </c>
      <c r="P3" s="1">
        <v>1.89E-2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3.1300000000000001E-2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</row>
    <row r="4" spans="1:46" x14ac:dyDescent="0.35">
      <c r="A4">
        <v>-2.75</v>
      </c>
      <c r="B4">
        <v>0.2</v>
      </c>
      <c r="C4">
        <v>6.4175955951213795E-2</v>
      </c>
      <c r="D4">
        <f>ABS(EXP(-2.75) - C4)</f>
        <v>2.4809474450622482E-4</v>
      </c>
      <c r="E4">
        <v>6.4710000000000001</v>
      </c>
      <c r="F4" s="1">
        <v>5.7999999999999996E-3</v>
      </c>
      <c r="G4" s="1">
        <v>2.7000000000000001E-3</v>
      </c>
      <c r="H4" s="1">
        <v>0</v>
      </c>
      <c r="I4" s="1">
        <v>0</v>
      </c>
      <c r="J4" s="1">
        <v>5.3E-3</v>
      </c>
      <c r="K4" s="1">
        <v>5.7999999999999996E-3</v>
      </c>
      <c r="L4" s="1">
        <v>1E-4</v>
      </c>
      <c r="M4" s="1">
        <v>2.7000000000000001E-3</v>
      </c>
      <c r="N4" s="1">
        <v>0</v>
      </c>
      <c r="O4" s="1">
        <v>0</v>
      </c>
      <c r="P4" s="1">
        <v>1.89E-2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3.1300000000000001E-2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</row>
    <row r="5" spans="1:46" x14ac:dyDescent="0.35">
      <c r="A5">
        <v>-2.75</v>
      </c>
      <c r="B5">
        <v>0.3</v>
      </c>
      <c r="C5">
        <v>6.4648404717445401E-2</v>
      </c>
      <c r="D5">
        <f>ABS(EXP(-2.75) - C5)</f>
        <v>7.2054351073783107E-4</v>
      </c>
      <c r="E5">
        <v>6.1289999999999996</v>
      </c>
      <c r="F5" s="1">
        <v>5.7000000000000002E-3</v>
      </c>
      <c r="G5" s="2" t="s">
        <v>47</v>
      </c>
      <c r="H5" s="2" t="s">
        <v>48</v>
      </c>
      <c r="I5" s="2" t="s">
        <v>48</v>
      </c>
      <c r="J5" s="2" t="s">
        <v>53</v>
      </c>
      <c r="K5" s="2" t="s">
        <v>46</v>
      </c>
      <c r="L5" s="2" t="s">
        <v>50</v>
      </c>
      <c r="M5" s="2" t="s">
        <v>47</v>
      </c>
      <c r="N5" s="2" t="s">
        <v>48</v>
      </c>
      <c r="O5" s="2" t="s">
        <v>48</v>
      </c>
      <c r="P5" s="2" t="s">
        <v>51</v>
      </c>
      <c r="Q5" s="2" t="s">
        <v>48</v>
      </c>
      <c r="R5" s="2" t="s">
        <v>48</v>
      </c>
      <c r="S5" s="2" t="s">
        <v>48</v>
      </c>
      <c r="T5" s="2" t="s">
        <v>48</v>
      </c>
      <c r="U5" s="2" t="s">
        <v>48</v>
      </c>
      <c r="V5" s="2" t="s">
        <v>48</v>
      </c>
      <c r="W5" s="2" t="s">
        <v>48</v>
      </c>
      <c r="X5" s="2" t="s">
        <v>48</v>
      </c>
      <c r="Y5" s="2" t="s">
        <v>48</v>
      </c>
      <c r="Z5" s="2" t="s">
        <v>48</v>
      </c>
      <c r="AA5" s="2" t="s">
        <v>48</v>
      </c>
      <c r="AB5" s="2" t="s">
        <v>48</v>
      </c>
      <c r="AC5" s="2" t="s">
        <v>48</v>
      </c>
      <c r="AD5" s="2" t="s">
        <v>48</v>
      </c>
      <c r="AE5" s="2" t="s">
        <v>48</v>
      </c>
      <c r="AF5" s="2" t="s">
        <v>52</v>
      </c>
      <c r="AG5" s="2" t="s">
        <v>48</v>
      </c>
      <c r="AH5" s="2" t="s">
        <v>48</v>
      </c>
      <c r="AI5" s="2" t="s">
        <v>48</v>
      </c>
      <c r="AJ5" s="2" t="s">
        <v>48</v>
      </c>
      <c r="AK5" s="2" t="s">
        <v>48</v>
      </c>
      <c r="AL5" s="2" t="s">
        <v>48</v>
      </c>
      <c r="AM5" s="2" t="s">
        <v>48</v>
      </c>
      <c r="AN5" s="2" t="s">
        <v>48</v>
      </c>
      <c r="AO5" s="2" t="s">
        <v>48</v>
      </c>
      <c r="AP5" s="2" t="s">
        <v>48</v>
      </c>
      <c r="AQ5" s="2" t="s">
        <v>48</v>
      </c>
      <c r="AR5" s="2" t="s">
        <v>48</v>
      </c>
      <c r="AS5" s="2" t="s">
        <v>48</v>
      </c>
      <c r="AT5" s="2" t="s">
        <v>48</v>
      </c>
    </row>
    <row r="6" spans="1:46" x14ac:dyDescent="0.35">
      <c r="A6">
        <v>-2.75</v>
      </c>
      <c r="B6">
        <v>0.35</v>
      </c>
      <c r="C6">
        <v>6.3927866518497495E-2</v>
      </c>
      <c r="D6">
        <f>ABS(EXP(-2.75) - C6)</f>
        <v>5.3117899245780364E-9</v>
      </c>
      <c r="E6">
        <v>6.3109999999999999</v>
      </c>
      <c r="F6" s="1">
        <v>5.5999999999999999E-3</v>
      </c>
      <c r="G6" s="2" t="s">
        <v>47</v>
      </c>
      <c r="H6" s="2" t="s">
        <v>48</v>
      </c>
      <c r="I6" s="2" t="s">
        <v>48</v>
      </c>
      <c r="J6" s="2" t="s">
        <v>49</v>
      </c>
      <c r="K6" s="2" t="s">
        <v>46</v>
      </c>
      <c r="L6" s="2" t="s">
        <v>50</v>
      </c>
      <c r="M6" s="2" t="s">
        <v>47</v>
      </c>
      <c r="N6" s="2" t="s">
        <v>48</v>
      </c>
      <c r="O6" s="2" t="s">
        <v>48</v>
      </c>
      <c r="P6" s="2" t="s">
        <v>51</v>
      </c>
      <c r="Q6" s="2" t="s">
        <v>48</v>
      </c>
      <c r="R6" s="2" t="s">
        <v>48</v>
      </c>
      <c r="S6" s="2" t="s">
        <v>48</v>
      </c>
      <c r="T6" s="2" t="s">
        <v>48</v>
      </c>
      <c r="U6" s="2" t="s">
        <v>48</v>
      </c>
      <c r="V6" s="2" t="s">
        <v>48</v>
      </c>
      <c r="W6" s="2" t="s">
        <v>48</v>
      </c>
      <c r="X6" s="2" t="s">
        <v>48</v>
      </c>
      <c r="Y6" s="2" t="s">
        <v>48</v>
      </c>
      <c r="Z6" s="2" t="s">
        <v>48</v>
      </c>
      <c r="AA6" s="2" t="s">
        <v>48</v>
      </c>
      <c r="AB6" s="2" t="s">
        <v>48</v>
      </c>
      <c r="AC6" s="2" t="s">
        <v>48</v>
      </c>
      <c r="AD6" s="2" t="s">
        <v>48</v>
      </c>
      <c r="AE6" s="2" t="s">
        <v>48</v>
      </c>
      <c r="AF6" s="2" t="s">
        <v>52</v>
      </c>
      <c r="AG6" s="2" t="s">
        <v>48</v>
      </c>
      <c r="AH6" s="2" t="s">
        <v>48</v>
      </c>
      <c r="AI6" s="2" t="s">
        <v>48</v>
      </c>
      <c r="AJ6" s="2" t="s">
        <v>48</v>
      </c>
      <c r="AK6" s="2" t="s">
        <v>48</v>
      </c>
      <c r="AL6" s="2" t="s">
        <v>48</v>
      </c>
      <c r="AM6" s="2" t="s">
        <v>48</v>
      </c>
      <c r="AN6" s="2" t="s">
        <v>48</v>
      </c>
      <c r="AO6" s="2" t="s">
        <v>48</v>
      </c>
      <c r="AP6" s="2" t="s">
        <v>48</v>
      </c>
      <c r="AQ6" s="2" t="s">
        <v>48</v>
      </c>
      <c r="AR6" s="2" t="s">
        <v>48</v>
      </c>
      <c r="AS6" s="2" t="s">
        <v>48</v>
      </c>
      <c r="AT6" s="2" t="s">
        <v>48</v>
      </c>
    </row>
    <row r="7" spans="1:46" x14ac:dyDescent="0.35">
      <c r="A7">
        <v>-2.75</v>
      </c>
      <c r="B7">
        <v>0.5</v>
      </c>
      <c r="C7">
        <v>6.5936028957366902E-2</v>
      </c>
      <c r="D7">
        <f>ABS(EXP(-2.75) - C7)</f>
        <v>2.0081677506593315E-3</v>
      </c>
      <c r="E7">
        <v>6.0250000000000004</v>
      </c>
      <c r="F7" s="1">
        <v>4.1999999999999997E-3</v>
      </c>
      <c r="G7" s="1">
        <v>1.6999999999999999E-3</v>
      </c>
      <c r="H7" s="1">
        <v>0</v>
      </c>
      <c r="I7" s="1">
        <v>0</v>
      </c>
      <c r="J7" s="1">
        <v>4.0000000000000001E-3</v>
      </c>
      <c r="K7" s="1">
        <v>4.1999999999999997E-3</v>
      </c>
      <c r="L7" s="1">
        <v>1E-4</v>
      </c>
      <c r="M7" s="1">
        <v>1.6999999999999999E-3</v>
      </c>
      <c r="N7" s="1">
        <v>0</v>
      </c>
      <c r="O7" s="1">
        <v>0</v>
      </c>
      <c r="P7" s="1">
        <v>1.89E-2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3.1300000000000001E-2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</dc:creator>
  <cp:lastModifiedBy>Rutvi</cp:lastModifiedBy>
  <dcterms:created xsi:type="dcterms:W3CDTF">2022-01-19T18:54:47Z</dcterms:created>
  <dcterms:modified xsi:type="dcterms:W3CDTF">2022-04-14T06:24:53Z</dcterms:modified>
</cp:coreProperties>
</file>