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P:\SST3-Software and information system testing\Sem-2\INFO-6068 Capstone Project\Assignments\Milestone-5\Submission\"/>
    </mc:Choice>
  </mc:AlternateContent>
  <xr:revisionPtr revIDLastSave="0" documentId="13_ncr:1_{56CB798A-B042-4E55-B5A3-57FF83B52B9D}" xr6:coauthVersionLast="47" xr6:coauthVersionMax="47" xr10:uidLastSave="{00000000-0000-0000-0000-000000000000}"/>
  <bookViews>
    <workbookView xWindow="-108" yWindow="-108" windowWidth="23256" windowHeight="12576" xr2:uid="{68A9642C-6794-43F7-800C-61F3E7E2D4D1}"/>
  </bookViews>
  <sheets>
    <sheet name="Summary" sheetId="1" r:id="rId1"/>
    <sheet name="Invalid Test Cases Execution" sheetId="2" r:id="rId2"/>
    <sheet name="Valid Test Cases Execution" sheetId="3" r:id="rId3"/>
    <sheet name="Defect Report" sheetId="4" r:id="rId4"/>
    <sheet name="Test Cases By Business Area" sheetId="5" r:id="rId5"/>
  </sheets>
  <definedNames>
    <definedName name="_xlnm._FilterDatabase" localSheetId="3" hidden="1">'Defect Report'!$A$8:$Q$15</definedName>
    <definedName name="_xlnm._FilterDatabase" localSheetId="1" hidden="1">'Invalid Test Cases Execution'!$A$1:$L$1</definedName>
    <definedName name="_xlnm._FilterDatabase" localSheetId="2" hidden="1">'Valid Test Cases Execution'!$A$1:$L$1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8" i="5" l="1"/>
  <c r="I17" i="5"/>
  <c r="I16" i="5"/>
  <c r="I15" i="5"/>
  <c r="I14" i="5"/>
  <c r="J13" i="5"/>
  <c r="I13" i="5"/>
  <c r="I12" i="5"/>
  <c r="I11" i="5"/>
  <c r="I10" i="5"/>
  <c r="J9" i="5"/>
  <c r="I9" i="5"/>
  <c r="H10" i="5"/>
  <c r="H11" i="5"/>
  <c r="H12" i="5"/>
  <c r="H13" i="5"/>
  <c r="H14" i="5"/>
  <c r="H15" i="5"/>
  <c r="H16" i="5"/>
  <c r="H17" i="5"/>
  <c r="H18" i="5"/>
  <c r="H9" i="5"/>
  <c r="I8" i="5"/>
  <c r="H8" i="5"/>
  <c r="I7" i="5"/>
  <c r="H7" i="5"/>
  <c r="J6" i="5"/>
  <c r="I6" i="5"/>
  <c r="H6" i="5"/>
  <c r="I5" i="5"/>
  <c r="H5" i="5"/>
  <c r="I3" i="5"/>
  <c r="H3" i="5"/>
  <c r="J4" i="5"/>
  <c r="I4" i="5"/>
  <c r="D40" i="1"/>
  <c r="D39" i="1"/>
  <c r="D38" i="1" l="1"/>
  <c r="D35" i="1"/>
  <c r="D36" i="1"/>
  <c r="D37" i="1"/>
  <c r="D34" i="1"/>
</calcChain>
</file>

<file path=xl/sharedStrings.xml><?xml version="1.0" encoding="utf-8"?>
<sst xmlns="http://schemas.openxmlformats.org/spreadsheetml/2006/main" count="917" uniqueCount="367">
  <si>
    <t>Overall progress of the QA cycle(Ontime, delayed, Stopped)</t>
  </si>
  <si>
    <t>On time</t>
  </si>
  <si>
    <t>Total number of test cases</t>
  </si>
  <si>
    <t>Number of testers</t>
  </si>
  <si>
    <t>Test cycle duration</t>
  </si>
  <si>
    <t>3 days</t>
  </si>
  <si>
    <t xml:space="preserve">Number of test cases planned </t>
  </si>
  <si>
    <t xml:space="preserve">Number of test cases executed </t>
  </si>
  <si>
    <t>Number of test cases executed overall</t>
  </si>
  <si>
    <t>Number of defects encountered today</t>
  </si>
  <si>
    <t>Number of defect encountered so far</t>
  </si>
  <si>
    <t>Number of critical defects- still open</t>
  </si>
  <si>
    <t>Status for 08/01/2024</t>
  </si>
  <si>
    <t>Status for 08/02/2024</t>
  </si>
  <si>
    <t>Status for 08/03/2024</t>
  </si>
  <si>
    <t>Overall status</t>
  </si>
  <si>
    <t>Number of test cases planned</t>
  </si>
  <si>
    <t>Number of test cases executed</t>
  </si>
  <si>
    <t>Pass Percentage of the defects</t>
  </si>
  <si>
    <t>Defect density average</t>
  </si>
  <si>
    <t xml:space="preserve">Defect average </t>
  </si>
  <si>
    <t>Critical defects percentage</t>
  </si>
  <si>
    <t>Module</t>
  </si>
  <si>
    <t>Test Case ID</t>
  </si>
  <si>
    <t>Scenario</t>
  </si>
  <si>
    <t xml:space="preserve">Complexity </t>
  </si>
  <si>
    <t>Responsible Tester</t>
  </si>
  <si>
    <t>Date of Execution(Can be past, present or future date)</t>
  </si>
  <si>
    <t>Status(Pass/Fail/Blocked/Not Executed)</t>
  </si>
  <si>
    <t>Defect ID - Brief Description</t>
  </si>
  <si>
    <t>Severity</t>
  </si>
  <si>
    <t>Status</t>
  </si>
  <si>
    <t>Notes</t>
  </si>
  <si>
    <t>Admin Login Module</t>
  </si>
  <si>
    <t>TC_INV_A1</t>
  </si>
  <si>
    <t>Admin ID &amp; Password with Special Characters</t>
  </si>
  <si>
    <t>Complex</t>
  </si>
  <si>
    <t>Parth Patel</t>
  </si>
  <si>
    <t>Passed</t>
  </si>
  <si>
    <t>TC_INV_A2</t>
  </si>
  <si>
    <t>TC_INV_A3</t>
  </si>
  <si>
    <t>Admin ID &amp; Password with MAX+1 Characters</t>
  </si>
  <si>
    <t>Empty Admin ID and Password</t>
  </si>
  <si>
    <t>Actual Result</t>
  </si>
  <si>
    <t>SORRY! Invalid username/password, please try again</t>
  </si>
  <si>
    <t>Admin - Add Route Module</t>
  </si>
  <si>
    <t>TC_INV_A4</t>
  </si>
  <si>
    <t>TC_INV_A5</t>
  </si>
  <si>
    <t>TC_INV_A6</t>
  </si>
  <si>
    <t>TC_INV_A7</t>
  </si>
  <si>
    <t>TC_INV_A8</t>
  </si>
  <si>
    <t>TC_INV_A9</t>
  </si>
  <si>
    <t>TC_INV_A10</t>
  </si>
  <si>
    <t>Fields with Max Characters + 1</t>
  </si>
  <si>
    <t>Fields with Min Characters - 1</t>
  </si>
  <si>
    <t>Fields with Special Characters</t>
  </si>
  <si>
    <t>Null Fields</t>
  </si>
  <si>
    <t>Negative Fare</t>
  </si>
  <si>
    <t>Alphabetical Characters in Fare</t>
  </si>
  <si>
    <t>Duplicate Entries</t>
  </si>
  <si>
    <t>Medium</t>
  </si>
  <si>
    <t>Error Message</t>
  </si>
  <si>
    <t>Fields are mandatory</t>
  </si>
  <si>
    <t>Route added Successfully</t>
  </si>
  <si>
    <t>Failed</t>
  </si>
  <si>
    <t>DF_001</t>
  </si>
  <si>
    <t>High</t>
  </si>
  <si>
    <t>Open</t>
  </si>
  <si>
    <t>The system needs to be updated to correctly handle and reject negative fare entries with an appropriate error message.</t>
  </si>
  <si>
    <t>The system needs to be updated to correctly handle and reject duplicate entries with an appropriate error message.</t>
  </si>
  <si>
    <t>Admin - Delete Route Module</t>
  </si>
  <si>
    <t>TC_INV_A11</t>
  </si>
  <si>
    <t>TC_INV_A12</t>
  </si>
  <si>
    <t>TC_INV_A13</t>
  </si>
  <si>
    <t>TC_INV_A14</t>
  </si>
  <si>
    <t>Invalid RouteID Format</t>
  </si>
  <si>
    <t>Special Characters in RouteID</t>
  </si>
  <si>
    <t>Non-Existing RouteID</t>
  </si>
  <si>
    <t>RouteID as Numeric Value Below Valid Range</t>
  </si>
  <si>
    <t>Error in deletion..please try again</t>
  </si>
  <si>
    <t>TC_INV_A15</t>
  </si>
  <si>
    <t>TC_INV_A16</t>
  </si>
  <si>
    <t>TC_INV_A17</t>
  </si>
  <si>
    <t>TC_INV_A18</t>
  </si>
  <si>
    <t>TC_INV_A19</t>
  </si>
  <si>
    <t>TC_INV_A20</t>
  </si>
  <si>
    <t>TC_INV_A21</t>
  </si>
  <si>
    <t>TC_INV_A22</t>
  </si>
  <si>
    <t>All Fields with Exceeding Length</t>
  </si>
  <si>
    <t>All Fields with Special Characters</t>
  </si>
  <si>
    <t>All Fields with Empty Values</t>
  </si>
  <si>
    <t>All Fields with Invalid Formats</t>
  </si>
  <si>
    <t>All Fields with Too Short Inputs</t>
  </si>
  <si>
    <t>All Fields with Numerical Input</t>
  </si>
  <si>
    <t>All Fields with Duplicate Data</t>
  </si>
  <si>
    <t>All Fields with Alphanumeric Mix</t>
  </si>
  <si>
    <t>Travels added Successfully</t>
  </si>
  <si>
    <t>The system needs to be updated to correctly handle and reject duplicate data entries with an appropriate error message.</t>
  </si>
  <si>
    <t>Admin - Add New Travel Module</t>
  </si>
  <si>
    <t>Admin - Delete Travel Module</t>
  </si>
  <si>
    <t>TC_INV_A23</t>
  </si>
  <si>
    <t>TC_INV_A24</t>
  </si>
  <si>
    <t>TC_INV_A25</t>
  </si>
  <si>
    <t>TC_INV_A26</t>
  </si>
  <si>
    <t>Invalid TravelsID Format</t>
  </si>
  <si>
    <t>Special Characters in TravelsID</t>
  </si>
  <si>
    <t>Non-Existing TravelsID</t>
  </si>
  <si>
    <t>TravelsID as Numeric Value Below Valid Range</t>
  </si>
  <si>
    <t>User Login Module</t>
  </si>
  <si>
    <t>TC_INV_U1</t>
  </si>
  <si>
    <t>TC_INV_U2</t>
  </si>
  <si>
    <t>TC_INV_U3</t>
  </si>
  <si>
    <t>User ID &amp; Password with Special Characters</t>
  </si>
  <si>
    <t>User ID &amp; Password with MAX+1 Characters</t>
  </si>
  <si>
    <t>Empty User ID and Password</t>
  </si>
  <si>
    <t>User - Book Ticket Module</t>
  </si>
  <si>
    <t>TC_INV_U4</t>
  </si>
  <si>
    <t>TC_INV_U5</t>
  </si>
  <si>
    <t>TC_INV_U6</t>
  </si>
  <si>
    <t>TC_INV_U7</t>
  </si>
  <si>
    <t>TC_INV_U8</t>
  </si>
  <si>
    <t>TC_INV_U9</t>
  </si>
  <si>
    <t>TC_INV_U10</t>
  </si>
  <si>
    <t>Fields with Empty Values</t>
  </si>
  <si>
    <t>Fields with Too Short Inputs</t>
  </si>
  <si>
    <t>Fields with Exceeding Length</t>
  </si>
  <si>
    <t>Fields with Alphanumeric Mix</t>
  </si>
  <si>
    <t>Fields with Random Special Characters and Symbols</t>
  </si>
  <si>
    <t>Fields with Incorrect Format</t>
  </si>
  <si>
    <t>HTTP Status 500 – Internal Server Error</t>
  </si>
  <si>
    <t>No Busses available.Please refine your search and try again</t>
  </si>
  <si>
    <t>Blank Screen</t>
  </si>
  <si>
    <t>The system needs to be updated to correctly handle and reject Fields with Exceeding Length with an appropriate error message.</t>
  </si>
  <si>
    <t>User - Customer Info Module</t>
  </si>
  <si>
    <t>TC_INV_U11</t>
  </si>
  <si>
    <t>TC_INV_U12</t>
  </si>
  <si>
    <t>TC_INV_U13</t>
  </si>
  <si>
    <t>TC_INV_U14</t>
  </si>
  <si>
    <t>TC_INV_U15</t>
  </si>
  <si>
    <t>TC_INV_U16</t>
  </si>
  <si>
    <t>TC_INV_U17</t>
  </si>
  <si>
    <t>TC_INV_U18</t>
  </si>
  <si>
    <t>Field with Incorrect Email Format</t>
  </si>
  <si>
    <t>Fields with Duplicate Data</t>
  </si>
  <si>
    <t>Alert box showing error in fields</t>
  </si>
  <si>
    <t>Alert box showing all the fields are mandtory</t>
  </si>
  <si>
    <t>Error message</t>
  </si>
  <si>
    <t>Please enter valid email for email</t>
  </si>
  <si>
    <t>Error</t>
  </si>
  <si>
    <t>User - Payment Module</t>
  </si>
  <si>
    <t>TC_INV_U19</t>
  </si>
  <si>
    <t>TC_INV_U20</t>
  </si>
  <si>
    <t>TC_INV_U21</t>
  </si>
  <si>
    <t>TC_INV_U22</t>
  </si>
  <si>
    <t>TC_INV_U23</t>
  </si>
  <si>
    <t>TC_INV_U24</t>
  </si>
  <si>
    <t>TC_INV_U25</t>
  </si>
  <si>
    <t>Please enter valid Card Number</t>
  </si>
  <si>
    <t>Bank Name is mandatory</t>
  </si>
  <si>
    <t>User - Cancel Ticket Module</t>
  </si>
  <si>
    <t>TC_INV_U26</t>
  </si>
  <si>
    <t>TC_INV_U27</t>
  </si>
  <si>
    <t>TC_INV_U28</t>
  </si>
  <si>
    <t>TC_INV_U29</t>
  </si>
  <si>
    <t>TC_INV_U30</t>
  </si>
  <si>
    <t>TC_INV_U31</t>
  </si>
  <si>
    <t>No tickets found.Please provide valid Ticket Id</t>
  </si>
  <si>
    <t>TicketId is mandatory</t>
  </si>
  <si>
    <t>Field with Special Characters</t>
  </si>
  <si>
    <t>Field with Empty Value</t>
  </si>
  <si>
    <t>Field with Too Short Input</t>
  </si>
  <si>
    <t>Field with Exceeding Length</t>
  </si>
  <si>
    <t>Field with Alphanumeric Mix</t>
  </si>
  <si>
    <t>Field with Random Special Characters and Symbols</t>
  </si>
  <si>
    <t>User - Give Feedback Module</t>
  </si>
  <si>
    <t>TC_INV_U32</t>
  </si>
  <si>
    <t>TC_INV_U33</t>
  </si>
  <si>
    <t>TC_INV_U34</t>
  </si>
  <si>
    <t>TC_INV_U35</t>
  </si>
  <si>
    <t>TC_INV_U36</t>
  </si>
  <si>
    <t>Email Field with Too Short Input</t>
  </si>
  <si>
    <t>Feedback Field with Exceeding Length</t>
  </si>
  <si>
    <t>Email Field with Incorrect Format</t>
  </si>
  <si>
    <t>Your Feedback submitted successfully!
Thanks for providing your feedback.</t>
  </si>
  <si>
    <t>Alert box saying error</t>
  </si>
  <si>
    <t>com.mysql.cj.jdbc.exceptions.MysqlDataTruncation: Data truncation: Data too long for column 'UserID' at row 1</t>
  </si>
  <si>
    <t xml:space="preserve">
Your Feedback submitted successfully!
Thanks for providing your feedback.</t>
  </si>
  <si>
    <t>The system needs to be updated to correctly handle and reject Fields with Special Characters with an appropriate error message.</t>
  </si>
  <si>
    <t>The system needs to be updated to correctly handle and reject short data entries with an appropriate error message.</t>
  </si>
  <si>
    <t>The system needs to be updated to correctly handle and reject incorrect format with an appropriate error message.</t>
  </si>
  <si>
    <t>TC_VAL_A1</t>
  </si>
  <si>
    <t>TC_VAL_A2</t>
  </si>
  <si>
    <t>Admin Login</t>
  </si>
  <si>
    <t>Clear Button</t>
  </si>
  <si>
    <t xml:space="preserve">LogIn successful. </t>
  </si>
  <si>
    <t>Fields were cleared</t>
  </si>
  <si>
    <t>TC_VAL_A3</t>
  </si>
  <si>
    <t>TC_VAL_A4</t>
  </si>
  <si>
    <t>TC_VAL_A5</t>
  </si>
  <si>
    <t>TC_VAL_A6</t>
  </si>
  <si>
    <t>TC_VAL_A7</t>
  </si>
  <si>
    <t>Add Route with minimum values</t>
  </si>
  <si>
    <t>Add Route</t>
  </si>
  <si>
    <t>Add Route with Max values</t>
  </si>
  <si>
    <t>Submit Button</t>
  </si>
  <si>
    <t>Fields were cleared.</t>
  </si>
  <si>
    <t>TC_VAL_A8</t>
  </si>
  <si>
    <t>Delete Route</t>
  </si>
  <si>
    <t>Route deleted successfully</t>
  </si>
  <si>
    <t>Admin - View Route Module</t>
  </si>
  <si>
    <t>TC_VAL_A9</t>
  </si>
  <si>
    <t>Admin view routes</t>
  </si>
  <si>
    <t>All data properly displayed</t>
  </si>
  <si>
    <t>Admin - Add Pickup Point Module</t>
  </si>
  <si>
    <t>TC_VAL_A10</t>
  </si>
  <si>
    <t>TC_VAL_A11</t>
  </si>
  <si>
    <t>TC_VAL_A12</t>
  </si>
  <si>
    <t>Add pickup point with minimum values</t>
  </si>
  <si>
    <t>Add pickup point</t>
  </si>
  <si>
    <t>Add pickup point with maximum values.</t>
  </si>
  <si>
    <t>Pickup point added Successfully</t>
  </si>
  <si>
    <t>TC_VAL_A13</t>
  </si>
  <si>
    <t>TC_VAL_A14</t>
  </si>
  <si>
    <t>TC_VAL_A15</t>
  </si>
  <si>
    <t>TC_VAL_A16</t>
  </si>
  <si>
    <t>TC_VAL_A17</t>
  </si>
  <si>
    <t>Add New Travel with minimum value.</t>
  </si>
  <si>
    <t xml:space="preserve">Add New Travel </t>
  </si>
  <si>
    <t>Add New Travel with maximum values.</t>
  </si>
  <si>
    <t>All the fields were cleared.</t>
  </si>
  <si>
    <t>TC_VAL_A18</t>
  </si>
  <si>
    <t>Delete Travel</t>
  </si>
  <si>
    <t>Travel deleted successfully</t>
  </si>
  <si>
    <t>Admin - Logout Module</t>
  </si>
  <si>
    <t>TC_VAL_A19</t>
  </si>
  <si>
    <t>Admin Log Out</t>
  </si>
  <si>
    <t>Logout Successful</t>
  </si>
  <si>
    <t xml:space="preserve">User - Login Module </t>
  </si>
  <si>
    <t>TC_VAL_U1</t>
  </si>
  <si>
    <t>TC_VAL_U2</t>
  </si>
  <si>
    <t>User Log In</t>
  </si>
  <si>
    <t>Displayed home page.</t>
  </si>
  <si>
    <t>Cleared all fields</t>
  </si>
  <si>
    <t>User - View Route Module</t>
  </si>
  <si>
    <t>TC_VAL_U3</t>
  </si>
  <si>
    <t>View Routes</t>
  </si>
  <si>
    <t>Routes Displayed</t>
  </si>
  <si>
    <t>User - View Pickup Point Module</t>
  </si>
  <si>
    <t>TC_VAL_U4</t>
  </si>
  <si>
    <t>View PickUp point</t>
  </si>
  <si>
    <t>List of pick up points displayed</t>
  </si>
  <si>
    <t>User - Book Tickets Module</t>
  </si>
  <si>
    <t>TC_VAL_U5</t>
  </si>
  <si>
    <t>TC_VAL_U6</t>
  </si>
  <si>
    <t>TC_VAL_U7</t>
  </si>
  <si>
    <t>TC_VAL_U8</t>
  </si>
  <si>
    <t>TC_VAL_U9</t>
  </si>
  <si>
    <t>TC_VAL_U10</t>
  </si>
  <si>
    <t>TC_VAL_U11</t>
  </si>
  <si>
    <t>TC_VAL_U12</t>
  </si>
  <si>
    <t>TC_VAL_U13</t>
  </si>
  <si>
    <t>TC_VAL_U14</t>
  </si>
  <si>
    <t>Check Availability with min values</t>
  </si>
  <si>
    <t>Check Availability with max values</t>
  </si>
  <si>
    <t>Bus Selection</t>
  </si>
  <si>
    <t>Seat Selection</t>
  </si>
  <si>
    <t>Customer Information with minimum values</t>
  </si>
  <si>
    <t>Customer Information</t>
  </si>
  <si>
    <t>Customer Information with maximum values</t>
  </si>
  <si>
    <t>Payment with minimum values</t>
  </si>
  <si>
    <t xml:space="preserve">Payment </t>
  </si>
  <si>
    <t>Seat selection page opened</t>
  </si>
  <si>
    <t>Customer info saved successfully</t>
  </si>
  <si>
    <t>Payment details saved successfully</t>
  </si>
  <si>
    <t>Available bus options displayed</t>
  </si>
  <si>
    <t>Check Availability Button</t>
  </si>
  <si>
    <t>Bus selection page opened</t>
  </si>
  <si>
    <t>User - Cancel Tickets Module</t>
  </si>
  <si>
    <t>TC_VAL_U15</t>
  </si>
  <si>
    <t>Your ticket has been successfully cancelled.</t>
  </si>
  <si>
    <t>Cancel Ticket Button</t>
  </si>
  <si>
    <t>TC_VAL_U16</t>
  </si>
  <si>
    <t>TC_VAL_U17</t>
  </si>
  <si>
    <t>TC_VAL_U18</t>
  </si>
  <si>
    <t>Give Feedback</t>
  </si>
  <si>
    <t>Give Feedback with maximum email fields</t>
  </si>
  <si>
    <t>cleared all data from field</t>
  </si>
  <si>
    <t>Per day</t>
  </si>
  <si>
    <t>Defects density on 08/03/2024</t>
  </si>
  <si>
    <t>Defects density on 08/01/2024</t>
  </si>
  <si>
    <t>Defects density on 08/02/2024</t>
  </si>
  <si>
    <r>
      <rPr>
        <b/>
        <sz val="11"/>
        <color theme="1"/>
        <rFont val="Calibri"/>
        <family val="2"/>
        <scheme val="minor"/>
      </rPr>
      <t>DF_001:</t>
    </r>
    <r>
      <rPr>
        <sz val="11"/>
        <color theme="1"/>
        <rFont val="Calibri"/>
        <family val="2"/>
        <scheme val="minor"/>
      </rPr>
      <t xml:space="preserve"> The error message for a negative fare did not appear, and the system accepted the negative fare, allowing the route to be added successfully.</t>
    </r>
  </si>
  <si>
    <r>
      <rPr>
        <b/>
        <sz val="11"/>
        <color theme="1"/>
        <rFont val="Calibri"/>
        <family val="2"/>
        <scheme val="minor"/>
      </rPr>
      <t>DF_002:</t>
    </r>
    <r>
      <rPr>
        <sz val="11"/>
        <color theme="1"/>
        <rFont val="Calibri"/>
        <family val="2"/>
        <scheme val="minor"/>
      </rPr>
      <t xml:space="preserve"> The error message for a duplicate entry did not appear, and the system accepted the duplicate entry, allowing the route to be added successfully.</t>
    </r>
  </si>
  <si>
    <r>
      <rPr>
        <b/>
        <sz val="11"/>
        <color theme="1"/>
        <rFont val="Calibri"/>
        <family val="2"/>
        <scheme val="minor"/>
      </rPr>
      <t>DF_003:</t>
    </r>
    <r>
      <rPr>
        <sz val="11"/>
        <color theme="1"/>
        <rFont val="Calibri"/>
        <family val="2"/>
        <scheme val="minor"/>
      </rPr>
      <t xml:space="preserve"> The error message for a duplicate data did not appear, and the system accepted the duplicate data, allowing the travel to be added successfully.</t>
    </r>
  </si>
  <si>
    <r>
      <rPr>
        <b/>
        <sz val="11"/>
        <color theme="1"/>
        <rFont val="Calibri"/>
        <family val="2"/>
        <scheme val="minor"/>
      </rPr>
      <t>DF_004:</t>
    </r>
    <r>
      <rPr>
        <sz val="11"/>
        <color theme="1"/>
        <rFont val="Calibri"/>
        <family val="2"/>
        <scheme val="minor"/>
      </rPr>
      <t xml:space="preserve"> The error message for a Fields with Exceeding Length did not appear, and the system gave blank scrren.</t>
    </r>
  </si>
  <si>
    <r>
      <rPr>
        <b/>
        <sz val="11"/>
        <color theme="1"/>
        <rFont val="Calibri"/>
        <family val="2"/>
        <scheme val="minor"/>
      </rPr>
      <t>DF_005:</t>
    </r>
    <r>
      <rPr>
        <sz val="11"/>
        <color theme="1"/>
        <rFont val="Calibri"/>
        <family val="2"/>
        <scheme val="minor"/>
      </rPr>
      <t xml:space="preserve"> The error message for Fields with Special Characters did not appear, and the system accepted the Fields with Special Characters, allowing the Feedback to be Submitted successfully.</t>
    </r>
  </si>
  <si>
    <r>
      <rPr>
        <b/>
        <sz val="11"/>
        <color theme="1"/>
        <rFont val="Calibri"/>
        <family val="2"/>
        <scheme val="minor"/>
      </rPr>
      <t>DF_006:</t>
    </r>
    <r>
      <rPr>
        <sz val="11"/>
        <color theme="1"/>
        <rFont val="Calibri"/>
        <family val="2"/>
        <scheme val="minor"/>
      </rPr>
      <t xml:space="preserve"> The error message for a Email Field with Too Short Input did not appear, and the system accepted the short input, allowing the Feedback to be Submitted successfully.</t>
    </r>
  </si>
  <si>
    <r>
      <rPr>
        <b/>
        <sz val="11"/>
        <color theme="1"/>
        <rFont val="Calibri"/>
        <family val="2"/>
        <scheme val="minor"/>
      </rPr>
      <t>DF_007:</t>
    </r>
    <r>
      <rPr>
        <sz val="11"/>
        <color theme="1"/>
        <rFont val="Calibri"/>
        <family val="2"/>
        <scheme val="minor"/>
      </rPr>
      <t xml:space="preserve"> The error message for a Email Field with Incorrect Format did not appear, and the system accepted the email Field, allowing the Feedback to be Submitted successfully.</t>
    </r>
  </si>
  <si>
    <t xml:space="preserve">Project Name </t>
  </si>
  <si>
    <t>Program Manager</t>
  </si>
  <si>
    <t>Project Manager</t>
  </si>
  <si>
    <t>TravelApp</t>
  </si>
  <si>
    <t>Shrijy Atodaria</t>
  </si>
  <si>
    <t>Vijul Vyas</t>
  </si>
  <si>
    <r>
      <t xml:space="preserve">   </t>
    </r>
    <r>
      <rPr>
        <b/>
        <sz val="14"/>
        <color indexed="9"/>
        <rFont val="Calibri  "/>
      </rPr>
      <t xml:space="preserve">DEFECT TRACKING LOG </t>
    </r>
  </si>
  <si>
    <t>Date Created</t>
  </si>
  <si>
    <t>Created By</t>
  </si>
  <si>
    <t>PM Process</t>
  </si>
  <si>
    <t>Priority</t>
  </si>
  <si>
    <t>Owner</t>
  </si>
  <si>
    <t>Assigned Date</t>
  </si>
  <si>
    <t>Estimated Time to Fix</t>
  </si>
  <si>
    <t xml:space="preserve">Defect Description </t>
  </si>
  <si>
    <t>Label</t>
  </si>
  <si>
    <t>LifeCycle Phase</t>
  </si>
  <si>
    <t>Defect No:</t>
  </si>
  <si>
    <t>The error message for a negative fare did not appear, and the system accepted the negative fare, allowing the route to be added successfully.</t>
  </si>
  <si>
    <t>Add Route - Negative Fare Defect</t>
  </si>
  <si>
    <t>Controlling</t>
  </si>
  <si>
    <t>Execution</t>
  </si>
  <si>
    <t>Rutvik Patel</t>
  </si>
  <si>
    <t>DF_002</t>
  </si>
  <si>
    <t>DF_003</t>
  </si>
  <si>
    <t>DF_004</t>
  </si>
  <si>
    <t>DF_005</t>
  </si>
  <si>
    <t>DF_006</t>
  </si>
  <si>
    <t>DF_007</t>
  </si>
  <si>
    <t>The error message for a duplicate entry did not appear, and the system accepted the duplicate entry, allowing the route to be added successfully.</t>
  </si>
  <si>
    <t>Add Route - Duplicate Entry</t>
  </si>
  <si>
    <t>The error message for a duplicate data did not appear, and the system accepted the duplicate data, allowing the travel to be added successfully.</t>
  </si>
  <si>
    <t>Add New Travel Module - All Fields with Duplicate Data</t>
  </si>
  <si>
    <t>1-2 Hours</t>
  </si>
  <si>
    <t>1-1.5 Hours</t>
  </si>
  <si>
    <t>The error message for a Fields with Exceeding Length did not appear, and the system gave blank scrren.</t>
  </si>
  <si>
    <t>Book Ticket Module - Fields with Exceeding Length</t>
  </si>
  <si>
    <t>Executing</t>
  </si>
  <si>
    <t>2-3 Hours</t>
  </si>
  <si>
    <t>The error message for Fields with Special Characters did not appear, and the system accepted the Fields with Special Characters, allowing the Feedback to be Submitted successfully.</t>
  </si>
  <si>
    <t>Give Feedback Module - Fields with Special Characters</t>
  </si>
  <si>
    <t>4-5 Hours</t>
  </si>
  <si>
    <t>The error message for a Email Field with Too Short Input did not appear, and the system accepted the short input, allowing the Feedback to be Submitted successfully.</t>
  </si>
  <si>
    <t>Give Feedback Module - Email Field with Too Short Input</t>
  </si>
  <si>
    <t>1 hour</t>
  </si>
  <si>
    <t>The error message for a Email Field with Incorrect Format did not appear, and the system accepted the email Field, allowing the Feedback to be Submitted successfully.</t>
  </si>
  <si>
    <t>Give Feedback Module - Email Field with Incorrect Format</t>
  </si>
  <si>
    <t>2 hour</t>
  </si>
  <si>
    <t>Steps to reproduce</t>
  </si>
  <si>
    <t xml:space="preserve">1. Launch TravelAPP into Chrome broswer
2. Navigate to the "Add New Route" section.
3. Provide the details: 
From: London
To: Windsor
Travels Id: Travel123
Bus Id: Bus123
Departure: 12:00
Arrival: 14:00
Fare: -100 (negative value)
Journey Date: 2024-07-14
3. Click On Submit button
</t>
  </si>
  <si>
    <t xml:space="preserve">1. Launch TravelAPP into Chrome broswer
2. Navigate to the "Add New Route" section.
3. Provide the details: 
From: London
To: Berry
Travels Id: Travel123
Bus Id: Bus123
Departure: 12:00
Arrival: 14:00
Fare: 100
Journey Date: 2024-07-14
3. Click On Submit button
</t>
  </si>
  <si>
    <t xml:space="preserve">1. Launch TravelAPP into Chrome broswer
2. Navigate to the "Add New Travel" section.
3. Provide the details: 
Travel Name: DuplicateTravel (Duplicate value)
Location: DuplicateLocation (Duplicate value)
Address: DuplicateAddress (Duplicate value)
Agent Name: DuplicateAgent (Duplicate value)
Phone Number: 9999999999 (Duplicate value)
3. Click On Submit button
</t>
  </si>
  <si>
    <t>1. Launch TravelAPP into Chrome broswer
2. Provide the details: 
User ID: capstone
Password: info6068 
3. Go to book ticket page 
4. Provide the details: 
Journey Date: 12/31/20222222222222 (Exceeds expected date length)
No. of Passengers: 12345678901234567890 (Exceeds expected passenger count length)
5. Click On Check Availibility button "</t>
  </si>
  <si>
    <t>1. Launch TravelApp into Chrome browser.
2. Provide the login details:
User ID: capstone
Password: info6068
3. Go to Give Feedback page.
4. Provide the details:
Your Email ID: p@*#thpa^tel@gmail.com
Feedback: One^of%the#best!experience
5. Click on Submit Feedback Button.</t>
  </si>
  <si>
    <t>1. Launch TravelApp into Chrome browser.
2. Provide the login details:
User ID: capstone
Password: info6068
3. Go to Give Feedback page.
4. Provide the details:
Your Email ID: a@b.c (Too short to be valid)
Feedback: G (Too Short)
5. Click on Submit Feedback Button.</t>
  </si>
  <si>
    <t>1. Launch TravelApp into Chrome browser.
2. Provide the login details:
User ID: capstone
Password: info6068
3. Go to Give Feedback page.
4. Provide the details:
Your Email ID: parth@gmail (Missing domain)
Feedback: Great service
5. Click on Submit Feedback Button.</t>
  </si>
  <si>
    <t>Test case execution</t>
  </si>
  <si>
    <t>Functional Area</t>
  </si>
  <si>
    <t># of passed test cases</t>
  </si>
  <si>
    <t>Not run</t>
  </si>
  <si>
    <t># of failed test cases</t>
  </si>
  <si>
    <t>Pending clarification</t>
  </si>
  <si>
    <t>% of test cases executed</t>
  </si>
  <si>
    <t>% of test cases passed</t>
  </si>
  <si>
    <t>% of test cases Failed</t>
  </si>
  <si>
    <t>Defects</t>
  </si>
  <si>
    <t>Functional area</t>
  </si>
  <si>
    <t>Critical</t>
  </si>
  <si>
    <t>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</si>
</sst>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  <font>
      <sz val="10"/>
      <name val="Arial"/>
    </font>
    <font>
      <b/>
      <sz val="11"/>
      <color rgb="FF000000"/>
      <name val="Calibri"/>
      <family val="2"/>
    </font>
    <font>
      <sz val="11"/>
      <name val="Calibri"/>
      <family val="2"/>
    </font>
    <font>
      <b/>
      <sz val="16"/>
      <color indexed="9"/>
      <name val="Calibri  "/>
    </font>
    <font>
      <b/>
      <sz val="14"/>
      <color indexed="9"/>
      <name val="Calibri  "/>
    </font>
    <font>
      <sz val="11"/>
      <color theme="1"/>
      <name val="Calibri  "/>
    </font>
    <font>
      <b/>
      <sz val="12"/>
      <name val="Calibri  "/>
    </font>
    <font>
      <sz val="12"/>
      <color theme="1"/>
      <name val="Calibri  "/>
    </font>
    <font>
      <b/>
      <sz val="12"/>
      <color theme="1"/>
      <name val="Calibri  "/>
    </font>
  </fonts>
  <fills count="1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1" fillId="0" borderId="0"/>
    <xf numFmtId="0" fontId="4" fillId="0" borderId="0"/>
    <xf numFmtId="9" fontId="1" fillId="0" borderId="0" applyFont="0" applyFill="0" applyBorder="0" applyAlignment="0" applyProtection="0"/>
  </cellStyleXfs>
  <cellXfs count="150">
    <xf numFmtId="0" fontId="0" fillId="0" borderId="0" xfId="0"/>
    <xf numFmtId="0" fontId="0" fillId="0" borderId="18" xfId="0" applyBorder="1"/>
    <xf numFmtId="0" fontId="0" fillId="0" borderId="1" xfId="0" applyBorder="1"/>
    <xf numFmtId="0" fontId="0" fillId="3" borderId="14" xfId="0" applyFill="1" applyBorder="1"/>
    <xf numFmtId="0" fontId="0" fillId="0" borderId="2" xfId="0" applyBorder="1"/>
    <xf numFmtId="0" fontId="0" fillId="0" borderId="3" xfId="0" applyBorder="1" applyAlignment="1">
      <alignment horizontal="left" vertical="top"/>
    </xf>
    <xf numFmtId="0" fontId="0" fillId="5" borderId="2" xfId="0" applyFill="1" applyBorder="1"/>
    <xf numFmtId="0" fontId="0" fillId="5" borderId="3" xfId="0" applyFill="1" applyBorder="1" applyAlignment="1">
      <alignment horizontal="left" vertical="top"/>
    </xf>
    <xf numFmtId="0" fontId="0" fillId="5" borderId="4" xfId="0" applyFill="1" applyBorder="1"/>
    <xf numFmtId="0" fontId="0" fillId="5" borderId="6" xfId="0" applyFill="1" applyBorder="1" applyAlignment="1">
      <alignment horizontal="left" vertical="top"/>
    </xf>
    <xf numFmtId="0" fontId="2" fillId="0" borderId="12" xfId="0" applyFont="1" applyBorder="1"/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1" xfId="0" applyFont="1" applyBorder="1" applyAlignment="1">
      <alignment vertical="top"/>
    </xf>
    <xf numFmtId="0" fontId="0" fillId="4" borderId="1" xfId="0" applyFont="1" applyFill="1" applyBorder="1" applyAlignment="1">
      <alignment vertical="top"/>
    </xf>
    <xf numFmtId="0" fontId="0" fillId="0" borderId="3" xfId="0" applyFont="1" applyBorder="1" applyAlignment="1">
      <alignment horizontal="left" vertical="top"/>
    </xf>
    <xf numFmtId="0" fontId="0" fillId="2" borderId="3" xfId="0" applyFont="1" applyFill="1" applyBorder="1" applyAlignment="1">
      <alignment horizontal="left" vertical="top"/>
    </xf>
    <xf numFmtId="0" fontId="0" fillId="4" borderId="3" xfId="0" applyFont="1" applyFill="1" applyBorder="1" applyAlignment="1">
      <alignment horizontal="left" vertical="top"/>
    </xf>
    <xf numFmtId="0" fontId="0" fillId="4" borderId="5" xfId="0" applyFont="1" applyFill="1" applyBorder="1" applyAlignment="1">
      <alignment vertical="top"/>
    </xf>
    <xf numFmtId="0" fontId="0" fillId="4" borderId="6" xfId="0" applyFont="1" applyFill="1" applyBorder="1" applyAlignment="1">
      <alignment horizontal="left" vertical="top"/>
    </xf>
    <xf numFmtId="0" fontId="0" fillId="0" borderId="13" xfId="0" applyFont="1" applyBorder="1" applyAlignment="1">
      <alignment vertical="top"/>
    </xf>
    <xf numFmtId="0" fontId="0" fillId="0" borderId="14" xfId="0" applyFont="1" applyBorder="1" applyAlignment="1">
      <alignment horizontal="left" vertical="top"/>
    </xf>
    <xf numFmtId="0" fontId="7" fillId="6" borderId="1" xfId="0" applyFont="1" applyFill="1" applyBorder="1"/>
    <xf numFmtId="0" fontId="0" fillId="6" borderId="1" xfId="0" applyFill="1" applyBorder="1"/>
    <xf numFmtId="0" fontId="7" fillId="6" borderId="1" xfId="0" applyFont="1" applyFill="1" applyBorder="1" applyAlignment="1">
      <alignment horizontal="right"/>
    </xf>
    <xf numFmtId="0" fontId="0" fillId="0" borderId="14" xfId="0" applyBorder="1"/>
    <xf numFmtId="0" fontId="0" fillId="0" borderId="3" xfId="0" applyBorder="1"/>
    <xf numFmtId="0" fontId="8" fillId="0" borderId="3" xfId="0" applyFont="1" applyBorder="1"/>
    <xf numFmtId="0" fontId="0" fillId="0" borderId="13" xfId="0" applyBorder="1"/>
    <xf numFmtId="0" fontId="7" fillId="0" borderId="13" xfId="0" applyFont="1" applyBorder="1" applyAlignment="1">
      <alignment horizontal="right"/>
    </xf>
    <xf numFmtId="0" fontId="0" fillId="0" borderId="15" xfId="0" applyBorder="1"/>
    <xf numFmtId="9" fontId="7" fillId="0" borderId="15" xfId="0" applyNumberFormat="1" applyFont="1" applyBorder="1" applyAlignment="1">
      <alignment horizontal="right"/>
    </xf>
    <xf numFmtId="0" fontId="0" fillId="0" borderId="22" xfId="0" applyBorder="1"/>
    <xf numFmtId="0" fontId="0" fillId="7" borderId="21" xfId="0" applyFill="1" applyBorder="1"/>
    <xf numFmtId="0" fontId="7" fillId="7" borderId="21" xfId="0" applyFont="1" applyFill="1" applyBorder="1"/>
    <xf numFmtId="0" fontId="0" fillId="8" borderId="23" xfId="0" applyFill="1" applyBorder="1"/>
    <xf numFmtId="0" fontId="0" fillId="5" borderId="5" xfId="0" applyFill="1" applyBorder="1"/>
    <xf numFmtId="9" fontId="7" fillId="5" borderId="5" xfId="0" applyNumberFormat="1" applyFont="1" applyFill="1" applyBorder="1" applyAlignment="1">
      <alignment horizontal="right"/>
    </xf>
    <xf numFmtId="0" fontId="0" fillId="5" borderId="6" xfId="0" applyFill="1" applyBorder="1"/>
    <xf numFmtId="0" fontId="0" fillId="0" borderId="13" xfId="0" applyBorder="1" applyAlignment="1">
      <alignment wrapText="1"/>
    </xf>
    <xf numFmtId="0" fontId="0" fillId="0" borderId="14" xfId="0" applyBorder="1" applyAlignment="1">
      <alignment wrapText="1"/>
    </xf>
    <xf numFmtId="0" fontId="0" fillId="0" borderId="1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3" xfId="0" applyBorder="1" applyAlignment="1">
      <alignment vertical="center" wrapText="1"/>
    </xf>
    <xf numFmtId="0" fontId="0" fillId="0" borderId="13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2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0" borderId="14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4" fontId="0" fillId="0" borderId="13" xfId="0" applyNumberFormat="1" applyBorder="1" applyAlignment="1">
      <alignment horizontal="center" vertical="center" wrapText="1"/>
    </xf>
    <xf numFmtId="0" fontId="0" fillId="9" borderId="13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3" fillId="10" borderId="9" xfId="0" applyFont="1" applyFill="1" applyBorder="1" applyAlignment="1">
      <alignment horizontal="center" vertical="center"/>
    </xf>
    <xf numFmtId="0" fontId="3" fillId="10" borderId="10" xfId="0" applyFont="1" applyFill="1" applyBorder="1" applyAlignment="1">
      <alignment horizontal="center" vertical="center"/>
    </xf>
    <xf numFmtId="0" fontId="3" fillId="10" borderId="10" xfId="0" applyFont="1" applyFill="1" applyBorder="1" applyAlignment="1">
      <alignment horizontal="center" vertical="center" wrapText="1"/>
    </xf>
    <xf numFmtId="0" fontId="3" fillId="10" borderId="1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3" fillId="10" borderId="10" xfId="0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11" borderId="0" xfId="0" applyFill="1"/>
    <xf numFmtId="0" fontId="0" fillId="12" borderId="1" xfId="0" applyFill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0" fillId="11" borderId="0" xfId="0" applyFill="1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11" borderId="0" xfId="0" applyFill="1" applyAlignment="1">
      <alignment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14" fontId="0" fillId="0" borderId="1" xfId="0" applyNumberForma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0" fillId="0" borderId="0" xfId="0" applyAlignment="1">
      <alignment vertical="center"/>
    </xf>
    <xf numFmtId="0" fontId="4" fillId="0" borderId="13" xfId="0" applyFont="1" applyBorder="1" applyAlignment="1">
      <alignment vertical="center" wrapText="1"/>
    </xf>
    <xf numFmtId="14" fontId="0" fillId="0" borderId="5" xfId="0" applyNumberFormat="1" applyBorder="1" applyAlignment="1">
      <alignment horizontal="center" vertical="center" wrapText="1"/>
    </xf>
    <xf numFmtId="0" fontId="0" fillId="11" borderId="0" xfId="0" applyFill="1" applyAlignment="1">
      <alignment horizontal="center" vertical="center" wrapText="1"/>
    </xf>
    <xf numFmtId="0" fontId="0" fillId="11" borderId="0" xfId="0" applyFill="1" applyAlignment="1">
      <alignment horizontal="center" vertical="center"/>
    </xf>
    <xf numFmtId="0" fontId="0" fillId="11" borderId="0" xfId="0" applyFill="1" applyAlignment="1">
      <alignment horizontal="left" vertical="center" wrapText="1"/>
    </xf>
    <xf numFmtId="0" fontId="0" fillId="11" borderId="0" xfId="0" applyFill="1" applyAlignment="1">
      <alignment horizontal="left" vertical="center"/>
    </xf>
    <xf numFmtId="0" fontId="0" fillId="8" borderId="0" xfId="0" applyFill="1" applyAlignment="1">
      <alignment horizontal="center" vertical="center" wrapText="1"/>
    </xf>
    <xf numFmtId="0" fontId="0" fillId="8" borderId="0" xfId="0" applyFill="1" applyAlignment="1">
      <alignment horizontal="center" vertical="center"/>
    </xf>
    <xf numFmtId="0" fontId="0" fillId="8" borderId="1" xfId="0" applyFill="1" applyBorder="1"/>
    <xf numFmtId="0" fontId="7" fillId="8" borderId="1" xfId="0" applyFont="1" applyFill="1" applyBorder="1"/>
    <xf numFmtId="0" fontId="8" fillId="8" borderId="3" xfId="0" applyFont="1" applyFill="1" applyBorder="1"/>
    <xf numFmtId="0" fontId="7" fillId="6" borderId="25" xfId="0" applyFont="1" applyFill="1" applyBorder="1"/>
    <xf numFmtId="0" fontId="0" fillId="0" borderId="25" xfId="0" applyBorder="1"/>
    <xf numFmtId="0" fontId="11" fillId="0" borderId="2" xfId="0" applyFont="1" applyBorder="1"/>
    <xf numFmtId="0" fontId="11" fillId="0" borderId="1" xfId="0" applyFont="1" applyBorder="1"/>
    <xf numFmtId="0" fontId="11" fillId="0" borderId="3" xfId="0" applyFont="1" applyBorder="1"/>
    <xf numFmtId="0" fontId="12" fillId="0" borderId="2" xfId="0" applyFont="1" applyBorder="1"/>
    <xf numFmtId="0" fontId="11" fillId="0" borderId="4" xfId="0" applyFont="1" applyBorder="1"/>
    <xf numFmtId="0" fontId="11" fillId="0" borderId="5" xfId="0" applyFont="1" applyBorder="1"/>
    <xf numFmtId="0" fontId="11" fillId="0" borderId="6" xfId="0" applyFont="1" applyBorder="1"/>
    <xf numFmtId="0" fontId="13" fillId="0" borderId="1" xfId="0" applyFont="1" applyBorder="1"/>
    <xf numFmtId="0" fontId="12" fillId="13" borderId="12" xfId="0" applyFont="1" applyFill="1" applyBorder="1" applyAlignment="1">
      <alignment horizontal="center" vertical="center" wrapText="1"/>
    </xf>
    <xf numFmtId="0" fontId="14" fillId="13" borderId="13" xfId="0" applyFont="1" applyFill="1" applyBorder="1" applyAlignment="1">
      <alignment horizontal="center" vertical="center" wrapText="1"/>
    </xf>
    <xf numFmtId="0" fontId="3" fillId="13" borderId="13" xfId="0" applyFont="1" applyFill="1" applyBorder="1" applyAlignment="1">
      <alignment horizontal="center" vertical="center" wrapText="1"/>
    </xf>
    <xf numFmtId="0" fontId="3" fillId="13" borderId="14" xfId="0" applyFont="1" applyFill="1" applyBorder="1" applyAlignment="1">
      <alignment horizontal="center" vertical="center" wrapText="1"/>
    </xf>
    <xf numFmtId="0" fontId="0" fillId="0" borderId="0" xfId="0"/>
    <xf numFmtId="0" fontId="0" fillId="0" borderId="1" xfId="0" applyBorder="1" applyAlignment="1">
      <alignment horizontal="center" vertical="center" wrapText="1"/>
    </xf>
    <xf numFmtId="9" fontId="0" fillId="0" borderId="1" xfId="7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9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4" xfId="0" applyBorder="1" applyAlignment="1">
      <alignment horizontal="left" vertical="center" wrapText="1"/>
    </xf>
    <xf numFmtId="9" fontId="0" fillId="0" borderId="5" xfId="7" applyFont="1" applyBorder="1" applyAlignment="1">
      <alignment horizontal="center" vertical="center" wrapText="1"/>
    </xf>
    <xf numFmtId="9" fontId="0" fillId="0" borderId="6" xfId="0" applyNumberFormat="1" applyBorder="1" applyAlignment="1">
      <alignment horizontal="center"/>
    </xf>
    <xf numFmtId="0" fontId="2" fillId="16" borderId="32" xfId="0" applyFont="1" applyFill="1" applyBorder="1" applyAlignment="1">
      <alignment horizontal="left" vertical="center"/>
    </xf>
    <xf numFmtId="0" fontId="2" fillId="16" borderId="21" xfId="0" applyFont="1" applyFill="1" applyBorder="1" applyAlignment="1">
      <alignment horizontal="center" vertical="center" wrapText="1"/>
    </xf>
    <xf numFmtId="0" fontId="2" fillId="16" borderId="23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2" fillId="5" borderId="12" xfId="0" applyFont="1" applyFill="1" applyBorder="1" applyAlignment="1">
      <alignment horizontal="left" vertical="center"/>
    </xf>
    <xf numFmtId="0" fontId="2" fillId="5" borderId="13" xfId="0" applyFont="1" applyFill="1" applyBorder="1" applyAlignment="1">
      <alignment horizontal="center" vertical="center" wrapText="1"/>
    </xf>
    <xf numFmtId="0" fontId="2" fillId="5" borderId="14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wrapText="1"/>
    </xf>
    <xf numFmtId="0" fontId="0" fillId="0" borderId="9" xfId="0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  <xf numFmtId="0" fontId="7" fillId="6" borderId="9" xfId="0" applyFont="1" applyFill="1" applyBorder="1" applyAlignment="1">
      <alignment horizontal="center" vertical="center"/>
    </xf>
    <xf numFmtId="0" fontId="7" fillId="6" borderId="16" xfId="0" applyFont="1" applyFill="1" applyBorder="1" applyAlignment="1">
      <alignment horizontal="center" vertical="center"/>
    </xf>
    <xf numFmtId="0" fontId="7" fillId="6" borderId="18" xfId="0" applyFont="1" applyFill="1" applyBorder="1" applyAlignment="1">
      <alignment horizontal="center" vertical="center"/>
    </xf>
    <xf numFmtId="0" fontId="7" fillId="6" borderId="17" xfId="0" applyFont="1" applyFill="1" applyBorder="1" applyAlignment="1">
      <alignment horizontal="center" vertical="center"/>
    </xf>
    <xf numFmtId="0" fontId="9" fillId="14" borderId="12" xfId="0" applyFont="1" applyFill="1" applyBorder="1" applyAlignment="1">
      <alignment horizontal="center" vertical="center" wrapText="1"/>
    </xf>
    <xf numFmtId="0" fontId="9" fillId="14" borderId="13" xfId="0" applyFont="1" applyFill="1" applyBorder="1" applyAlignment="1">
      <alignment horizontal="center" vertical="center" wrapText="1"/>
    </xf>
    <xf numFmtId="0" fontId="9" fillId="14" borderId="14" xfId="0" applyFont="1" applyFill="1" applyBorder="1" applyAlignment="1">
      <alignment horizontal="center" vertical="center" wrapText="1"/>
    </xf>
    <xf numFmtId="0" fontId="11" fillId="0" borderId="19" xfId="0" applyFont="1" applyBorder="1" applyAlignment="1">
      <alignment horizontal="center"/>
    </xf>
    <xf numFmtId="0" fontId="11" fillId="0" borderId="26" xfId="0" applyFont="1" applyBorder="1" applyAlignment="1">
      <alignment horizontal="center"/>
    </xf>
    <xf numFmtId="0" fontId="11" fillId="0" borderId="20" xfId="0" applyFont="1" applyBorder="1" applyAlignment="1">
      <alignment horizontal="center"/>
    </xf>
    <xf numFmtId="0" fontId="11" fillId="0" borderId="7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1" fillId="0" borderId="8" xfId="0" applyFont="1" applyBorder="1" applyAlignment="1">
      <alignment horizontal="center"/>
    </xf>
    <xf numFmtId="0" fontId="11" fillId="0" borderId="27" xfId="0" applyFont="1" applyBorder="1" applyAlignment="1">
      <alignment horizontal="center"/>
    </xf>
    <xf numFmtId="0" fontId="11" fillId="0" borderId="24" xfId="0" applyFont="1" applyBorder="1" applyAlignment="1">
      <alignment horizontal="center"/>
    </xf>
    <xf numFmtId="0" fontId="11" fillId="0" borderId="28" xfId="0" applyFont="1" applyBorder="1" applyAlignment="1">
      <alignment horizontal="center"/>
    </xf>
    <xf numFmtId="0" fontId="2" fillId="15" borderId="29" xfId="0" applyFont="1" applyFill="1" applyBorder="1" applyAlignment="1">
      <alignment horizontal="center"/>
    </xf>
    <xf numFmtId="0" fontId="2" fillId="15" borderId="30" xfId="0" applyFont="1" applyFill="1" applyBorder="1" applyAlignment="1">
      <alignment horizontal="center"/>
    </xf>
    <xf numFmtId="0" fontId="2" fillId="15" borderId="31" xfId="0" applyFont="1" applyFill="1" applyBorder="1" applyAlignment="1">
      <alignment horizontal="center"/>
    </xf>
  </cellXfs>
  <cellStyles count="8">
    <cellStyle name="Normal" xfId="0" builtinId="0"/>
    <cellStyle name="Normal 2" xfId="1" xr:uid="{95198F3E-0A53-4C67-81FD-29D70ED9943C}"/>
    <cellStyle name="Normal 2 2" xfId="6" xr:uid="{67FAD00E-BD07-429C-B283-1461E8AC913B}"/>
    <cellStyle name="Normal 2 3" xfId="4" xr:uid="{165FE844-37FB-448B-B250-4F23A0B8499D}"/>
    <cellStyle name="Normal 3" xfId="5" xr:uid="{16ECBA6A-C3F7-4891-890D-9698E00E0203}"/>
    <cellStyle name="Normal 4" xfId="2" xr:uid="{080685BB-8736-47F2-B201-9C6174CA7A76}"/>
    <cellStyle name="Normal 4 2" xfId="3" xr:uid="{668A3D2D-36A7-4E23-B05E-B8DFE0992E72}"/>
    <cellStyle name="Percent" xfId="7" builtinId="5"/>
  </cellStyles>
  <dxfs count="1"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A53D6-B17C-4303-A70C-8862F269CA01}">
  <dimension ref="B1:F40"/>
  <sheetViews>
    <sheetView tabSelected="1" workbookViewId="0">
      <selection activeCell="K30" sqref="K30"/>
    </sheetView>
  </sheetViews>
  <sheetFormatPr defaultRowHeight="14.4"/>
  <cols>
    <col min="2" max="2" width="19.109375" bestFit="1" customWidth="1"/>
    <col min="3" max="3" width="52" bestFit="1" customWidth="1"/>
    <col min="4" max="4" width="11.88671875" customWidth="1"/>
  </cols>
  <sheetData>
    <row r="1" spans="2:4" ht="15" thickBot="1"/>
    <row r="2" spans="2:4">
      <c r="C2" s="10" t="s">
        <v>0</v>
      </c>
      <c r="D2" s="3" t="s">
        <v>1</v>
      </c>
    </row>
    <row r="3" spans="2:4">
      <c r="C3" s="6" t="s">
        <v>2</v>
      </c>
      <c r="D3" s="7">
        <v>99</v>
      </c>
    </row>
    <row r="4" spans="2:4">
      <c r="C4" s="4" t="s">
        <v>3</v>
      </c>
      <c r="D4" s="5">
        <v>1</v>
      </c>
    </row>
    <row r="5" spans="2:4" ht="15" thickBot="1">
      <c r="C5" s="8" t="s">
        <v>4</v>
      </c>
      <c r="D5" s="9" t="s">
        <v>5</v>
      </c>
    </row>
    <row r="7" spans="2:4" ht="15" thickBot="1"/>
    <row r="8" spans="2:4">
      <c r="B8" s="128" t="s">
        <v>12</v>
      </c>
      <c r="C8" s="22" t="s">
        <v>6</v>
      </c>
      <c r="D8" s="23">
        <v>33</v>
      </c>
    </row>
    <row r="9" spans="2:4">
      <c r="B9" s="129"/>
      <c r="C9" s="16" t="s">
        <v>7</v>
      </c>
      <c r="D9" s="18">
        <v>33</v>
      </c>
    </row>
    <row r="10" spans="2:4">
      <c r="B10" s="129"/>
      <c r="C10" s="15" t="s">
        <v>8</v>
      </c>
      <c r="D10" s="17">
        <v>33</v>
      </c>
    </row>
    <row r="11" spans="2:4">
      <c r="B11" s="129"/>
      <c r="C11" s="16" t="s">
        <v>9</v>
      </c>
      <c r="D11" s="19">
        <v>4</v>
      </c>
    </row>
    <row r="12" spans="2:4">
      <c r="B12" s="129"/>
      <c r="C12" s="15" t="s">
        <v>10</v>
      </c>
      <c r="D12" s="17">
        <v>4</v>
      </c>
    </row>
    <row r="13" spans="2:4" ht="15" thickBot="1">
      <c r="B13" s="130"/>
      <c r="C13" s="20" t="s">
        <v>11</v>
      </c>
      <c r="D13" s="21">
        <v>4</v>
      </c>
    </row>
    <row r="15" spans="2:4" ht="15" thickBot="1"/>
    <row r="16" spans="2:4">
      <c r="B16" s="128" t="s">
        <v>13</v>
      </c>
      <c r="C16" s="22" t="s">
        <v>6</v>
      </c>
      <c r="D16" s="23">
        <v>33</v>
      </c>
    </row>
    <row r="17" spans="2:5">
      <c r="B17" s="129"/>
      <c r="C17" s="16" t="s">
        <v>7</v>
      </c>
      <c r="D17" s="18">
        <v>33</v>
      </c>
    </row>
    <row r="18" spans="2:5">
      <c r="B18" s="129"/>
      <c r="C18" s="15" t="s">
        <v>8</v>
      </c>
      <c r="D18" s="17">
        <v>66</v>
      </c>
    </row>
    <row r="19" spans="2:5">
      <c r="B19" s="129"/>
      <c r="C19" s="16" t="s">
        <v>9</v>
      </c>
      <c r="D19" s="19">
        <v>3</v>
      </c>
    </row>
    <row r="20" spans="2:5">
      <c r="B20" s="129"/>
      <c r="C20" s="15" t="s">
        <v>10</v>
      </c>
      <c r="D20" s="17">
        <v>7</v>
      </c>
    </row>
    <row r="21" spans="2:5" ht="15" thickBot="1">
      <c r="B21" s="130"/>
      <c r="C21" s="20" t="s">
        <v>11</v>
      </c>
      <c r="D21" s="21">
        <v>7</v>
      </c>
    </row>
    <row r="23" spans="2:5" ht="15" thickBot="1"/>
    <row r="24" spans="2:5">
      <c r="B24" s="128" t="s">
        <v>14</v>
      </c>
      <c r="C24" s="22" t="s">
        <v>6</v>
      </c>
      <c r="D24" s="23">
        <v>33</v>
      </c>
    </row>
    <row r="25" spans="2:5">
      <c r="B25" s="129"/>
      <c r="C25" s="16" t="s">
        <v>7</v>
      </c>
      <c r="D25" s="18">
        <v>33</v>
      </c>
    </row>
    <row r="26" spans="2:5">
      <c r="B26" s="129"/>
      <c r="C26" s="15" t="s">
        <v>8</v>
      </c>
      <c r="D26" s="17">
        <v>99</v>
      </c>
    </row>
    <row r="27" spans="2:5">
      <c r="B27" s="129"/>
      <c r="C27" s="16" t="s">
        <v>9</v>
      </c>
      <c r="D27" s="19">
        <v>0</v>
      </c>
    </row>
    <row r="28" spans="2:5">
      <c r="B28" s="129"/>
      <c r="C28" s="15" t="s">
        <v>10</v>
      </c>
      <c r="D28" s="17">
        <v>7</v>
      </c>
    </row>
    <row r="29" spans="2:5" ht="15" thickBot="1">
      <c r="B29" s="130"/>
      <c r="C29" s="20" t="s">
        <v>11</v>
      </c>
      <c r="D29" s="21">
        <v>7</v>
      </c>
    </row>
    <row r="31" spans="2:5" ht="15" thickBot="1"/>
    <row r="32" spans="2:5">
      <c r="B32" s="131" t="s">
        <v>15</v>
      </c>
      <c r="C32" s="30" t="s">
        <v>16</v>
      </c>
      <c r="D32" s="31">
        <v>99</v>
      </c>
      <c r="E32" s="27"/>
    </row>
    <row r="33" spans="2:6">
      <c r="B33" s="132"/>
      <c r="C33" s="25" t="s">
        <v>17</v>
      </c>
      <c r="D33" s="26">
        <v>99</v>
      </c>
      <c r="E33" s="28"/>
    </row>
    <row r="34" spans="2:6">
      <c r="B34" s="132"/>
      <c r="C34" s="32" t="s">
        <v>18</v>
      </c>
      <c r="D34" s="33">
        <f>1/D28</f>
        <v>0.14285714285714285</v>
      </c>
      <c r="E34" s="34"/>
    </row>
    <row r="35" spans="2:6">
      <c r="B35" s="133"/>
      <c r="C35" s="25" t="s">
        <v>289</v>
      </c>
      <c r="D35" s="95">
        <f>D11/D9</f>
        <v>0.12121212121212122</v>
      </c>
      <c r="E35" s="96"/>
      <c r="F35" s="1"/>
    </row>
    <row r="36" spans="2:6">
      <c r="B36" s="132"/>
      <c r="C36" s="35" t="s">
        <v>290</v>
      </c>
      <c r="D36" s="36">
        <f>D19/D17</f>
        <v>9.0909090909090912E-2</v>
      </c>
      <c r="E36" s="37"/>
    </row>
    <row r="37" spans="2:6">
      <c r="B37" s="132"/>
      <c r="C37" s="25" t="s">
        <v>288</v>
      </c>
      <c r="D37" s="24">
        <f>D27/D25</f>
        <v>0</v>
      </c>
      <c r="E37" s="28"/>
    </row>
    <row r="38" spans="2:6">
      <c r="B38" s="132"/>
      <c r="C38" s="92" t="s">
        <v>19</v>
      </c>
      <c r="D38" s="93">
        <f>D35+D36+D37/3</f>
        <v>0.21212121212121213</v>
      </c>
      <c r="E38" s="94" t="s">
        <v>287</v>
      </c>
    </row>
    <row r="39" spans="2:6">
      <c r="B39" s="132"/>
      <c r="C39" s="2" t="s">
        <v>20</v>
      </c>
      <c r="D39" s="24">
        <f>D28/3</f>
        <v>2.3333333333333335</v>
      </c>
      <c r="E39" s="29" t="s">
        <v>287</v>
      </c>
    </row>
    <row r="40" spans="2:6" ht="15" thickBot="1">
      <c r="B40" s="134"/>
      <c r="C40" s="38" t="s">
        <v>21</v>
      </c>
      <c r="D40" s="39">
        <f>D29/D28</f>
        <v>1</v>
      </c>
      <c r="E40" s="40"/>
    </row>
  </sheetData>
  <mergeCells count="4">
    <mergeCell ref="B8:B13"/>
    <mergeCell ref="B16:B21"/>
    <mergeCell ref="B24:B29"/>
    <mergeCell ref="B32:B40"/>
  </mergeCells>
  <conditionalFormatting sqref="D35">
    <cfRule type="notContainsBlanks" dxfId="0" priority="1">
      <formula>LEN(TRIM(D35))&gt;0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D7261-DFCB-406B-A5EA-A7FCD7AE6D01}">
  <dimension ref="A1:L194"/>
  <sheetViews>
    <sheetView topLeftCell="A17" zoomScaleNormal="100" workbookViewId="0">
      <selection activeCell="A10" sqref="A10"/>
    </sheetView>
  </sheetViews>
  <sheetFormatPr defaultRowHeight="14.4"/>
  <cols>
    <col min="1" max="1" width="16.88671875" style="80" customWidth="1"/>
    <col min="2" max="2" width="14.5546875" style="61" bestFit="1" customWidth="1"/>
    <col min="3" max="3" width="29.109375" style="80" customWidth="1"/>
    <col min="4" max="4" width="12.44140625" style="61" bestFit="1" customWidth="1"/>
    <col min="5" max="5" width="12.5546875" style="60" bestFit="1" customWidth="1"/>
    <col min="6" max="6" width="18.109375" style="60" bestFit="1" customWidth="1"/>
    <col min="7" max="7" width="18.109375" style="83" customWidth="1"/>
    <col min="8" max="8" width="17.5546875" style="91" bestFit="1" customWidth="1"/>
    <col min="9" max="9" width="29.44140625" bestFit="1" customWidth="1"/>
    <col min="10" max="10" width="10.5546875" style="60" bestFit="1" customWidth="1"/>
    <col min="11" max="11" width="7.109375" style="60" bestFit="1" customWidth="1"/>
    <col min="12" max="12" width="18.33203125" customWidth="1"/>
  </cols>
  <sheetData>
    <row r="1" spans="1:12" ht="63" thickBot="1">
      <c r="A1" s="65" t="s">
        <v>22</v>
      </c>
      <c r="B1" s="66" t="s">
        <v>23</v>
      </c>
      <c r="C1" s="66" t="s">
        <v>24</v>
      </c>
      <c r="D1" s="66" t="s">
        <v>25</v>
      </c>
      <c r="E1" s="67" t="s">
        <v>26</v>
      </c>
      <c r="F1" s="67" t="s">
        <v>27</v>
      </c>
      <c r="G1" s="70" t="s">
        <v>43</v>
      </c>
      <c r="H1" s="67" t="s">
        <v>28</v>
      </c>
      <c r="I1" s="67" t="s">
        <v>29</v>
      </c>
      <c r="J1" s="67" t="s">
        <v>30</v>
      </c>
      <c r="K1" s="67" t="s">
        <v>31</v>
      </c>
      <c r="L1" s="68" t="s">
        <v>32</v>
      </c>
    </row>
    <row r="2" spans="1:12" ht="43.2">
      <c r="A2" s="57" t="s">
        <v>33</v>
      </c>
      <c r="B2" s="48" t="s">
        <v>34</v>
      </c>
      <c r="C2" s="57" t="s">
        <v>35</v>
      </c>
      <c r="D2" s="48" t="s">
        <v>60</v>
      </c>
      <c r="E2" s="48" t="s">
        <v>37</v>
      </c>
      <c r="F2" s="69">
        <v>45299</v>
      </c>
      <c r="G2" s="81" t="s">
        <v>44</v>
      </c>
      <c r="H2" s="64" t="s">
        <v>38</v>
      </c>
      <c r="I2" s="54"/>
      <c r="J2" s="46"/>
      <c r="K2" s="46"/>
      <c r="L2" s="55"/>
    </row>
    <row r="3" spans="1:12" ht="43.2">
      <c r="B3" s="48" t="s">
        <v>39</v>
      </c>
      <c r="C3" s="57" t="s">
        <v>41</v>
      </c>
      <c r="D3" s="48" t="s">
        <v>60</v>
      </c>
      <c r="E3" s="48" t="s">
        <v>37</v>
      </c>
      <c r="F3" s="69">
        <v>45299</v>
      </c>
      <c r="G3" s="81" t="s">
        <v>44</v>
      </c>
      <c r="H3" s="64" t="s">
        <v>38</v>
      </c>
      <c r="I3" s="57"/>
      <c r="J3" s="48"/>
      <c r="K3" s="48"/>
      <c r="L3" s="58"/>
    </row>
    <row r="4" spans="1:12" ht="43.2">
      <c r="A4" s="57" t="s">
        <v>33</v>
      </c>
      <c r="B4" s="48" t="s">
        <v>40</v>
      </c>
      <c r="C4" s="57" t="s">
        <v>42</v>
      </c>
      <c r="D4" s="48" t="s">
        <v>60</v>
      </c>
      <c r="E4" s="48" t="s">
        <v>37</v>
      </c>
      <c r="F4" s="69">
        <v>45299</v>
      </c>
      <c r="G4" s="81" t="s">
        <v>44</v>
      </c>
      <c r="H4" s="64" t="s">
        <v>38</v>
      </c>
      <c r="I4" s="57"/>
      <c r="J4" s="48"/>
      <c r="K4" s="48"/>
      <c r="L4" s="58"/>
    </row>
    <row r="5" spans="1:12">
      <c r="A5" s="88"/>
      <c r="B5" s="86"/>
      <c r="C5" s="88"/>
      <c r="D5" s="86"/>
      <c r="E5" s="75"/>
      <c r="F5" s="75"/>
      <c r="G5" s="78"/>
      <c r="H5" s="86"/>
      <c r="I5" s="75"/>
      <c r="J5" s="75"/>
      <c r="K5" s="75"/>
      <c r="L5" s="75"/>
    </row>
    <row r="6" spans="1:12" ht="28.8">
      <c r="A6" s="56" t="s">
        <v>45</v>
      </c>
      <c r="B6" s="48" t="s">
        <v>46</v>
      </c>
      <c r="C6" s="57" t="s">
        <v>53</v>
      </c>
      <c r="D6" s="48" t="s">
        <v>60</v>
      </c>
      <c r="E6" s="48" t="s">
        <v>37</v>
      </c>
      <c r="F6" s="69">
        <v>45299</v>
      </c>
      <c r="G6" s="13" t="s">
        <v>61</v>
      </c>
      <c r="H6" s="64" t="s">
        <v>38</v>
      </c>
      <c r="I6" s="57"/>
      <c r="J6" s="48"/>
      <c r="K6" s="48"/>
      <c r="L6" s="58"/>
    </row>
    <row r="7" spans="1:12" ht="28.8">
      <c r="A7" s="56" t="s">
        <v>45</v>
      </c>
      <c r="B7" s="48" t="s">
        <v>47</v>
      </c>
      <c r="C7" s="57" t="s">
        <v>54</v>
      </c>
      <c r="D7" s="48" t="s">
        <v>60</v>
      </c>
      <c r="E7" s="48" t="s">
        <v>37</v>
      </c>
      <c r="F7" s="69">
        <v>45299</v>
      </c>
      <c r="G7" s="13" t="s">
        <v>62</v>
      </c>
      <c r="H7" s="64" t="s">
        <v>38</v>
      </c>
      <c r="I7" s="57"/>
      <c r="J7" s="48"/>
      <c r="K7" s="48"/>
      <c r="L7" s="58"/>
    </row>
    <row r="8" spans="1:12" ht="28.8">
      <c r="A8" s="56" t="s">
        <v>45</v>
      </c>
      <c r="B8" s="48" t="s">
        <v>48</v>
      </c>
      <c r="C8" s="57" t="s">
        <v>55</v>
      </c>
      <c r="D8" s="48" t="s">
        <v>60</v>
      </c>
      <c r="E8" s="48" t="s">
        <v>37</v>
      </c>
      <c r="F8" s="69">
        <v>45299</v>
      </c>
      <c r="G8" s="13" t="s">
        <v>61</v>
      </c>
      <c r="H8" s="64" t="s">
        <v>38</v>
      </c>
      <c r="I8" s="57"/>
      <c r="J8" s="48"/>
      <c r="K8" s="48"/>
      <c r="L8" s="58"/>
    </row>
    <row r="9" spans="1:12" ht="28.8">
      <c r="A9" s="56" t="s">
        <v>45</v>
      </c>
      <c r="B9" s="48" t="s">
        <v>49</v>
      </c>
      <c r="C9" s="57" t="s">
        <v>56</v>
      </c>
      <c r="D9" s="48" t="s">
        <v>60</v>
      </c>
      <c r="E9" s="48" t="s">
        <v>37</v>
      </c>
      <c r="F9" s="69">
        <v>45299</v>
      </c>
      <c r="G9" s="13" t="s">
        <v>61</v>
      </c>
      <c r="H9" s="64" t="s">
        <v>38</v>
      </c>
      <c r="I9" s="57"/>
      <c r="J9" s="48"/>
      <c r="K9" s="48"/>
      <c r="L9" s="58"/>
    </row>
    <row r="10" spans="1:12" ht="100.8">
      <c r="A10" s="56" t="s">
        <v>45</v>
      </c>
      <c r="B10" s="48" t="s">
        <v>50</v>
      </c>
      <c r="C10" s="57" t="s">
        <v>57</v>
      </c>
      <c r="D10" s="48" t="s">
        <v>36</v>
      </c>
      <c r="E10" s="48" t="s">
        <v>37</v>
      </c>
      <c r="F10" s="69">
        <v>45299</v>
      </c>
      <c r="G10" s="13" t="s">
        <v>63</v>
      </c>
      <c r="H10" s="73" t="s">
        <v>64</v>
      </c>
      <c r="I10" s="57" t="s">
        <v>291</v>
      </c>
      <c r="J10" s="48" t="s">
        <v>66</v>
      </c>
      <c r="K10" s="48" t="s">
        <v>67</v>
      </c>
      <c r="L10" s="45" t="s">
        <v>68</v>
      </c>
    </row>
    <row r="11" spans="1:12" ht="28.8">
      <c r="A11" s="56" t="s">
        <v>45</v>
      </c>
      <c r="B11" s="48" t="s">
        <v>51</v>
      </c>
      <c r="C11" s="57" t="s">
        <v>58</v>
      </c>
      <c r="D11" s="48" t="s">
        <v>60</v>
      </c>
      <c r="E11" s="48" t="s">
        <v>37</v>
      </c>
      <c r="F11" s="69">
        <v>45299</v>
      </c>
      <c r="G11" s="13" t="s">
        <v>61</v>
      </c>
      <c r="H11" s="64" t="s">
        <v>38</v>
      </c>
      <c r="I11" s="57"/>
      <c r="J11" s="48"/>
      <c r="K11" s="48"/>
      <c r="L11" s="58"/>
    </row>
    <row r="12" spans="1:12" ht="100.8">
      <c r="A12" s="56" t="s">
        <v>45</v>
      </c>
      <c r="B12" s="48" t="s">
        <v>52</v>
      </c>
      <c r="C12" s="57" t="s">
        <v>59</v>
      </c>
      <c r="D12" s="48" t="s">
        <v>36</v>
      </c>
      <c r="E12" s="48" t="s">
        <v>37</v>
      </c>
      <c r="F12" s="69">
        <v>45299</v>
      </c>
      <c r="G12" s="13" t="s">
        <v>63</v>
      </c>
      <c r="H12" s="73" t="s">
        <v>64</v>
      </c>
      <c r="I12" s="57" t="s">
        <v>292</v>
      </c>
      <c r="J12" s="48" t="s">
        <v>66</v>
      </c>
      <c r="K12" s="48" t="s">
        <v>67</v>
      </c>
      <c r="L12" s="45" t="s">
        <v>69</v>
      </c>
    </row>
    <row r="13" spans="1:12">
      <c r="A13" s="88"/>
      <c r="B13" s="86"/>
      <c r="C13" s="88"/>
      <c r="D13" s="86"/>
      <c r="E13" s="75"/>
      <c r="F13" s="75"/>
      <c r="G13" s="78"/>
      <c r="H13" s="86"/>
      <c r="I13" s="75"/>
      <c r="J13" s="75"/>
      <c r="K13" s="75"/>
      <c r="L13" s="75"/>
    </row>
    <row r="14" spans="1:12" ht="43.2">
      <c r="A14" s="56" t="s">
        <v>70</v>
      </c>
      <c r="B14" s="48" t="s">
        <v>71</v>
      </c>
      <c r="C14" s="57" t="s">
        <v>75</v>
      </c>
      <c r="D14" s="48" t="s">
        <v>60</v>
      </c>
      <c r="E14" s="48" t="s">
        <v>37</v>
      </c>
      <c r="F14" s="69">
        <v>45299</v>
      </c>
      <c r="G14" s="13" t="s">
        <v>79</v>
      </c>
      <c r="H14" s="64" t="s">
        <v>38</v>
      </c>
      <c r="I14" s="57"/>
      <c r="J14" s="48"/>
      <c r="K14" s="48"/>
      <c r="L14" s="58"/>
    </row>
    <row r="15" spans="1:12" ht="43.2">
      <c r="A15" s="56" t="s">
        <v>70</v>
      </c>
      <c r="B15" s="48" t="s">
        <v>72</v>
      </c>
      <c r="C15" s="57" t="s">
        <v>76</v>
      </c>
      <c r="D15" s="48" t="s">
        <v>60</v>
      </c>
      <c r="E15" s="48" t="s">
        <v>37</v>
      </c>
      <c r="F15" s="69">
        <v>45299</v>
      </c>
      <c r="G15" s="13" t="s">
        <v>79</v>
      </c>
      <c r="H15" s="64" t="s">
        <v>38</v>
      </c>
      <c r="I15" s="57"/>
      <c r="J15" s="48"/>
      <c r="K15" s="48"/>
      <c r="L15" s="58"/>
    </row>
    <row r="16" spans="1:12" ht="43.2">
      <c r="A16" s="56" t="s">
        <v>70</v>
      </c>
      <c r="B16" s="48" t="s">
        <v>73</v>
      </c>
      <c r="C16" s="57" t="s">
        <v>77</v>
      </c>
      <c r="D16" s="48" t="s">
        <v>60</v>
      </c>
      <c r="E16" s="48" t="s">
        <v>37</v>
      </c>
      <c r="F16" s="69">
        <v>45299</v>
      </c>
      <c r="G16" s="13" t="s">
        <v>79</v>
      </c>
      <c r="H16" s="64" t="s">
        <v>38</v>
      </c>
      <c r="I16" s="57"/>
      <c r="J16" s="48"/>
      <c r="K16" s="48"/>
      <c r="L16" s="58"/>
    </row>
    <row r="17" spans="1:12" ht="43.2">
      <c r="A17" s="56" t="s">
        <v>70</v>
      </c>
      <c r="B17" s="48" t="s">
        <v>74</v>
      </c>
      <c r="C17" s="57" t="s">
        <v>78</v>
      </c>
      <c r="D17" s="48" t="s">
        <v>60</v>
      </c>
      <c r="E17" s="48" t="s">
        <v>37</v>
      </c>
      <c r="F17" s="69">
        <v>45299</v>
      </c>
      <c r="G17" s="13" t="s">
        <v>79</v>
      </c>
      <c r="H17" s="64" t="s">
        <v>38</v>
      </c>
      <c r="I17" s="57"/>
      <c r="J17" s="48"/>
      <c r="K17" s="48"/>
      <c r="L17" s="58"/>
    </row>
    <row r="18" spans="1:12">
      <c r="A18" s="88"/>
      <c r="B18" s="86"/>
      <c r="C18" s="88"/>
      <c r="D18" s="86"/>
      <c r="E18" s="75"/>
      <c r="F18" s="75"/>
      <c r="G18" s="78"/>
      <c r="H18" s="86"/>
      <c r="I18" s="75"/>
      <c r="J18" s="75"/>
      <c r="K18" s="75"/>
      <c r="L18" s="75"/>
    </row>
    <row r="19" spans="1:12" ht="28.8">
      <c r="A19" s="56" t="s">
        <v>98</v>
      </c>
      <c r="B19" s="48" t="s">
        <v>80</v>
      </c>
      <c r="C19" s="57" t="s">
        <v>88</v>
      </c>
      <c r="D19" s="48" t="s">
        <v>60</v>
      </c>
      <c r="E19" s="48" t="s">
        <v>37</v>
      </c>
      <c r="F19" s="69">
        <v>45299</v>
      </c>
      <c r="G19" s="13" t="s">
        <v>61</v>
      </c>
      <c r="H19" s="64" t="s">
        <v>38</v>
      </c>
      <c r="I19" s="57"/>
      <c r="J19" s="48"/>
      <c r="K19" s="48"/>
      <c r="L19" s="58"/>
    </row>
    <row r="20" spans="1:12" ht="28.8">
      <c r="A20" s="56" t="s">
        <v>98</v>
      </c>
      <c r="B20" s="48" t="s">
        <v>81</v>
      </c>
      <c r="C20" s="57" t="s">
        <v>89</v>
      </c>
      <c r="D20" s="48" t="s">
        <v>60</v>
      </c>
      <c r="E20" s="48" t="s">
        <v>37</v>
      </c>
      <c r="F20" s="69">
        <v>45299</v>
      </c>
      <c r="G20" s="13" t="s">
        <v>61</v>
      </c>
      <c r="H20" s="64" t="s">
        <v>38</v>
      </c>
      <c r="I20" s="57"/>
      <c r="J20" s="48"/>
      <c r="K20" s="48"/>
      <c r="L20" s="58"/>
    </row>
    <row r="21" spans="1:12" ht="28.8">
      <c r="A21" s="56" t="s">
        <v>98</v>
      </c>
      <c r="B21" s="48" t="s">
        <v>82</v>
      </c>
      <c r="C21" s="57" t="s">
        <v>90</v>
      </c>
      <c r="D21" s="48" t="s">
        <v>60</v>
      </c>
      <c r="E21" s="48" t="s">
        <v>37</v>
      </c>
      <c r="F21" s="69">
        <v>45299</v>
      </c>
      <c r="G21" s="13" t="s">
        <v>61</v>
      </c>
      <c r="H21" s="64" t="s">
        <v>38</v>
      </c>
      <c r="I21" s="57"/>
      <c r="J21" s="48"/>
      <c r="K21" s="48"/>
      <c r="L21" s="58"/>
    </row>
    <row r="22" spans="1:12" ht="28.8">
      <c r="A22" s="56" t="s">
        <v>98</v>
      </c>
      <c r="B22" s="48" t="s">
        <v>83</v>
      </c>
      <c r="C22" s="57" t="s">
        <v>91</v>
      </c>
      <c r="D22" s="48" t="s">
        <v>60</v>
      </c>
      <c r="E22" s="48" t="s">
        <v>37</v>
      </c>
      <c r="F22" s="69">
        <v>45299</v>
      </c>
      <c r="G22" s="13" t="s">
        <v>61</v>
      </c>
      <c r="H22" s="64" t="s">
        <v>38</v>
      </c>
      <c r="I22" s="57"/>
      <c r="J22" s="48"/>
      <c r="K22" s="48"/>
      <c r="L22" s="58"/>
    </row>
    <row r="23" spans="1:12" ht="28.8">
      <c r="A23" s="56" t="s">
        <v>98</v>
      </c>
      <c r="B23" s="48" t="s">
        <v>84</v>
      </c>
      <c r="C23" s="57" t="s">
        <v>92</v>
      </c>
      <c r="D23" s="48" t="s">
        <v>60</v>
      </c>
      <c r="E23" s="48" t="s">
        <v>37</v>
      </c>
      <c r="F23" s="69">
        <v>45299</v>
      </c>
      <c r="G23" s="13" t="s">
        <v>61</v>
      </c>
      <c r="H23" s="64" t="s">
        <v>38</v>
      </c>
      <c r="I23" s="57"/>
      <c r="J23" s="48"/>
      <c r="K23" s="48"/>
      <c r="L23" s="58"/>
    </row>
    <row r="24" spans="1:12" ht="28.8">
      <c r="A24" s="56" t="s">
        <v>98</v>
      </c>
      <c r="B24" s="48" t="s">
        <v>85</v>
      </c>
      <c r="C24" s="57" t="s">
        <v>93</v>
      </c>
      <c r="D24" s="48" t="s">
        <v>60</v>
      </c>
      <c r="E24" s="48" t="s">
        <v>37</v>
      </c>
      <c r="F24" s="69">
        <v>45299</v>
      </c>
      <c r="G24" s="13" t="s">
        <v>61</v>
      </c>
      <c r="H24" s="64" t="s">
        <v>38</v>
      </c>
      <c r="I24" s="57"/>
      <c r="J24" s="48"/>
      <c r="K24" s="48"/>
      <c r="L24" s="58"/>
    </row>
    <row r="25" spans="1:12" ht="100.8">
      <c r="A25" s="56" t="s">
        <v>98</v>
      </c>
      <c r="B25" s="48" t="s">
        <v>86</v>
      </c>
      <c r="C25" s="57" t="s">
        <v>94</v>
      </c>
      <c r="D25" s="48" t="s">
        <v>36</v>
      </c>
      <c r="E25" s="48" t="s">
        <v>37</v>
      </c>
      <c r="F25" s="69">
        <v>45299</v>
      </c>
      <c r="G25" s="13" t="s">
        <v>96</v>
      </c>
      <c r="H25" s="73" t="s">
        <v>64</v>
      </c>
      <c r="I25" s="57" t="s">
        <v>293</v>
      </c>
      <c r="J25" s="48" t="s">
        <v>66</v>
      </c>
      <c r="K25" s="48" t="s">
        <v>67</v>
      </c>
      <c r="L25" s="45" t="s">
        <v>97</v>
      </c>
    </row>
    <row r="26" spans="1:12" ht="28.8">
      <c r="A26" s="56" t="s">
        <v>98</v>
      </c>
      <c r="B26" s="48" t="s">
        <v>87</v>
      </c>
      <c r="C26" s="57" t="s">
        <v>95</v>
      </c>
      <c r="D26" s="48" t="s">
        <v>60</v>
      </c>
      <c r="E26" s="48" t="s">
        <v>37</v>
      </c>
      <c r="F26" s="69">
        <v>45299</v>
      </c>
      <c r="G26" s="13" t="s">
        <v>61</v>
      </c>
      <c r="H26" s="64" t="s">
        <v>38</v>
      </c>
      <c r="I26" s="57"/>
      <c r="J26" s="48"/>
      <c r="K26" s="48"/>
      <c r="L26" s="58"/>
    </row>
    <row r="27" spans="1:12">
      <c r="A27" s="88"/>
      <c r="B27" s="86"/>
      <c r="C27" s="88"/>
      <c r="D27" s="86"/>
      <c r="E27" s="75"/>
      <c r="F27" s="75"/>
      <c r="G27" s="78"/>
      <c r="H27" s="86"/>
      <c r="I27" s="75"/>
      <c r="J27" s="75"/>
      <c r="K27" s="75"/>
      <c r="L27" s="75"/>
    </row>
    <row r="28" spans="1:12" ht="43.2">
      <c r="A28" s="56" t="s">
        <v>99</v>
      </c>
      <c r="B28" s="48" t="s">
        <v>100</v>
      </c>
      <c r="C28" s="57" t="s">
        <v>104</v>
      </c>
      <c r="D28" s="48" t="s">
        <v>60</v>
      </c>
      <c r="E28" s="48" t="s">
        <v>37</v>
      </c>
      <c r="F28" s="69">
        <v>45299</v>
      </c>
      <c r="G28" s="13" t="s">
        <v>79</v>
      </c>
      <c r="H28" s="64" t="s">
        <v>38</v>
      </c>
      <c r="I28" s="57"/>
      <c r="J28" s="48"/>
      <c r="K28" s="48"/>
      <c r="L28" s="58"/>
    </row>
    <row r="29" spans="1:12" ht="43.2">
      <c r="A29" s="56" t="s">
        <v>99</v>
      </c>
      <c r="B29" s="48" t="s">
        <v>101</v>
      </c>
      <c r="C29" s="57" t="s">
        <v>105</v>
      </c>
      <c r="D29" s="48" t="s">
        <v>60</v>
      </c>
      <c r="E29" s="48" t="s">
        <v>37</v>
      </c>
      <c r="F29" s="69">
        <v>45299</v>
      </c>
      <c r="G29" s="13" t="s">
        <v>79</v>
      </c>
      <c r="H29" s="64" t="s">
        <v>38</v>
      </c>
      <c r="I29" s="57"/>
      <c r="J29" s="48"/>
      <c r="K29" s="48"/>
      <c r="L29" s="58"/>
    </row>
    <row r="30" spans="1:12" ht="43.2">
      <c r="A30" s="56" t="s">
        <v>99</v>
      </c>
      <c r="B30" s="48" t="s">
        <v>102</v>
      </c>
      <c r="C30" s="57" t="s">
        <v>106</v>
      </c>
      <c r="D30" s="48" t="s">
        <v>60</v>
      </c>
      <c r="E30" s="48" t="s">
        <v>37</v>
      </c>
      <c r="F30" s="69">
        <v>45299</v>
      </c>
      <c r="G30" s="13" t="s">
        <v>79</v>
      </c>
      <c r="H30" s="64" t="s">
        <v>38</v>
      </c>
      <c r="I30" s="57"/>
      <c r="J30" s="48"/>
      <c r="K30" s="48"/>
      <c r="L30" s="58"/>
    </row>
    <row r="31" spans="1:12" ht="43.2">
      <c r="A31" s="56" t="s">
        <v>99</v>
      </c>
      <c r="B31" s="48" t="s">
        <v>103</v>
      </c>
      <c r="C31" s="57" t="s">
        <v>107</v>
      </c>
      <c r="D31" s="48" t="s">
        <v>60</v>
      </c>
      <c r="E31" s="48" t="s">
        <v>37</v>
      </c>
      <c r="F31" s="69">
        <v>45299</v>
      </c>
      <c r="G31" s="13" t="s">
        <v>79</v>
      </c>
      <c r="H31" s="64" t="s">
        <v>38</v>
      </c>
      <c r="I31" s="57"/>
      <c r="J31" s="48"/>
      <c r="K31" s="48"/>
      <c r="L31" s="58"/>
    </row>
    <row r="32" spans="1:12" ht="15" thickBot="1">
      <c r="A32" s="88"/>
      <c r="B32" s="86"/>
      <c r="C32" s="88"/>
      <c r="D32" s="86"/>
      <c r="E32" s="75"/>
      <c r="F32" s="75"/>
      <c r="G32" s="78"/>
      <c r="H32" s="86"/>
      <c r="I32" s="75"/>
      <c r="J32" s="75"/>
      <c r="K32" s="75"/>
      <c r="L32" s="75"/>
    </row>
    <row r="33" spans="1:12" ht="39.6">
      <c r="A33" s="53" t="s">
        <v>108</v>
      </c>
      <c r="B33" s="46" t="s">
        <v>109</v>
      </c>
      <c r="C33" s="54" t="s">
        <v>112</v>
      </c>
      <c r="D33" s="46" t="s">
        <v>60</v>
      </c>
      <c r="E33" s="46" t="s">
        <v>37</v>
      </c>
      <c r="F33" s="62">
        <v>45299</v>
      </c>
      <c r="G33" s="84" t="s">
        <v>44</v>
      </c>
      <c r="H33" s="63" t="s">
        <v>38</v>
      </c>
      <c r="I33" s="41"/>
      <c r="J33" s="41"/>
      <c r="K33" s="41"/>
      <c r="L33" s="42"/>
    </row>
    <row r="34" spans="1:12" ht="39.6">
      <c r="A34" s="56" t="s">
        <v>108</v>
      </c>
      <c r="B34" s="48" t="s">
        <v>110</v>
      </c>
      <c r="C34" s="57" t="s">
        <v>113</v>
      </c>
      <c r="D34" s="48" t="s">
        <v>60</v>
      </c>
      <c r="E34" s="48" t="s">
        <v>37</v>
      </c>
      <c r="F34" s="69">
        <v>45299</v>
      </c>
      <c r="G34" s="82" t="s">
        <v>44</v>
      </c>
      <c r="H34" s="64" t="s">
        <v>38</v>
      </c>
      <c r="I34" s="43"/>
      <c r="J34" s="43"/>
      <c r="K34" s="43"/>
      <c r="L34" s="44"/>
    </row>
    <row r="35" spans="1:12" ht="39.6">
      <c r="A35" s="56" t="s">
        <v>108</v>
      </c>
      <c r="B35" s="48" t="s">
        <v>111</v>
      </c>
      <c r="C35" s="57" t="s">
        <v>114</v>
      </c>
      <c r="D35" s="48" t="s">
        <v>60</v>
      </c>
      <c r="E35" s="48" t="s">
        <v>37</v>
      </c>
      <c r="F35" s="69">
        <v>45299</v>
      </c>
      <c r="G35" s="82" t="s">
        <v>44</v>
      </c>
      <c r="H35" s="64" t="s">
        <v>38</v>
      </c>
      <c r="I35" s="43"/>
      <c r="J35" s="43"/>
      <c r="K35" s="43"/>
      <c r="L35" s="44"/>
    </row>
    <row r="36" spans="1:12">
      <c r="A36" s="89"/>
      <c r="B36" s="87"/>
      <c r="C36" s="89"/>
      <c r="D36" s="87"/>
      <c r="E36" s="72"/>
      <c r="F36" s="72"/>
      <c r="G36" s="72"/>
      <c r="H36" s="87"/>
      <c r="I36" s="72"/>
      <c r="J36" s="72"/>
      <c r="K36" s="72"/>
      <c r="L36" s="72"/>
    </row>
    <row r="37" spans="1:12" ht="28.8">
      <c r="A37" s="56" t="s">
        <v>115</v>
      </c>
      <c r="B37" s="48" t="s">
        <v>116</v>
      </c>
      <c r="C37" s="57" t="s">
        <v>55</v>
      </c>
      <c r="D37" s="48" t="s">
        <v>60</v>
      </c>
      <c r="E37" s="48" t="s">
        <v>37</v>
      </c>
      <c r="F37" s="69">
        <v>45299</v>
      </c>
      <c r="G37" s="13" t="s">
        <v>129</v>
      </c>
      <c r="H37" s="64" t="s">
        <v>38</v>
      </c>
      <c r="I37" s="43"/>
      <c r="J37" s="43"/>
      <c r="K37" s="43"/>
      <c r="L37" s="44"/>
    </row>
    <row r="38" spans="1:12" ht="28.8">
      <c r="A38" s="56" t="s">
        <v>115</v>
      </c>
      <c r="B38" s="48" t="s">
        <v>117</v>
      </c>
      <c r="C38" s="57" t="s">
        <v>123</v>
      </c>
      <c r="D38" s="48" t="s">
        <v>60</v>
      </c>
      <c r="E38" s="48" t="s">
        <v>37</v>
      </c>
      <c r="F38" s="69">
        <v>45299</v>
      </c>
      <c r="G38" s="13" t="s">
        <v>129</v>
      </c>
      <c r="H38" s="64" t="s">
        <v>38</v>
      </c>
      <c r="I38" s="43"/>
      <c r="J38" s="43"/>
      <c r="K38" s="43"/>
      <c r="L38" s="44"/>
    </row>
    <row r="39" spans="1:12" ht="57.6">
      <c r="A39" s="56" t="s">
        <v>115</v>
      </c>
      <c r="B39" s="48" t="s">
        <v>118</v>
      </c>
      <c r="C39" s="57" t="s">
        <v>124</v>
      </c>
      <c r="D39" s="48" t="s">
        <v>36</v>
      </c>
      <c r="E39" s="48" t="s">
        <v>37</v>
      </c>
      <c r="F39" s="69">
        <v>45299</v>
      </c>
      <c r="G39" s="13" t="s">
        <v>130</v>
      </c>
      <c r="H39" s="64" t="s">
        <v>38</v>
      </c>
      <c r="I39" s="57"/>
      <c r="J39" s="48"/>
      <c r="K39" s="48"/>
      <c r="L39" s="45"/>
    </row>
    <row r="40" spans="1:12" ht="100.8">
      <c r="A40" s="56" t="s">
        <v>115</v>
      </c>
      <c r="B40" s="48" t="s">
        <v>119</v>
      </c>
      <c r="C40" s="57" t="s">
        <v>125</v>
      </c>
      <c r="D40" s="48" t="s">
        <v>36</v>
      </c>
      <c r="E40" s="48" t="s">
        <v>37</v>
      </c>
      <c r="F40" s="69">
        <v>45299</v>
      </c>
      <c r="G40" s="13" t="s">
        <v>131</v>
      </c>
      <c r="H40" s="73" t="s">
        <v>64</v>
      </c>
      <c r="I40" s="57" t="s">
        <v>294</v>
      </c>
      <c r="J40" s="48" t="s">
        <v>66</v>
      </c>
      <c r="K40" s="48" t="s">
        <v>67</v>
      </c>
      <c r="L40" s="45" t="s">
        <v>132</v>
      </c>
    </row>
    <row r="41" spans="1:12" ht="28.8">
      <c r="A41" s="56" t="s">
        <v>115</v>
      </c>
      <c r="B41" s="48" t="s">
        <v>120</v>
      </c>
      <c r="C41" s="57" t="s">
        <v>126</v>
      </c>
      <c r="D41" s="48" t="s">
        <v>60</v>
      </c>
      <c r="E41" s="48" t="s">
        <v>37</v>
      </c>
      <c r="F41" s="69">
        <v>45330</v>
      </c>
      <c r="G41" s="13" t="s">
        <v>129</v>
      </c>
      <c r="H41" s="64" t="s">
        <v>38</v>
      </c>
      <c r="I41" s="43"/>
      <c r="J41" s="43"/>
      <c r="K41" s="43"/>
      <c r="L41" s="44"/>
    </row>
    <row r="42" spans="1:12" ht="28.8">
      <c r="A42" s="56" t="s">
        <v>115</v>
      </c>
      <c r="B42" s="48" t="s">
        <v>121</v>
      </c>
      <c r="C42" s="57" t="s">
        <v>127</v>
      </c>
      <c r="D42" s="48" t="s">
        <v>60</v>
      </c>
      <c r="E42" s="48" t="s">
        <v>37</v>
      </c>
      <c r="F42" s="69">
        <v>45330</v>
      </c>
      <c r="G42" s="13" t="s">
        <v>129</v>
      </c>
      <c r="H42" s="64" t="s">
        <v>38</v>
      </c>
      <c r="I42" s="43"/>
      <c r="J42" s="43"/>
      <c r="K42" s="43"/>
      <c r="L42" s="44"/>
    </row>
    <row r="43" spans="1:12" ht="57.6">
      <c r="A43" s="56" t="s">
        <v>115</v>
      </c>
      <c r="B43" s="48" t="s">
        <v>122</v>
      </c>
      <c r="C43" s="57" t="s">
        <v>128</v>
      </c>
      <c r="D43" s="48" t="s">
        <v>36</v>
      </c>
      <c r="E43" s="48" t="s">
        <v>37</v>
      </c>
      <c r="F43" s="69">
        <v>45330</v>
      </c>
      <c r="G43" s="13" t="s">
        <v>130</v>
      </c>
      <c r="H43" s="64" t="s">
        <v>38</v>
      </c>
      <c r="I43" s="43"/>
      <c r="J43" s="43"/>
      <c r="K43" s="43"/>
      <c r="L43" s="44"/>
    </row>
    <row r="44" spans="1:12">
      <c r="A44" s="72"/>
      <c r="B44" s="72"/>
      <c r="C44" s="72"/>
      <c r="D44" s="72"/>
      <c r="E44" s="72"/>
      <c r="F44" s="72"/>
      <c r="G44" s="72"/>
      <c r="H44" s="72"/>
      <c r="I44" s="72"/>
      <c r="J44" s="72"/>
      <c r="K44" s="72"/>
      <c r="L44" s="72"/>
    </row>
    <row r="45" spans="1:12" ht="28.8">
      <c r="A45" s="56" t="s">
        <v>133</v>
      </c>
      <c r="B45" s="48" t="s">
        <v>134</v>
      </c>
      <c r="C45" s="57" t="s">
        <v>55</v>
      </c>
      <c r="D45" s="48" t="s">
        <v>60</v>
      </c>
      <c r="E45" s="48" t="s">
        <v>37</v>
      </c>
      <c r="F45" s="69">
        <v>45330</v>
      </c>
      <c r="G45" s="13" t="s">
        <v>144</v>
      </c>
      <c r="H45" s="64" t="s">
        <v>38</v>
      </c>
      <c r="I45" s="43"/>
      <c r="J45" s="43"/>
      <c r="K45" s="43"/>
      <c r="L45" s="44"/>
    </row>
    <row r="46" spans="1:12" ht="43.2">
      <c r="A46" s="56" t="s">
        <v>133</v>
      </c>
      <c r="B46" s="48" t="s">
        <v>135</v>
      </c>
      <c r="C46" s="57" t="s">
        <v>123</v>
      </c>
      <c r="D46" s="48" t="s">
        <v>60</v>
      </c>
      <c r="E46" s="48" t="s">
        <v>37</v>
      </c>
      <c r="F46" s="69">
        <v>45330</v>
      </c>
      <c r="G46" s="13" t="s">
        <v>145</v>
      </c>
      <c r="H46" s="64" t="s">
        <v>38</v>
      </c>
      <c r="I46" s="43"/>
      <c r="J46" s="43"/>
      <c r="K46" s="43"/>
      <c r="L46" s="44"/>
    </row>
    <row r="47" spans="1:12" ht="28.8">
      <c r="A47" s="56" t="s">
        <v>133</v>
      </c>
      <c r="B47" s="48" t="s">
        <v>136</v>
      </c>
      <c r="C47" s="57" t="s">
        <v>124</v>
      </c>
      <c r="D47" s="48" t="s">
        <v>60</v>
      </c>
      <c r="E47" s="48" t="s">
        <v>37</v>
      </c>
      <c r="F47" s="69">
        <v>45330</v>
      </c>
      <c r="G47" s="13" t="s">
        <v>144</v>
      </c>
      <c r="H47" s="64" t="s">
        <v>38</v>
      </c>
      <c r="I47" s="43"/>
      <c r="J47" s="43"/>
      <c r="K47" s="43"/>
      <c r="L47" s="44"/>
    </row>
    <row r="48" spans="1:12" ht="28.8">
      <c r="A48" s="56" t="s">
        <v>133</v>
      </c>
      <c r="B48" s="48" t="s">
        <v>137</v>
      </c>
      <c r="C48" s="57" t="s">
        <v>125</v>
      </c>
      <c r="D48" s="48" t="s">
        <v>60</v>
      </c>
      <c r="E48" s="48" t="s">
        <v>37</v>
      </c>
      <c r="F48" s="69">
        <v>45330</v>
      </c>
      <c r="G48" s="13" t="s">
        <v>146</v>
      </c>
      <c r="H48" s="64" t="s">
        <v>38</v>
      </c>
      <c r="I48" s="43"/>
      <c r="J48" s="43"/>
      <c r="K48" s="43"/>
      <c r="L48" s="44"/>
    </row>
    <row r="49" spans="1:12" ht="28.8">
      <c r="A49" s="56" t="s">
        <v>133</v>
      </c>
      <c r="B49" s="48" t="s">
        <v>138</v>
      </c>
      <c r="C49" s="57" t="s">
        <v>126</v>
      </c>
      <c r="D49" s="48" t="s">
        <v>60</v>
      </c>
      <c r="E49" s="48" t="s">
        <v>37</v>
      </c>
      <c r="F49" s="69">
        <v>45330</v>
      </c>
      <c r="G49" s="13" t="s">
        <v>146</v>
      </c>
      <c r="H49" s="64" t="s">
        <v>38</v>
      </c>
      <c r="I49" s="43"/>
      <c r="J49" s="43"/>
      <c r="K49" s="43"/>
      <c r="L49" s="44"/>
    </row>
    <row r="50" spans="1:12" ht="28.8">
      <c r="A50" s="56" t="s">
        <v>133</v>
      </c>
      <c r="B50" s="48" t="s">
        <v>139</v>
      </c>
      <c r="C50" s="57" t="s">
        <v>127</v>
      </c>
      <c r="D50" s="48" t="s">
        <v>60</v>
      </c>
      <c r="E50" s="48" t="s">
        <v>37</v>
      </c>
      <c r="F50" s="69">
        <v>45330</v>
      </c>
      <c r="G50" s="13" t="s">
        <v>146</v>
      </c>
      <c r="H50" s="64" t="s">
        <v>38</v>
      </c>
      <c r="I50" s="43"/>
      <c r="J50" s="43"/>
      <c r="K50" s="43"/>
      <c r="L50" s="44"/>
    </row>
    <row r="51" spans="1:12" ht="28.8">
      <c r="A51" s="56" t="s">
        <v>133</v>
      </c>
      <c r="B51" s="48" t="s">
        <v>140</v>
      </c>
      <c r="C51" s="57" t="s">
        <v>142</v>
      </c>
      <c r="D51" s="48" t="s">
        <v>60</v>
      </c>
      <c r="E51" s="48" t="s">
        <v>37</v>
      </c>
      <c r="F51" s="69">
        <v>45330</v>
      </c>
      <c r="G51" s="13" t="s">
        <v>147</v>
      </c>
      <c r="H51" s="64" t="s">
        <v>38</v>
      </c>
      <c r="I51" s="43"/>
      <c r="J51" s="43"/>
      <c r="K51" s="43"/>
      <c r="L51" s="44"/>
    </row>
    <row r="52" spans="1:12" ht="28.8">
      <c r="A52" s="56" t="s">
        <v>133</v>
      </c>
      <c r="B52" s="48" t="s">
        <v>141</v>
      </c>
      <c r="C52" s="57" t="s">
        <v>143</v>
      </c>
      <c r="D52" s="48" t="s">
        <v>60</v>
      </c>
      <c r="E52" s="48" t="s">
        <v>37</v>
      </c>
      <c r="F52" s="69">
        <v>45330</v>
      </c>
      <c r="G52" s="13" t="s">
        <v>148</v>
      </c>
      <c r="H52" s="64" t="s">
        <v>38</v>
      </c>
      <c r="I52" s="43"/>
      <c r="J52" s="43"/>
      <c r="K52" s="43"/>
      <c r="L52" s="44"/>
    </row>
    <row r="53" spans="1:12">
      <c r="A53" s="72"/>
      <c r="B53" s="72"/>
      <c r="C53" s="72"/>
      <c r="D53" s="72"/>
      <c r="E53" s="72"/>
      <c r="F53" s="72"/>
      <c r="G53" s="72"/>
      <c r="H53" s="72"/>
      <c r="I53" s="72"/>
      <c r="J53" s="72"/>
      <c r="K53" s="72"/>
      <c r="L53" s="72"/>
    </row>
    <row r="54" spans="1:12" ht="28.8">
      <c r="A54" s="56" t="s">
        <v>149</v>
      </c>
      <c r="B54" s="48" t="s">
        <v>150</v>
      </c>
      <c r="C54" s="57" t="s">
        <v>55</v>
      </c>
      <c r="D54" s="48" t="s">
        <v>60</v>
      </c>
      <c r="E54" s="48" t="s">
        <v>37</v>
      </c>
      <c r="F54" s="69">
        <v>45330</v>
      </c>
      <c r="G54" s="13" t="s">
        <v>157</v>
      </c>
      <c r="H54" s="64" t="s">
        <v>38</v>
      </c>
      <c r="I54" s="43"/>
      <c r="J54" s="43"/>
      <c r="K54" s="43"/>
      <c r="L54" s="44"/>
    </row>
    <row r="55" spans="1:12" ht="28.8">
      <c r="A55" s="56" t="s">
        <v>149</v>
      </c>
      <c r="B55" s="48" t="s">
        <v>151</v>
      </c>
      <c r="C55" s="57" t="s">
        <v>123</v>
      </c>
      <c r="D55" s="48" t="s">
        <v>60</v>
      </c>
      <c r="E55" s="48" t="s">
        <v>37</v>
      </c>
      <c r="F55" s="69">
        <v>45330</v>
      </c>
      <c r="G55" s="13" t="s">
        <v>158</v>
      </c>
      <c r="H55" s="64" t="s">
        <v>38</v>
      </c>
      <c r="I55" s="43"/>
      <c r="J55" s="43"/>
      <c r="K55" s="43"/>
      <c r="L55" s="44"/>
    </row>
    <row r="56" spans="1:12" ht="28.8">
      <c r="A56" s="56" t="s">
        <v>149</v>
      </c>
      <c r="B56" s="48" t="s">
        <v>152</v>
      </c>
      <c r="C56" s="57" t="s">
        <v>124</v>
      </c>
      <c r="D56" s="48" t="s">
        <v>60</v>
      </c>
      <c r="E56" s="48" t="s">
        <v>37</v>
      </c>
      <c r="F56" s="69">
        <v>45330</v>
      </c>
      <c r="G56" s="13" t="s">
        <v>157</v>
      </c>
      <c r="H56" s="64" t="s">
        <v>38</v>
      </c>
      <c r="I56" s="43"/>
      <c r="J56" s="43"/>
      <c r="K56" s="43"/>
      <c r="L56" s="44"/>
    </row>
    <row r="57" spans="1:12" ht="28.8">
      <c r="A57" s="56" t="s">
        <v>149</v>
      </c>
      <c r="B57" s="48" t="s">
        <v>153</v>
      </c>
      <c r="C57" s="57" t="s">
        <v>125</v>
      </c>
      <c r="D57" s="48" t="s">
        <v>60</v>
      </c>
      <c r="E57" s="48" t="s">
        <v>37</v>
      </c>
      <c r="F57" s="69">
        <v>45330</v>
      </c>
      <c r="G57" s="13" t="s">
        <v>157</v>
      </c>
      <c r="H57" s="64" t="s">
        <v>38</v>
      </c>
      <c r="I57" s="43"/>
      <c r="J57" s="43"/>
      <c r="K57" s="43"/>
      <c r="L57" s="44"/>
    </row>
    <row r="58" spans="1:12" ht="28.8">
      <c r="A58" s="56" t="s">
        <v>149</v>
      </c>
      <c r="B58" s="48" t="s">
        <v>154</v>
      </c>
      <c r="C58" s="57" t="s">
        <v>126</v>
      </c>
      <c r="D58" s="48" t="s">
        <v>60</v>
      </c>
      <c r="E58" s="48" t="s">
        <v>37</v>
      </c>
      <c r="F58" s="69">
        <v>45330</v>
      </c>
      <c r="G58" s="13" t="s">
        <v>157</v>
      </c>
      <c r="H58" s="64" t="s">
        <v>38</v>
      </c>
      <c r="I58" s="43"/>
      <c r="J58" s="43"/>
      <c r="K58" s="43"/>
      <c r="L58" s="44"/>
    </row>
    <row r="59" spans="1:12" ht="28.8">
      <c r="A59" s="56" t="s">
        <v>149</v>
      </c>
      <c r="B59" s="48" t="s">
        <v>155</v>
      </c>
      <c r="C59" s="57" t="s">
        <v>127</v>
      </c>
      <c r="D59" s="48" t="s">
        <v>60</v>
      </c>
      <c r="E59" s="48" t="s">
        <v>37</v>
      </c>
      <c r="F59" s="69">
        <v>45330</v>
      </c>
      <c r="G59" s="13" t="s">
        <v>157</v>
      </c>
      <c r="H59" s="64" t="s">
        <v>38</v>
      </c>
      <c r="I59" s="43"/>
      <c r="J59" s="43"/>
      <c r="K59" s="43"/>
      <c r="L59" s="44"/>
    </row>
    <row r="60" spans="1:12" ht="28.8">
      <c r="A60" s="56" t="s">
        <v>149</v>
      </c>
      <c r="B60" s="48" t="s">
        <v>156</v>
      </c>
      <c r="C60" s="57" t="s">
        <v>128</v>
      </c>
      <c r="D60" s="48" t="s">
        <v>60</v>
      </c>
      <c r="E60" s="48" t="s">
        <v>37</v>
      </c>
      <c r="F60" s="69">
        <v>45330</v>
      </c>
      <c r="G60" s="13" t="s">
        <v>157</v>
      </c>
      <c r="H60" s="64" t="s">
        <v>38</v>
      </c>
      <c r="I60" s="43"/>
      <c r="J60" s="43"/>
      <c r="K60" s="43"/>
      <c r="L60" s="44"/>
    </row>
    <row r="61" spans="1:12">
      <c r="A61" s="72"/>
      <c r="B61" s="72"/>
      <c r="C61" s="72"/>
      <c r="D61" s="72"/>
      <c r="E61" s="72"/>
      <c r="F61" s="72"/>
      <c r="G61" s="72"/>
      <c r="H61" s="72"/>
      <c r="I61" s="72"/>
      <c r="J61" s="72"/>
      <c r="K61" s="72"/>
      <c r="L61" s="72"/>
    </row>
    <row r="62" spans="1:12" ht="57.6">
      <c r="A62" s="56" t="s">
        <v>159</v>
      </c>
      <c r="B62" s="48" t="s">
        <v>160</v>
      </c>
      <c r="C62" s="57" t="s">
        <v>168</v>
      </c>
      <c r="D62" s="48" t="s">
        <v>60</v>
      </c>
      <c r="E62" s="48" t="s">
        <v>37</v>
      </c>
      <c r="F62" s="69">
        <v>45330</v>
      </c>
      <c r="G62" s="13" t="s">
        <v>166</v>
      </c>
      <c r="H62" s="64" t="s">
        <v>38</v>
      </c>
      <c r="I62" s="43"/>
      <c r="J62" s="43"/>
      <c r="K62" s="43"/>
      <c r="L62" s="44"/>
    </row>
    <row r="63" spans="1:12" ht="28.8">
      <c r="A63" s="56" t="s">
        <v>159</v>
      </c>
      <c r="B63" s="48" t="s">
        <v>161</v>
      </c>
      <c r="C63" s="57" t="s">
        <v>169</v>
      </c>
      <c r="D63" s="48" t="s">
        <v>60</v>
      </c>
      <c r="E63" s="48" t="s">
        <v>37</v>
      </c>
      <c r="F63" s="69">
        <v>45330</v>
      </c>
      <c r="G63" s="13" t="s">
        <v>167</v>
      </c>
      <c r="H63" s="64" t="s">
        <v>38</v>
      </c>
      <c r="I63" s="43"/>
      <c r="J63" s="43"/>
      <c r="K63" s="43"/>
      <c r="L63" s="44"/>
    </row>
    <row r="64" spans="1:12" ht="57.6">
      <c r="A64" s="56" t="s">
        <v>159</v>
      </c>
      <c r="B64" s="48" t="s">
        <v>162</v>
      </c>
      <c r="C64" s="57" t="s">
        <v>170</v>
      </c>
      <c r="D64" s="48" t="s">
        <v>60</v>
      </c>
      <c r="E64" s="48" t="s">
        <v>37</v>
      </c>
      <c r="F64" s="69">
        <v>45330</v>
      </c>
      <c r="G64" s="13" t="s">
        <v>166</v>
      </c>
      <c r="H64" s="64" t="s">
        <v>38</v>
      </c>
      <c r="I64" s="43"/>
      <c r="J64" s="43"/>
      <c r="K64" s="43"/>
      <c r="L64" s="44"/>
    </row>
    <row r="65" spans="1:12" ht="57.6">
      <c r="A65" s="56" t="s">
        <v>159</v>
      </c>
      <c r="B65" s="48" t="s">
        <v>163</v>
      </c>
      <c r="C65" s="57" t="s">
        <v>171</v>
      </c>
      <c r="D65" s="48" t="s">
        <v>60</v>
      </c>
      <c r="E65" s="48" t="s">
        <v>37</v>
      </c>
      <c r="F65" s="69">
        <v>45330</v>
      </c>
      <c r="G65" s="13" t="s">
        <v>166</v>
      </c>
      <c r="H65" s="64" t="s">
        <v>38</v>
      </c>
      <c r="I65" s="43"/>
      <c r="J65" s="43"/>
      <c r="K65" s="43"/>
      <c r="L65" s="44"/>
    </row>
    <row r="66" spans="1:12" ht="57.6">
      <c r="A66" s="56" t="s">
        <v>159</v>
      </c>
      <c r="B66" s="48" t="s">
        <v>164</v>
      </c>
      <c r="C66" s="57" t="s">
        <v>172</v>
      </c>
      <c r="D66" s="48" t="s">
        <v>60</v>
      </c>
      <c r="E66" s="48" t="s">
        <v>37</v>
      </c>
      <c r="F66" s="69">
        <v>45330</v>
      </c>
      <c r="G66" s="13" t="s">
        <v>166</v>
      </c>
      <c r="H66" s="64" t="s">
        <v>38</v>
      </c>
      <c r="I66" s="43"/>
      <c r="J66" s="43"/>
      <c r="K66" s="43"/>
      <c r="L66" s="44"/>
    </row>
    <row r="67" spans="1:12" ht="57.6">
      <c r="A67" s="56" t="s">
        <v>159</v>
      </c>
      <c r="B67" s="48" t="s">
        <v>165</v>
      </c>
      <c r="C67" s="57" t="s">
        <v>173</v>
      </c>
      <c r="D67" s="48" t="s">
        <v>60</v>
      </c>
      <c r="E67" s="48" t="s">
        <v>37</v>
      </c>
      <c r="F67" s="69">
        <v>45330</v>
      </c>
      <c r="G67" s="13" t="s">
        <v>166</v>
      </c>
      <c r="H67" s="64" t="s">
        <v>38</v>
      </c>
      <c r="I67" s="43"/>
      <c r="J67" s="43"/>
      <c r="K67" s="43"/>
      <c r="L67" s="44"/>
    </row>
    <row r="68" spans="1:12">
      <c r="A68" s="72"/>
      <c r="B68" s="72"/>
      <c r="C68" s="72"/>
      <c r="D68" s="72"/>
      <c r="E68" s="72"/>
      <c r="F68" s="72"/>
      <c r="G68" s="72"/>
      <c r="H68" s="72"/>
      <c r="I68" s="72"/>
      <c r="J68" s="72"/>
      <c r="K68" s="72"/>
      <c r="L68" s="72"/>
    </row>
    <row r="69" spans="1:12" ht="100.8">
      <c r="A69" s="56" t="s">
        <v>174</v>
      </c>
      <c r="B69" s="48" t="s">
        <v>175</v>
      </c>
      <c r="C69" s="57" t="s">
        <v>55</v>
      </c>
      <c r="D69" s="48" t="s">
        <v>36</v>
      </c>
      <c r="E69" s="48" t="s">
        <v>37</v>
      </c>
      <c r="F69" s="69">
        <v>45330</v>
      </c>
      <c r="G69" s="13" t="s">
        <v>183</v>
      </c>
      <c r="H69" s="73" t="s">
        <v>64</v>
      </c>
      <c r="I69" s="57" t="s">
        <v>295</v>
      </c>
      <c r="J69" s="48" t="s">
        <v>66</v>
      </c>
      <c r="K69" s="48" t="s">
        <v>67</v>
      </c>
      <c r="L69" s="45" t="s">
        <v>187</v>
      </c>
    </row>
    <row r="70" spans="1:12" ht="28.8">
      <c r="A70" s="56" t="s">
        <v>174</v>
      </c>
      <c r="B70" s="48" t="s">
        <v>176</v>
      </c>
      <c r="C70" s="57" t="s">
        <v>123</v>
      </c>
      <c r="D70" s="48" t="s">
        <v>60</v>
      </c>
      <c r="E70" s="48" t="s">
        <v>37</v>
      </c>
      <c r="F70" s="69">
        <v>45330</v>
      </c>
      <c r="G70" s="13" t="s">
        <v>184</v>
      </c>
      <c r="H70" s="64" t="s">
        <v>38</v>
      </c>
      <c r="I70" s="43"/>
      <c r="J70" s="43"/>
      <c r="K70" s="43"/>
      <c r="L70" s="44"/>
    </row>
    <row r="71" spans="1:12" ht="100.8">
      <c r="A71" s="56" t="s">
        <v>174</v>
      </c>
      <c r="B71" s="48" t="s">
        <v>177</v>
      </c>
      <c r="C71" s="57" t="s">
        <v>180</v>
      </c>
      <c r="D71" s="48" t="s">
        <v>36</v>
      </c>
      <c r="E71" s="48" t="s">
        <v>37</v>
      </c>
      <c r="F71" s="69">
        <v>45330</v>
      </c>
      <c r="G71" s="13" t="s">
        <v>183</v>
      </c>
      <c r="H71" s="73" t="s">
        <v>64</v>
      </c>
      <c r="I71" s="57" t="s">
        <v>296</v>
      </c>
      <c r="J71" s="48" t="s">
        <v>66</v>
      </c>
      <c r="K71" s="48" t="s">
        <v>67</v>
      </c>
      <c r="L71" s="45" t="s">
        <v>188</v>
      </c>
    </row>
    <row r="72" spans="1:12" ht="86.4">
      <c r="A72" s="56" t="s">
        <v>174</v>
      </c>
      <c r="B72" s="48" t="s">
        <v>178</v>
      </c>
      <c r="C72" s="57" t="s">
        <v>181</v>
      </c>
      <c r="D72" s="48" t="s">
        <v>60</v>
      </c>
      <c r="E72" s="48" t="s">
        <v>37</v>
      </c>
      <c r="F72" s="69">
        <v>45330</v>
      </c>
      <c r="G72" s="13" t="s">
        <v>185</v>
      </c>
      <c r="H72" s="64" t="s">
        <v>38</v>
      </c>
      <c r="I72" s="43"/>
      <c r="J72" s="43"/>
      <c r="K72" s="43"/>
      <c r="L72" s="44"/>
    </row>
    <row r="73" spans="1:12" ht="100.8">
      <c r="A73" s="56" t="s">
        <v>174</v>
      </c>
      <c r="B73" s="48" t="s">
        <v>179</v>
      </c>
      <c r="C73" s="57" t="s">
        <v>182</v>
      </c>
      <c r="D73" s="48" t="s">
        <v>36</v>
      </c>
      <c r="E73" s="48" t="s">
        <v>37</v>
      </c>
      <c r="F73" s="69">
        <v>45330</v>
      </c>
      <c r="G73" s="13" t="s">
        <v>186</v>
      </c>
      <c r="H73" s="73" t="s">
        <v>64</v>
      </c>
      <c r="I73" s="57" t="s">
        <v>297</v>
      </c>
      <c r="J73" s="48" t="s">
        <v>66</v>
      </c>
      <c r="K73" s="48" t="s">
        <v>67</v>
      </c>
      <c r="L73" s="45" t="s">
        <v>189</v>
      </c>
    </row>
    <row r="74" spans="1:12">
      <c r="A74" s="72"/>
      <c r="B74" s="72"/>
      <c r="C74" s="72"/>
      <c r="D74" s="72"/>
      <c r="E74" s="72"/>
      <c r="F74" s="72"/>
      <c r="G74" s="72"/>
      <c r="H74" s="72"/>
      <c r="I74" s="72"/>
      <c r="J74" s="72"/>
      <c r="K74" s="72"/>
      <c r="L74" s="72"/>
    </row>
    <row r="75" spans="1:12">
      <c r="A75"/>
      <c r="B75"/>
      <c r="C75"/>
      <c r="D75"/>
      <c r="E75"/>
      <c r="F75"/>
      <c r="G75"/>
      <c r="H75"/>
      <c r="J75"/>
      <c r="K75"/>
    </row>
    <row r="76" spans="1:12">
      <c r="A76"/>
      <c r="B76"/>
      <c r="C76"/>
      <c r="D76"/>
      <c r="E76"/>
      <c r="F76"/>
      <c r="G76"/>
      <c r="H76"/>
      <c r="J76"/>
      <c r="K76"/>
    </row>
    <row r="77" spans="1:12">
      <c r="A77"/>
      <c r="B77"/>
      <c r="C77"/>
      <c r="D77"/>
      <c r="E77"/>
      <c r="F77"/>
      <c r="G77"/>
      <c r="H77"/>
      <c r="J77"/>
      <c r="K77"/>
    </row>
    <row r="78" spans="1:12">
      <c r="A78"/>
      <c r="B78"/>
      <c r="C78"/>
      <c r="D78"/>
      <c r="E78"/>
      <c r="F78"/>
      <c r="G78"/>
      <c r="H78"/>
      <c r="J78"/>
      <c r="K78"/>
    </row>
    <row r="79" spans="1:12">
      <c r="A79"/>
      <c r="B79"/>
      <c r="C79"/>
      <c r="D79"/>
      <c r="E79"/>
      <c r="F79"/>
      <c r="G79"/>
      <c r="H79"/>
      <c r="J79"/>
      <c r="K79"/>
    </row>
    <row r="80" spans="1:12">
      <c r="A80"/>
      <c r="B80"/>
      <c r="C80"/>
      <c r="D80"/>
      <c r="E80"/>
      <c r="F80"/>
      <c r="G80"/>
      <c r="H80"/>
      <c r="J80"/>
      <c r="K80"/>
    </row>
    <row r="81" customFormat="1"/>
    <row r="82" customFormat="1"/>
    <row r="83" customFormat="1"/>
    <row r="84" customFormat="1"/>
    <row r="85" customFormat="1"/>
    <row r="86" customFormat="1"/>
    <row r="87" customFormat="1"/>
    <row r="88" customFormat="1"/>
    <row r="89" customFormat="1"/>
    <row r="90" customFormat="1"/>
    <row r="91" customFormat="1"/>
    <row r="92" customFormat="1"/>
    <row r="93" customFormat="1"/>
    <row r="94" customFormat="1"/>
    <row r="95" customFormat="1"/>
    <row r="96" customFormat="1"/>
    <row r="97" customFormat="1"/>
    <row r="98" customFormat="1"/>
    <row r="99" customFormat="1"/>
    <row r="100" customFormat="1"/>
    <row r="101" customFormat="1"/>
    <row r="102" customFormat="1"/>
    <row r="103" customFormat="1"/>
    <row r="104" customFormat="1"/>
    <row r="105" customFormat="1"/>
    <row r="106" customFormat="1"/>
    <row r="107" customFormat="1"/>
    <row r="108" customFormat="1"/>
    <row r="109" customFormat="1"/>
    <row r="110" customFormat="1"/>
    <row r="111" customFormat="1"/>
    <row r="112" customFormat="1"/>
    <row r="113" customFormat="1"/>
    <row r="114" customFormat="1"/>
    <row r="115" customFormat="1"/>
    <row r="116" customFormat="1"/>
    <row r="117" customFormat="1"/>
    <row r="118" customFormat="1"/>
    <row r="119" customFormat="1"/>
    <row r="120" customFormat="1"/>
    <row r="121" customFormat="1"/>
    <row r="122" customFormat="1"/>
    <row r="123" customFormat="1"/>
    <row r="124" customFormat="1"/>
    <row r="125" customFormat="1"/>
    <row r="126" customFormat="1"/>
    <row r="127" customFormat="1"/>
    <row r="128" customFormat="1"/>
    <row r="129" spans="1:12">
      <c r="A129"/>
      <c r="B129"/>
      <c r="C129"/>
      <c r="D129"/>
      <c r="E129"/>
      <c r="F129"/>
      <c r="G129"/>
      <c r="H129"/>
      <c r="J129"/>
      <c r="K129"/>
    </row>
    <row r="130" spans="1:12">
      <c r="A130"/>
      <c r="B130"/>
      <c r="C130"/>
      <c r="D130"/>
      <c r="E130"/>
      <c r="F130"/>
      <c r="G130"/>
      <c r="H130"/>
      <c r="J130"/>
      <c r="K130"/>
    </row>
    <row r="131" spans="1:12">
      <c r="A131"/>
      <c r="B131"/>
      <c r="C131"/>
      <c r="D131"/>
      <c r="E131"/>
      <c r="F131"/>
      <c r="G131"/>
      <c r="H131"/>
      <c r="J131"/>
      <c r="K131"/>
    </row>
    <row r="132" spans="1:12">
      <c r="A132"/>
      <c r="B132"/>
      <c r="C132"/>
      <c r="D132"/>
      <c r="E132"/>
      <c r="F132"/>
      <c r="G132"/>
      <c r="H132"/>
      <c r="J132"/>
      <c r="K132"/>
    </row>
    <row r="133" spans="1:12">
      <c r="A133"/>
      <c r="B133"/>
      <c r="C133"/>
      <c r="D133"/>
      <c r="E133"/>
      <c r="F133"/>
      <c r="G133"/>
      <c r="H133"/>
      <c r="J133"/>
      <c r="K133"/>
    </row>
    <row r="134" spans="1:12">
      <c r="A134"/>
      <c r="B134"/>
      <c r="C134"/>
      <c r="D134"/>
      <c r="E134"/>
      <c r="F134"/>
      <c r="G134"/>
      <c r="H134"/>
      <c r="J134"/>
      <c r="K134"/>
    </row>
    <row r="135" spans="1:12">
      <c r="A135"/>
      <c r="B135"/>
      <c r="C135"/>
      <c r="D135"/>
      <c r="E135"/>
      <c r="F135"/>
      <c r="G135"/>
      <c r="H135"/>
      <c r="J135"/>
      <c r="K135"/>
    </row>
    <row r="136" spans="1:12">
      <c r="A136"/>
      <c r="B136"/>
      <c r="C136"/>
      <c r="D136"/>
      <c r="E136"/>
      <c r="F136"/>
      <c r="G136"/>
      <c r="H136"/>
      <c r="J136"/>
      <c r="K136"/>
    </row>
    <row r="137" spans="1:12">
      <c r="A137"/>
      <c r="B137"/>
      <c r="C137"/>
      <c r="D137"/>
      <c r="E137"/>
      <c r="F137"/>
      <c r="G137"/>
      <c r="H137"/>
      <c r="J137"/>
      <c r="K137"/>
    </row>
    <row r="138" spans="1:12">
      <c r="A138"/>
      <c r="B138"/>
      <c r="C138"/>
      <c r="D138"/>
      <c r="E138"/>
      <c r="F138"/>
      <c r="G138"/>
      <c r="H138"/>
      <c r="J138"/>
      <c r="K138"/>
    </row>
    <row r="139" spans="1:12">
      <c r="A139"/>
      <c r="B139"/>
      <c r="C139"/>
      <c r="D139"/>
      <c r="E139"/>
      <c r="F139"/>
      <c r="G139"/>
      <c r="H139"/>
      <c r="J139"/>
      <c r="K139"/>
    </row>
    <row r="140" spans="1:12">
      <c r="A140"/>
      <c r="B140"/>
      <c r="C140"/>
      <c r="D140"/>
      <c r="E140"/>
      <c r="F140"/>
      <c r="G140"/>
      <c r="H140"/>
      <c r="J140"/>
      <c r="K140"/>
    </row>
    <row r="141" spans="1:12">
      <c r="A141"/>
      <c r="B141"/>
      <c r="C141"/>
      <c r="D141"/>
      <c r="E141"/>
      <c r="F141"/>
      <c r="G141"/>
      <c r="H141"/>
      <c r="J141"/>
      <c r="K141"/>
    </row>
    <row r="142" spans="1:12">
      <c r="A142"/>
      <c r="B142"/>
      <c r="C142"/>
      <c r="D142"/>
      <c r="E142"/>
      <c r="F142"/>
      <c r="G142"/>
      <c r="H142"/>
      <c r="J142"/>
      <c r="K142"/>
    </row>
    <row r="143" spans="1:12">
      <c r="A143"/>
      <c r="B143"/>
      <c r="C143"/>
      <c r="D143"/>
      <c r="E143"/>
      <c r="F143"/>
      <c r="G143"/>
      <c r="H143"/>
      <c r="J143"/>
      <c r="K143"/>
    </row>
    <row r="144" spans="1:12">
      <c r="A144" s="79"/>
      <c r="B144" s="76"/>
      <c r="C144" s="79"/>
      <c r="D144" s="76"/>
      <c r="E144" s="77"/>
      <c r="F144" s="77"/>
      <c r="G144" s="71"/>
      <c r="H144" s="90"/>
      <c r="I144" s="12"/>
      <c r="J144" s="77"/>
      <c r="K144" s="77"/>
      <c r="L144" s="12"/>
    </row>
    <row r="145" spans="1:12">
      <c r="A145" s="79"/>
      <c r="B145" s="76"/>
      <c r="C145" s="79"/>
      <c r="D145" s="76"/>
      <c r="E145" s="77"/>
      <c r="F145" s="77"/>
      <c r="G145" s="71"/>
      <c r="H145" s="90"/>
      <c r="I145" s="12"/>
      <c r="J145" s="77"/>
      <c r="K145" s="77"/>
      <c r="L145" s="12"/>
    </row>
    <row r="146" spans="1:12">
      <c r="A146" s="79"/>
      <c r="B146" s="76"/>
      <c r="C146" s="79"/>
      <c r="D146" s="76"/>
      <c r="E146" s="77"/>
      <c r="F146" s="77"/>
      <c r="G146" s="71"/>
      <c r="H146" s="90"/>
      <c r="I146" s="12"/>
      <c r="J146" s="77"/>
      <c r="K146" s="77"/>
      <c r="L146" s="12"/>
    </row>
    <row r="147" spans="1:12">
      <c r="A147" s="79"/>
      <c r="B147" s="76"/>
      <c r="C147" s="79"/>
      <c r="D147" s="76"/>
      <c r="E147" s="77"/>
      <c r="F147" s="77"/>
      <c r="G147" s="71"/>
      <c r="H147" s="90"/>
      <c r="I147" s="12"/>
      <c r="J147" s="77"/>
      <c r="K147" s="77"/>
      <c r="L147" s="12"/>
    </row>
    <row r="148" spans="1:12">
      <c r="A148" s="79"/>
      <c r="B148" s="76"/>
      <c r="C148" s="79"/>
      <c r="D148" s="76"/>
      <c r="E148" s="77"/>
      <c r="F148" s="77"/>
      <c r="G148" s="71"/>
      <c r="H148" s="90"/>
      <c r="I148" s="12"/>
      <c r="J148" s="77"/>
      <c r="K148" s="77"/>
      <c r="L148" s="12"/>
    </row>
    <row r="149" spans="1:12">
      <c r="A149" s="79"/>
      <c r="B149" s="76"/>
      <c r="C149" s="79"/>
      <c r="D149" s="76"/>
      <c r="E149" s="77"/>
      <c r="F149" s="77"/>
      <c r="G149" s="71"/>
      <c r="H149" s="90"/>
      <c r="I149" s="12"/>
      <c r="J149" s="77"/>
      <c r="K149" s="77"/>
      <c r="L149" s="12"/>
    </row>
    <row r="150" spans="1:12">
      <c r="A150" s="79"/>
      <c r="B150" s="76"/>
      <c r="C150" s="79"/>
      <c r="D150" s="76"/>
      <c r="E150" s="77"/>
      <c r="F150" s="77"/>
      <c r="G150" s="71"/>
      <c r="H150" s="90"/>
      <c r="I150" s="12"/>
      <c r="J150" s="77"/>
      <c r="K150" s="77"/>
      <c r="L150" s="12"/>
    </row>
    <row r="151" spans="1:12">
      <c r="A151" s="79"/>
      <c r="B151" s="76"/>
      <c r="C151" s="79"/>
      <c r="D151" s="76"/>
      <c r="E151" s="77"/>
      <c r="F151" s="77"/>
      <c r="G151" s="71"/>
      <c r="H151" s="90"/>
      <c r="I151" s="12"/>
      <c r="J151" s="77"/>
      <c r="K151" s="77"/>
      <c r="L151" s="12"/>
    </row>
    <row r="152" spans="1:12">
      <c r="A152" s="79"/>
      <c r="B152" s="76"/>
      <c r="C152" s="79"/>
      <c r="D152" s="76"/>
      <c r="E152" s="77"/>
      <c r="F152" s="77"/>
      <c r="G152" s="71"/>
      <c r="H152" s="90"/>
      <c r="I152" s="12"/>
      <c r="J152" s="77"/>
      <c r="K152" s="77"/>
      <c r="L152" s="12"/>
    </row>
    <row r="153" spans="1:12">
      <c r="A153" s="79"/>
      <c r="B153" s="76"/>
      <c r="C153" s="79"/>
      <c r="D153" s="76"/>
      <c r="E153" s="77"/>
      <c r="F153" s="77"/>
      <c r="G153" s="71"/>
      <c r="H153" s="90"/>
      <c r="I153" s="12"/>
      <c r="J153" s="77"/>
      <c r="K153" s="77"/>
      <c r="L153" s="12"/>
    </row>
    <row r="154" spans="1:12">
      <c r="A154" s="79"/>
      <c r="B154" s="76"/>
      <c r="C154" s="79"/>
      <c r="D154" s="76"/>
      <c r="E154" s="77"/>
      <c r="F154" s="77"/>
      <c r="G154" s="71"/>
      <c r="H154" s="90"/>
      <c r="I154" s="12"/>
      <c r="J154" s="77"/>
      <c r="K154" s="77"/>
      <c r="L154" s="12"/>
    </row>
    <row r="155" spans="1:12">
      <c r="A155" s="79"/>
      <c r="B155" s="76"/>
      <c r="C155" s="79"/>
      <c r="D155" s="76"/>
      <c r="E155" s="77"/>
      <c r="F155" s="77"/>
      <c r="G155" s="71"/>
      <c r="H155" s="90"/>
      <c r="I155" s="12"/>
      <c r="J155" s="77"/>
      <c r="K155" s="77"/>
      <c r="L155" s="12"/>
    </row>
    <row r="156" spans="1:12">
      <c r="A156" s="79"/>
      <c r="B156" s="76"/>
      <c r="C156" s="79"/>
      <c r="D156" s="76"/>
      <c r="E156" s="77"/>
      <c r="F156" s="77"/>
      <c r="G156" s="71"/>
      <c r="H156" s="90"/>
      <c r="I156" s="12"/>
      <c r="J156" s="77"/>
      <c r="K156" s="77"/>
      <c r="L156" s="12"/>
    </row>
    <row r="157" spans="1:12">
      <c r="A157" s="79"/>
      <c r="B157" s="76"/>
      <c r="C157" s="79"/>
      <c r="D157" s="76"/>
      <c r="E157" s="77"/>
      <c r="F157" s="77"/>
      <c r="G157" s="71"/>
      <c r="H157" s="90"/>
      <c r="I157" s="12"/>
      <c r="J157" s="77"/>
      <c r="K157" s="77"/>
      <c r="L157" s="12"/>
    </row>
    <row r="158" spans="1:12">
      <c r="A158" s="79"/>
      <c r="B158" s="76"/>
      <c r="C158" s="79"/>
      <c r="D158" s="76"/>
      <c r="E158" s="77"/>
      <c r="F158" s="77"/>
      <c r="G158" s="71"/>
      <c r="H158" s="90"/>
      <c r="I158" s="12"/>
      <c r="J158" s="77"/>
      <c r="K158" s="77"/>
      <c r="L158" s="12"/>
    </row>
    <row r="159" spans="1:12">
      <c r="A159" s="79"/>
      <c r="B159" s="76"/>
      <c r="C159" s="79"/>
      <c r="D159" s="76"/>
      <c r="E159" s="77"/>
      <c r="F159" s="77"/>
      <c r="G159" s="71"/>
      <c r="H159" s="90"/>
      <c r="I159" s="12"/>
      <c r="J159" s="77"/>
      <c r="K159" s="77"/>
      <c r="L159" s="12"/>
    </row>
    <row r="160" spans="1:12">
      <c r="A160" s="79"/>
      <c r="B160" s="76"/>
      <c r="C160" s="79"/>
      <c r="D160" s="76"/>
      <c r="E160" s="77"/>
      <c r="F160" s="77"/>
      <c r="G160" s="71"/>
      <c r="H160" s="90"/>
      <c r="I160" s="12"/>
      <c r="J160" s="77"/>
      <c r="K160" s="77"/>
      <c r="L160" s="12"/>
    </row>
    <row r="161" spans="1:12">
      <c r="A161" s="79"/>
      <c r="B161" s="76"/>
      <c r="C161" s="79"/>
      <c r="D161" s="76"/>
      <c r="E161" s="77"/>
      <c r="F161" s="77"/>
      <c r="G161" s="71"/>
      <c r="H161" s="90"/>
      <c r="I161" s="12"/>
      <c r="J161" s="77"/>
      <c r="K161" s="77"/>
      <c r="L161" s="12"/>
    </row>
    <row r="162" spans="1:12">
      <c r="A162" s="79"/>
      <c r="B162" s="76"/>
      <c r="C162" s="79"/>
      <c r="D162" s="76"/>
      <c r="E162" s="77"/>
      <c r="F162" s="77"/>
      <c r="G162" s="71"/>
      <c r="H162" s="90"/>
      <c r="I162" s="12"/>
      <c r="J162" s="77"/>
      <c r="K162" s="77"/>
      <c r="L162" s="12"/>
    </row>
    <row r="163" spans="1:12">
      <c r="A163" s="79"/>
      <c r="B163" s="76"/>
      <c r="C163" s="79"/>
      <c r="D163" s="76"/>
      <c r="E163" s="77"/>
      <c r="F163" s="77"/>
      <c r="G163" s="71"/>
      <c r="H163" s="90"/>
      <c r="I163" s="12"/>
      <c r="J163" s="77"/>
      <c r="K163" s="77"/>
      <c r="L163" s="12"/>
    </row>
    <row r="164" spans="1:12">
      <c r="A164" s="79"/>
      <c r="B164" s="76"/>
      <c r="C164" s="79"/>
      <c r="D164" s="76"/>
      <c r="E164" s="77"/>
      <c r="F164" s="77"/>
      <c r="G164" s="71"/>
      <c r="H164" s="90"/>
      <c r="I164" s="12"/>
      <c r="J164" s="77"/>
      <c r="K164" s="77"/>
      <c r="L164" s="12"/>
    </row>
    <row r="165" spans="1:12">
      <c r="A165" s="79"/>
      <c r="B165" s="76"/>
      <c r="C165" s="79"/>
      <c r="D165" s="76"/>
      <c r="E165" s="77"/>
      <c r="F165" s="77"/>
      <c r="G165" s="71"/>
      <c r="H165" s="90"/>
      <c r="I165" s="12"/>
      <c r="J165" s="77"/>
      <c r="K165" s="77"/>
      <c r="L165" s="12"/>
    </row>
    <row r="166" spans="1:12">
      <c r="A166" s="79"/>
      <c r="B166" s="76"/>
      <c r="C166" s="79"/>
      <c r="D166" s="76"/>
      <c r="E166" s="77"/>
      <c r="F166" s="77"/>
      <c r="G166" s="71"/>
      <c r="H166" s="90"/>
      <c r="I166" s="12"/>
      <c r="J166" s="77"/>
      <c r="K166" s="77"/>
      <c r="L166" s="12"/>
    </row>
    <row r="167" spans="1:12">
      <c r="A167" s="79"/>
      <c r="B167" s="76"/>
      <c r="C167" s="79"/>
      <c r="D167" s="76"/>
      <c r="E167" s="77"/>
      <c r="F167" s="77"/>
      <c r="G167" s="71"/>
      <c r="H167" s="90"/>
      <c r="I167" s="12"/>
      <c r="J167" s="77"/>
      <c r="K167" s="77"/>
      <c r="L167" s="12"/>
    </row>
    <row r="168" spans="1:12">
      <c r="A168" s="79"/>
      <c r="B168" s="76"/>
      <c r="C168" s="79"/>
      <c r="D168" s="76"/>
      <c r="E168" s="77"/>
      <c r="F168" s="77"/>
      <c r="G168" s="71"/>
      <c r="H168" s="90"/>
      <c r="I168" s="12"/>
      <c r="J168" s="77"/>
      <c r="K168" s="77"/>
      <c r="L168" s="12"/>
    </row>
    <row r="169" spans="1:12">
      <c r="A169" s="79"/>
      <c r="B169" s="76"/>
      <c r="C169" s="79"/>
      <c r="D169" s="76"/>
      <c r="E169" s="77"/>
      <c r="F169" s="77"/>
      <c r="G169" s="71"/>
      <c r="H169" s="90"/>
      <c r="I169" s="12"/>
      <c r="J169" s="77"/>
      <c r="K169" s="77"/>
      <c r="L169" s="12"/>
    </row>
    <row r="170" spans="1:12">
      <c r="A170" s="79"/>
      <c r="B170" s="76"/>
      <c r="C170" s="79"/>
      <c r="D170" s="76"/>
      <c r="E170" s="77"/>
      <c r="F170" s="77"/>
      <c r="G170" s="71"/>
      <c r="H170" s="90"/>
      <c r="I170" s="12"/>
      <c r="J170" s="77"/>
      <c r="K170" s="77"/>
      <c r="L170" s="12"/>
    </row>
    <row r="171" spans="1:12">
      <c r="A171" s="79"/>
      <c r="B171" s="76"/>
      <c r="C171" s="79"/>
      <c r="D171" s="76"/>
      <c r="E171" s="77"/>
      <c r="F171" s="77"/>
      <c r="G171" s="71"/>
      <c r="H171" s="90"/>
      <c r="I171" s="12"/>
      <c r="J171" s="77"/>
      <c r="K171" s="77"/>
      <c r="L171" s="12"/>
    </row>
    <row r="172" spans="1:12">
      <c r="A172" s="79"/>
      <c r="B172" s="76"/>
      <c r="C172" s="79"/>
      <c r="D172" s="76"/>
      <c r="E172" s="77"/>
      <c r="F172" s="77"/>
      <c r="G172" s="71"/>
      <c r="H172" s="90"/>
      <c r="I172" s="12"/>
      <c r="J172" s="77"/>
      <c r="K172" s="77"/>
      <c r="L172" s="12"/>
    </row>
    <row r="173" spans="1:12">
      <c r="A173" s="79"/>
      <c r="B173" s="76"/>
      <c r="C173" s="79"/>
      <c r="D173" s="76"/>
      <c r="E173" s="77"/>
      <c r="F173" s="77"/>
      <c r="G173" s="71"/>
      <c r="H173" s="90"/>
      <c r="I173" s="12"/>
      <c r="J173" s="77"/>
      <c r="K173" s="77"/>
      <c r="L173" s="12"/>
    </row>
    <row r="174" spans="1:12">
      <c r="A174" s="79"/>
      <c r="B174" s="76"/>
      <c r="C174" s="79"/>
      <c r="D174" s="76"/>
      <c r="E174" s="77"/>
      <c r="F174" s="77"/>
      <c r="G174" s="71"/>
      <c r="H174" s="90"/>
      <c r="I174" s="12"/>
      <c r="J174" s="77"/>
      <c r="K174" s="77"/>
      <c r="L174" s="12"/>
    </row>
    <row r="175" spans="1:12">
      <c r="A175" s="79"/>
      <c r="B175" s="76"/>
      <c r="C175" s="79"/>
      <c r="D175" s="76"/>
      <c r="E175" s="77"/>
      <c r="F175" s="77"/>
      <c r="G175" s="71"/>
      <c r="H175" s="90"/>
      <c r="I175" s="12"/>
      <c r="J175" s="77"/>
      <c r="K175" s="77"/>
      <c r="L175" s="12"/>
    </row>
    <row r="176" spans="1:12">
      <c r="A176" s="79"/>
      <c r="B176" s="76"/>
      <c r="C176" s="79"/>
      <c r="D176" s="76"/>
      <c r="E176" s="77"/>
      <c r="F176" s="77"/>
      <c r="G176" s="71"/>
      <c r="H176" s="90"/>
      <c r="I176" s="12"/>
      <c r="J176" s="77"/>
      <c r="K176" s="77"/>
      <c r="L176" s="12"/>
    </row>
    <row r="177" spans="1:12">
      <c r="A177" s="79"/>
      <c r="B177" s="76"/>
      <c r="C177" s="79"/>
      <c r="D177" s="76"/>
      <c r="E177" s="77"/>
      <c r="F177" s="77"/>
      <c r="G177" s="71"/>
      <c r="H177" s="90"/>
      <c r="I177" s="12"/>
      <c r="J177" s="77"/>
      <c r="K177" s="77"/>
      <c r="L177" s="12"/>
    </row>
    <row r="178" spans="1:12">
      <c r="A178" s="79"/>
      <c r="B178" s="76"/>
      <c r="C178" s="79"/>
      <c r="D178" s="76"/>
      <c r="E178" s="77"/>
      <c r="F178" s="77"/>
      <c r="G178" s="71"/>
      <c r="H178" s="90"/>
      <c r="I178" s="12"/>
      <c r="J178" s="77"/>
      <c r="K178" s="77"/>
      <c r="L178" s="12"/>
    </row>
    <row r="179" spans="1:12">
      <c r="A179" s="79"/>
      <c r="B179" s="76"/>
      <c r="C179" s="79"/>
      <c r="D179" s="76"/>
      <c r="E179" s="77"/>
      <c r="F179" s="77"/>
      <c r="G179" s="71"/>
      <c r="H179" s="90"/>
      <c r="I179" s="12"/>
      <c r="J179" s="77"/>
      <c r="K179" s="77"/>
      <c r="L179" s="12"/>
    </row>
    <row r="180" spans="1:12">
      <c r="A180" s="79"/>
      <c r="B180" s="76"/>
      <c r="C180" s="79"/>
      <c r="D180" s="76"/>
      <c r="E180" s="77"/>
      <c r="F180" s="77"/>
      <c r="G180" s="71"/>
      <c r="H180" s="90"/>
      <c r="I180" s="12"/>
      <c r="J180" s="77"/>
      <c r="K180" s="77"/>
      <c r="L180" s="12"/>
    </row>
    <row r="181" spans="1:12">
      <c r="A181" s="79"/>
      <c r="B181" s="76"/>
      <c r="C181" s="79"/>
      <c r="D181" s="76"/>
      <c r="E181" s="77"/>
      <c r="F181" s="77"/>
      <c r="G181" s="71"/>
      <c r="H181" s="90"/>
      <c r="I181" s="12"/>
      <c r="J181" s="77"/>
      <c r="K181" s="77"/>
      <c r="L181" s="12"/>
    </row>
    <row r="182" spans="1:12">
      <c r="A182" s="79"/>
      <c r="B182" s="76"/>
      <c r="C182" s="79"/>
      <c r="D182" s="76"/>
      <c r="E182" s="77"/>
      <c r="F182" s="77"/>
      <c r="G182" s="71"/>
      <c r="H182" s="90"/>
      <c r="I182" s="12"/>
      <c r="J182" s="77"/>
      <c r="K182" s="77"/>
      <c r="L182" s="12"/>
    </row>
    <row r="183" spans="1:12">
      <c r="A183" s="79"/>
      <c r="B183" s="76"/>
      <c r="C183" s="79"/>
      <c r="D183" s="76"/>
      <c r="E183" s="77"/>
      <c r="F183" s="77"/>
      <c r="G183" s="71"/>
      <c r="H183" s="90"/>
      <c r="I183" s="12"/>
      <c r="J183" s="77"/>
      <c r="K183" s="77"/>
      <c r="L183" s="12"/>
    </row>
    <row r="184" spans="1:12">
      <c r="A184" s="79"/>
      <c r="B184" s="76"/>
      <c r="C184" s="79"/>
      <c r="D184" s="76"/>
      <c r="E184" s="77"/>
      <c r="F184" s="77"/>
      <c r="G184" s="71"/>
      <c r="H184" s="90"/>
      <c r="I184" s="12"/>
      <c r="J184" s="77"/>
      <c r="K184" s="77"/>
      <c r="L184" s="12"/>
    </row>
    <row r="185" spans="1:12">
      <c r="A185" s="79"/>
      <c r="B185" s="76"/>
      <c r="C185" s="79"/>
      <c r="D185" s="76"/>
      <c r="E185" s="77"/>
      <c r="F185" s="77"/>
      <c r="G185" s="71"/>
      <c r="H185" s="90"/>
      <c r="I185" s="12"/>
      <c r="J185" s="77"/>
      <c r="K185" s="77"/>
      <c r="L185" s="12"/>
    </row>
    <row r="186" spans="1:12">
      <c r="A186" s="79"/>
      <c r="B186" s="76"/>
      <c r="C186" s="79"/>
      <c r="D186" s="76"/>
      <c r="E186" s="77"/>
      <c r="F186" s="77"/>
      <c r="G186" s="71"/>
      <c r="H186" s="90"/>
      <c r="I186" s="12"/>
      <c r="J186" s="77"/>
      <c r="K186" s="77"/>
      <c r="L186" s="12"/>
    </row>
    <row r="187" spans="1:12">
      <c r="A187" s="79"/>
      <c r="B187" s="76"/>
      <c r="C187" s="79"/>
      <c r="D187" s="76"/>
      <c r="E187" s="77"/>
      <c r="F187" s="77"/>
      <c r="G187" s="71"/>
      <c r="H187" s="90"/>
      <c r="I187" s="12"/>
      <c r="J187" s="77"/>
      <c r="K187" s="77"/>
      <c r="L187" s="12"/>
    </row>
    <row r="188" spans="1:12">
      <c r="A188" s="79"/>
      <c r="B188" s="76"/>
      <c r="C188" s="79"/>
      <c r="D188" s="76"/>
      <c r="E188" s="77"/>
      <c r="F188" s="77"/>
      <c r="G188" s="71"/>
      <c r="H188" s="90"/>
      <c r="I188" s="12"/>
      <c r="J188" s="77"/>
      <c r="K188" s="77"/>
      <c r="L188" s="12"/>
    </row>
    <row r="189" spans="1:12">
      <c r="A189" s="79"/>
      <c r="B189" s="76"/>
      <c r="C189" s="79"/>
      <c r="D189" s="76"/>
      <c r="E189" s="77"/>
      <c r="F189" s="77"/>
      <c r="G189" s="71"/>
      <c r="H189" s="90"/>
      <c r="I189" s="12"/>
      <c r="J189" s="77"/>
      <c r="K189" s="77"/>
      <c r="L189" s="12"/>
    </row>
    <row r="190" spans="1:12">
      <c r="A190" s="79"/>
      <c r="B190" s="76"/>
      <c r="C190" s="79"/>
      <c r="D190" s="76"/>
      <c r="E190" s="77"/>
      <c r="F190" s="77"/>
      <c r="G190" s="71"/>
      <c r="H190" s="90"/>
      <c r="I190" s="12"/>
      <c r="J190" s="77"/>
      <c r="K190" s="77"/>
      <c r="L190" s="12"/>
    </row>
    <row r="191" spans="1:12">
      <c r="A191" s="79"/>
      <c r="B191" s="76"/>
      <c r="C191" s="79"/>
      <c r="D191" s="76"/>
      <c r="E191" s="77"/>
      <c r="F191" s="77"/>
      <c r="G191" s="71"/>
      <c r="H191" s="90"/>
      <c r="I191" s="12"/>
      <c r="J191" s="77"/>
      <c r="K191" s="77"/>
      <c r="L191" s="12"/>
    </row>
    <row r="192" spans="1:12">
      <c r="A192" s="79"/>
      <c r="B192" s="76"/>
      <c r="C192" s="79"/>
      <c r="D192" s="76"/>
      <c r="E192" s="77"/>
      <c r="F192" s="77"/>
      <c r="G192" s="71"/>
      <c r="H192" s="90"/>
      <c r="I192" s="12"/>
      <c r="J192" s="77"/>
      <c r="K192" s="77"/>
      <c r="L192" s="12"/>
    </row>
    <row r="193" spans="1:12">
      <c r="A193" s="79"/>
      <c r="B193" s="76"/>
      <c r="C193" s="79"/>
      <c r="D193" s="76"/>
      <c r="E193" s="77"/>
      <c r="F193" s="77"/>
      <c r="G193" s="71"/>
      <c r="H193" s="90"/>
      <c r="I193" s="12"/>
      <c r="J193" s="77"/>
      <c r="K193" s="77"/>
      <c r="L193" s="12"/>
    </row>
    <row r="194" spans="1:12">
      <c r="A194" s="79"/>
      <c r="B194" s="76"/>
      <c r="C194" s="79"/>
      <c r="D194" s="76"/>
      <c r="E194" s="77"/>
      <c r="F194" s="77"/>
      <c r="G194" s="71"/>
      <c r="H194" s="90"/>
      <c r="I194" s="12"/>
      <c r="J194" s="77"/>
      <c r="K194" s="77"/>
      <c r="L194" s="12"/>
    </row>
  </sheetData>
  <autoFilter ref="A1:L1" xr:uid="{9F6D7261-DFCB-406B-A5EA-A7FCD7AE6D01}"/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7B483-82B6-4A6A-B43C-8914CF6AD581}">
  <dimension ref="A1:L100"/>
  <sheetViews>
    <sheetView zoomScaleNormal="100" workbookViewId="0">
      <selection activeCell="A47" sqref="A47"/>
    </sheetView>
  </sheetViews>
  <sheetFormatPr defaultRowHeight="14.4"/>
  <cols>
    <col min="1" max="1" width="16.88671875" style="80" customWidth="1"/>
    <col min="2" max="2" width="14.5546875" bestFit="1" customWidth="1"/>
    <col min="3" max="3" width="29.109375" style="80" customWidth="1"/>
    <col min="4" max="4" width="12.44140625" bestFit="1" customWidth="1"/>
    <col min="5" max="5" width="12.5546875" bestFit="1" customWidth="1"/>
    <col min="6" max="6" width="18.109375" bestFit="1" customWidth="1"/>
    <col min="7" max="7" width="18.109375" style="80" customWidth="1"/>
    <col min="8" max="8" width="17.5546875" bestFit="1" customWidth="1"/>
    <col min="9" max="9" width="29.44140625" bestFit="1" customWidth="1"/>
    <col min="10" max="10" width="10.5546875" bestFit="1" customWidth="1"/>
    <col min="11" max="11" width="7.109375" bestFit="1" customWidth="1"/>
    <col min="12" max="12" width="18.33203125" customWidth="1"/>
  </cols>
  <sheetData>
    <row r="1" spans="1:12" ht="63" thickBot="1">
      <c r="A1" s="65" t="s">
        <v>22</v>
      </c>
      <c r="B1" s="66" t="s">
        <v>23</v>
      </c>
      <c r="C1" s="66" t="s">
        <v>24</v>
      </c>
      <c r="D1" s="66" t="s">
        <v>25</v>
      </c>
      <c r="E1" s="67" t="s">
        <v>26</v>
      </c>
      <c r="F1" s="67" t="s">
        <v>27</v>
      </c>
      <c r="G1" s="67" t="s">
        <v>43</v>
      </c>
      <c r="H1" s="67" t="s">
        <v>28</v>
      </c>
      <c r="I1" s="67" t="s">
        <v>29</v>
      </c>
      <c r="J1" s="67" t="s">
        <v>30</v>
      </c>
      <c r="K1" s="67" t="s">
        <v>31</v>
      </c>
      <c r="L1" s="68" t="s">
        <v>32</v>
      </c>
    </row>
    <row r="2" spans="1:12" ht="28.8">
      <c r="A2" s="57" t="s">
        <v>33</v>
      </c>
      <c r="B2" s="48" t="s">
        <v>190</v>
      </c>
      <c r="C2" s="57" t="s">
        <v>192</v>
      </c>
      <c r="D2" s="48" t="s">
        <v>60</v>
      </c>
      <c r="E2" s="48" t="s">
        <v>37</v>
      </c>
      <c r="F2" s="69">
        <v>45330</v>
      </c>
      <c r="G2" s="57" t="s">
        <v>194</v>
      </c>
      <c r="H2" s="64" t="s">
        <v>38</v>
      </c>
      <c r="I2" s="54"/>
      <c r="J2" s="46"/>
      <c r="K2" s="46"/>
      <c r="L2" s="55"/>
    </row>
    <row r="3" spans="1:12" ht="28.8">
      <c r="A3" s="57" t="s">
        <v>33</v>
      </c>
      <c r="B3" s="48" t="s">
        <v>191</v>
      </c>
      <c r="C3" s="57" t="s">
        <v>193</v>
      </c>
      <c r="D3" s="48" t="s">
        <v>60</v>
      </c>
      <c r="E3" s="48" t="s">
        <v>37</v>
      </c>
      <c r="F3" s="69">
        <v>45330</v>
      </c>
      <c r="G3" s="57" t="s">
        <v>195</v>
      </c>
      <c r="H3" s="64" t="s">
        <v>38</v>
      </c>
      <c r="I3" s="57"/>
      <c r="J3" s="48"/>
      <c r="K3" s="48"/>
      <c r="L3" s="58"/>
    </row>
    <row r="4" spans="1:12" ht="15" thickBot="1">
      <c r="A4" s="89"/>
      <c r="B4" s="72"/>
      <c r="C4" s="89"/>
      <c r="D4" s="72"/>
      <c r="E4" s="72"/>
      <c r="F4" s="72"/>
      <c r="G4" s="89"/>
      <c r="H4" s="72"/>
      <c r="I4" s="72"/>
      <c r="J4" s="72"/>
      <c r="K4" s="72"/>
      <c r="L4" s="72"/>
    </row>
    <row r="5" spans="1:12" ht="28.8">
      <c r="A5" s="57" t="s">
        <v>45</v>
      </c>
      <c r="B5" s="48" t="s">
        <v>196</v>
      </c>
      <c r="C5" s="54" t="s">
        <v>201</v>
      </c>
      <c r="D5" s="48" t="s">
        <v>60</v>
      </c>
      <c r="E5" s="48" t="s">
        <v>37</v>
      </c>
      <c r="F5" s="69">
        <v>45330</v>
      </c>
      <c r="G5" s="54" t="s">
        <v>63</v>
      </c>
      <c r="H5" s="64" t="s">
        <v>38</v>
      </c>
      <c r="I5" s="41"/>
      <c r="J5" s="41"/>
      <c r="K5" s="41"/>
      <c r="L5" s="42"/>
    </row>
    <row r="6" spans="1:12" ht="28.8">
      <c r="A6" s="57" t="s">
        <v>45</v>
      </c>
      <c r="B6" s="48" t="s">
        <v>197</v>
      </c>
      <c r="C6" s="57" t="s">
        <v>202</v>
      </c>
      <c r="D6" s="48" t="s">
        <v>60</v>
      </c>
      <c r="E6" s="48" t="s">
        <v>37</v>
      </c>
      <c r="F6" s="69">
        <v>45330</v>
      </c>
      <c r="G6" s="57" t="s">
        <v>63</v>
      </c>
      <c r="H6" s="64" t="s">
        <v>38</v>
      </c>
      <c r="I6" s="43"/>
      <c r="J6" s="43"/>
      <c r="K6" s="43"/>
      <c r="L6" s="44"/>
    </row>
    <row r="7" spans="1:12" ht="28.8">
      <c r="A7" s="57" t="s">
        <v>45</v>
      </c>
      <c r="B7" s="48" t="s">
        <v>198</v>
      </c>
      <c r="C7" s="57" t="s">
        <v>203</v>
      </c>
      <c r="D7" s="48" t="s">
        <v>60</v>
      </c>
      <c r="E7" s="48" t="s">
        <v>37</v>
      </c>
      <c r="F7" s="69">
        <v>45359</v>
      </c>
      <c r="G7" s="57" t="s">
        <v>63</v>
      </c>
      <c r="H7" s="64" t="s">
        <v>38</v>
      </c>
      <c r="I7" s="43"/>
      <c r="J7" s="43"/>
      <c r="K7" s="43"/>
      <c r="L7" s="44"/>
    </row>
    <row r="8" spans="1:12" ht="28.8">
      <c r="A8" s="57" t="s">
        <v>45</v>
      </c>
      <c r="B8" s="48" t="s">
        <v>199</v>
      </c>
      <c r="C8" s="57" t="s">
        <v>204</v>
      </c>
      <c r="D8" s="48" t="s">
        <v>60</v>
      </c>
      <c r="E8" s="48" t="s">
        <v>37</v>
      </c>
      <c r="F8" s="69">
        <v>45359</v>
      </c>
      <c r="G8" s="57" t="s">
        <v>63</v>
      </c>
      <c r="H8" s="64" t="s">
        <v>38</v>
      </c>
      <c r="I8" s="43"/>
      <c r="J8" s="43"/>
      <c r="K8" s="43"/>
      <c r="L8" s="44"/>
    </row>
    <row r="9" spans="1:12" ht="28.8">
      <c r="A9" s="57" t="s">
        <v>45</v>
      </c>
      <c r="B9" s="48" t="s">
        <v>200</v>
      </c>
      <c r="C9" s="57" t="s">
        <v>193</v>
      </c>
      <c r="D9" s="48" t="s">
        <v>60</v>
      </c>
      <c r="E9" s="48" t="s">
        <v>37</v>
      </c>
      <c r="F9" s="69">
        <v>45359</v>
      </c>
      <c r="G9" s="57" t="s">
        <v>205</v>
      </c>
      <c r="H9" s="64" t="s">
        <v>38</v>
      </c>
      <c r="I9" s="43"/>
      <c r="J9" s="43"/>
      <c r="K9" s="43"/>
      <c r="L9" s="44"/>
    </row>
    <row r="10" spans="1:12">
      <c r="A10" s="89"/>
      <c r="B10" s="72"/>
      <c r="C10" s="89"/>
      <c r="D10" s="72"/>
      <c r="E10" s="72"/>
      <c r="F10" s="72"/>
      <c r="G10" s="89"/>
      <c r="H10" s="72"/>
      <c r="I10" s="72"/>
      <c r="J10" s="72"/>
      <c r="K10" s="72"/>
      <c r="L10" s="72"/>
    </row>
    <row r="11" spans="1:12" ht="28.8">
      <c r="A11" s="56" t="s">
        <v>70</v>
      </c>
      <c r="B11" s="48" t="s">
        <v>206</v>
      </c>
      <c r="C11" s="57" t="s">
        <v>207</v>
      </c>
      <c r="D11" s="48" t="s">
        <v>60</v>
      </c>
      <c r="E11" s="48" t="s">
        <v>37</v>
      </c>
      <c r="F11" s="69">
        <v>45359</v>
      </c>
      <c r="G11" s="57" t="s">
        <v>208</v>
      </c>
      <c r="H11" s="64" t="s">
        <v>38</v>
      </c>
      <c r="I11" s="43"/>
      <c r="J11" s="43"/>
      <c r="K11" s="43"/>
      <c r="L11" s="44"/>
    </row>
    <row r="12" spans="1:12">
      <c r="A12" s="89"/>
      <c r="B12" s="72"/>
      <c r="C12" s="89"/>
      <c r="D12" s="72"/>
      <c r="E12" s="72"/>
      <c r="F12" s="72"/>
      <c r="G12" s="89"/>
      <c r="H12" s="72"/>
      <c r="I12" s="72"/>
      <c r="J12" s="72"/>
      <c r="K12" s="72"/>
      <c r="L12" s="72"/>
    </row>
    <row r="13" spans="1:12" ht="28.8">
      <c r="A13" s="56" t="s">
        <v>209</v>
      </c>
      <c r="B13" s="48" t="s">
        <v>210</v>
      </c>
      <c r="C13" s="57" t="s">
        <v>211</v>
      </c>
      <c r="D13" s="48" t="s">
        <v>60</v>
      </c>
      <c r="E13" s="48" t="s">
        <v>37</v>
      </c>
      <c r="F13" s="69">
        <v>45359</v>
      </c>
      <c r="G13" s="57" t="s">
        <v>212</v>
      </c>
      <c r="H13" s="64" t="s">
        <v>38</v>
      </c>
      <c r="I13" s="43"/>
      <c r="J13" s="43"/>
      <c r="K13" s="43"/>
      <c r="L13" s="44"/>
    </row>
    <row r="14" spans="1:12">
      <c r="A14" s="72"/>
      <c r="B14" s="72"/>
      <c r="C14" s="72"/>
      <c r="D14" s="72"/>
      <c r="E14" s="72"/>
      <c r="F14" s="72"/>
      <c r="G14" s="72"/>
      <c r="H14" s="72"/>
      <c r="I14" s="72"/>
      <c r="J14" s="72"/>
      <c r="K14" s="72"/>
      <c r="L14" s="72"/>
    </row>
    <row r="15" spans="1:12" ht="28.8">
      <c r="A15" s="56" t="s">
        <v>213</v>
      </c>
      <c r="B15" s="48" t="s">
        <v>214</v>
      </c>
      <c r="C15" s="57" t="s">
        <v>217</v>
      </c>
      <c r="D15" s="48" t="s">
        <v>60</v>
      </c>
      <c r="E15" s="48" t="s">
        <v>37</v>
      </c>
      <c r="F15" s="69">
        <v>45359</v>
      </c>
      <c r="G15" s="57" t="s">
        <v>220</v>
      </c>
      <c r="H15" s="64" t="s">
        <v>38</v>
      </c>
      <c r="I15" s="43"/>
      <c r="J15" s="43"/>
      <c r="K15" s="43"/>
      <c r="L15" s="44"/>
    </row>
    <row r="16" spans="1:12" ht="28.8">
      <c r="A16" s="56" t="s">
        <v>213</v>
      </c>
      <c r="B16" s="48" t="s">
        <v>215</v>
      </c>
      <c r="C16" s="57" t="s">
        <v>218</v>
      </c>
      <c r="D16" s="48" t="s">
        <v>60</v>
      </c>
      <c r="E16" s="48" t="s">
        <v>37</v>
      </c>
      <c r="F16" s="69">
        <v>45359</v>
      </c>
      <c r="G16" s="57" t="s">
        <v>220</v>
      </c>
      <c r="H16" s="64" t="s">
        <v>38</v>
      </c>
      <c r="I16" s="43"/>
      <c r="J16" s="43"/>
      <c r="K16" s="43"/>
      <c r="L16" s="44"/>
    </row>
    <row r="17" spans="1:12" ht="28.8">
      <c r="A17" s="56" t="s">
        <v>213</v>
      </c>
      <c r="B17" s="48" t="s">
        <v>216</v>
      </c>
      <c r="C17" s="57" t="s">
        <v>219</v>
      </c>
      <c r="D17" s="48" t="s">
        <v>60</v>
      </c>
      <c r="E17" s="48" t="s">
        <v>37</v>
      </c>
      <c r="F17" s="69">
        <v>45359</v>
      </c>
      <c r="G17" s="57" t="s">
        <v>220</v>
      </c>
      <c r="H17" s="64" t="s">
        <v>38</v>
      </c>
      <c r="I17" s="43"/>
      <c r="J17" s="43"/>
      <c r="K17" s="43"/>
      <c r="L17" s="44"/>
    </row>
    <row r="18" spans="1:12">
      <c r="A18" s="72"/>
      <c r="B18" s="72"/>
      <c r="C18" s="72"/>
      <c r="D18" s="72"/>
      <c r="E18" s="72"/>
      <c r="F18" s="72"/>
      <c r="G18" s="72"/>
      <c r="H18" s="72"/>
      <c r="I18" s="72"/>
      <c r="J18" s="72"/>
      <c r="K18" s="72"/>
      <c r="L18" s="72"/>
    </row>
    <row r="19" spans="1:12" ht="28.8">
      <c r="A19" s="56" t="s">
        <v>98</v>
      </c>
      <c r="B19" s="48" t="s">
        <v>221</v>
      </c>
      <c r="C19" s="57" t="s">
        <v>226</v>
      </c>
      <c r="D19" s="48" t="s">
        <v>60</v>
      </c>
      <c r="E19" s="48" t="s">
        <v>37</v>
      </c>
      <c r="F19" s="69">
        <v>45359</v>
      </c>
      <c r="G19" s="57" t="s">
        <v>96</v>
      </c>
      <c r="H19" s="64" t="s">
        <v>38</v>
      </c>
      <c r="I19" s="43"/>
      <c r="J19" s="43"/>
      <c r="K19" s="43"/>
      <c r="L19" s="44"/>
    </row>
    <row r="20" spans="1:12" ht="28.8">
      <c r="A20" s="56" t="s">
        <v>98</v>
      </c>
      <c r="B20" s="48" t="s">
        <v>222</v>
      </c>
      <c r="C20" s="57" t="s">
        <v>227</v>
      </c>
      <c r="D20" s="48" t="s">
        <v>60</v>
      </c>
      <c r="E20" s="48" t="s">
        <v>37</v>
      </c>
      <c r="F20" s="69">
        <v>45359</v>
      </c>
      <c r="G20" s="57" t="s">
        <v>96</v>
      </c>
      <c r="H20" s="64" t="s">
        <v>38</v>
      </c>
      <c r="I20" s="43"/>
      <c r="J20" s="43"/>
      <c r="K20" s="43"/>
      <c r="L20" s="44"/>
    </row>
    <row r="21" spans="1:12" ht="28.8">
      <c r="A21" s="56" t="s">
        <v>98</v>
      </c>
      <c r="B21" s="48" t="s">
        <v>223</v>
      </c>
      <c r="C21" s="57" t="s">
        <v>228</v>
      </c>
      <c r="D21" s="48" t="s">
        <v>60</v>
      </c>
      <c r="E21" s="48" t="s">
        <v>37</v>
      </c>
      <c r="F21" s="69">
        <v>45359</v>
      </c>
      <c r="G21" s="57" t="s">
        <v>96</v>
      </c>
      <c r="H21" s="64" t="s">
        <v>38</v>
      </c>
      <c r="I21" s="43"/>
      <c r="J21" s="43"/>
      <c r="K21" s="43"/>
      <c r="L21" s="44"/>
    </row>
    <row r="22" spans="1:12" ht="28.8">
      <c r="A22" s="56" t="s">
        <v>98</v>
      </c>
      <c r="B22" s="48" t="s">
        <v>224</v>
      </c>
      <c r="C22" s="57" t="s">
        <v>204</v>
      </c>
      <c r="D22" s="48" t="s">
        <v>60</v>
      </c>
      <c r="E22" s="48" t="s">
        <v>37</v>
      </c>
      <c r="F22" s="69">
        <v>45359</v>
      </c>
      <c r="G22" s="57" t="s">
        <v>96</v>
      </c>
      <c r="H22" s="64" t="s">
        <v>38</v>
      </c>
      <c r="I22" s="43"/>
      <c r="J22" s="43"/>
      <c r="K22" s="43"/>
      <c r="L22" s="44"/>
    </row>
    <row r="23" spans="1:12" ht="28.8">
      <c r="A23" s="56" t="s">
        <v>98</v>
      </c>
      <c r="B23" s="48" t="s">
        <v>225</v>
      </c>
      <c r="C23" s="57" t="s">
        <v>193</v>
      </c>
      <c r="D23" s="48" t="s">
        <v>60</v>
      </c>
      <c r="E23" s="48" t="s">
        <v>37</v>
      </c>
      <c r="F23" s="69">
        <v>45359</v>
      </c>
      <c r="G23" s="57" t="s">
        <v>229</v>
      </c>
      <c r="H23" s="64" t="s">
        <v>38</v>
      </c>
      <c r="I23" s="43"/>
      <c r="J23" s="43"/>
      <c r="K23" s="43"/>
      <c r="L23" s="44"/>
    </row>
    <row r="24" spans="1:12">
      <c r="A24" s="72"/>
      <c r="B24" s="72"/>
      <c r="C24" s="72"/>
      <c r="D24" s="72"/>
      <c r="E24" s="72"/>
      <c r="F24" s="72"/>
      <c r="G24" s="72"/>
      <c r="H24" s="72"/>
      <c r="I24" s="72"/>
      <c r="J24" s="72"/>
      <c r="K24" s="72"/>
      <c r="L24" s="72"/>
    </row>
    <row r="25" spans="1:12" ht="28.8">
      <c r="A25" s="56" t="s">
        <v>99</v>
      </c>
      <c r="B25" s="48" t="s">
        <v>230</v>
      </c>
      <c r="C25" s="57" t="s">
        <v>231</v>
      </c>
      <c r="D25" s="48" t="s">
        <v>60</v>
      </c>
      <c r="E25" s="48" t="s">
        <v>37</v>
      </c>
      <c r="F25" s="69">
        <v>45359</v>
      </c>
      <c r="G25" s="57" t="s">
        <v>232</v>
      </c>
      <c r="H25" s="64" t="s">
        <v>38</v>
      </c>
      <c r="I25" s="43"/>
      <c r="J25" s="43"/>
      <c r="K25" s="43"/>
      <c r="L25" s="44"/>
    </row>
    <row r="26" spans="1:12">
      <c r="A26" s="72"/>
      <c r="B26" s="72"/>
      <c r="C26" s="72"/>
      <c r="D26" s="72"/>
      <c r="E26" s="72"/>
      <c r="F26" s="72"/>
      <c r="G26" s="72"/>
      <c r="H26" s="72"/>
      <c r="I26" s="72"/>
      <c r="J26" s="72"/>
      <c r="K26" s="72"/>
      <c r="L26" s="72"/>
    </row>
    <row r="27" spans="1:12" ht="28.8">
      <c r="A27" s="56" t="s">
        <v>233</v>
      </c>
      <c r="B27" s="48" t="s">
        <v>234</v>
      </c>
      <c r="C27" s="57" t="s">
        <v>235</v>
      </c>
      <c r="D27" s="48" t="s">
        <v>60</v>
      </c>
      <c r="E27" s="48" t="s">
        <v>37</v>
      </c>
      <c r="F27" s="69">
        <v>45359</v>
      </c>
      <c r="G27" s="57" t="s">
        <v>236</v>
      </c>
      <c r="H27" s="64" t="s">
        <v>38</v>
      </c>
      <c r="I27" s="43"/>
      <c r="J27" s="43"/>
      <c r="K27" s="43"/>
      <c r="L27" s="44"/>
    </row>
    <row r="28" spans="1:12">
      <c r="A28" s="72"/>
      <c r="B28" s="72"/>
      <c r="C28" s="72"/>
      <c r="D28" s="72"/>
      <c r="E28" s="72"/>
      <c r="F28" s="72"/>
      <c r="G28" s="72"/>
      <c r="H28" s="72"/>
      <c r="I28" s="72"/>
      <c r="J28" s="72"/>
      <c r="K28" s="72"/>
      <c r="L28" s="72"/>
    </row>
    <row r="29" spans="1:12" ht="28.8">
      <c r="A29" s="56" t="s">
        <v>237</v>
      </c>
      <c r="B29" s="48" t="s">
        <v>238</v>
      </c>
      <c r="C29" s="57" t="s">
        <v>240</v>
      </c>
      <c r="D29" s="48" t="s">
        <v>60</v>
      </c>
      <c r="E29" s="48" t="s">
        <v>37</v>
      </c>
      <c r="F29" s="69">
        <v>45359</v>
      </c>
      <c r="G29" s="57" t="s">
        <v>241</v>
      </c>
      <c r="H29" s="64" t="s">
        <v>38</v>
      </c>
      <c r="I29" s="43"/>
      <c r="J29" s="43"/>
      <c r="K29" s="43"/>
      <c r="L29" s="44"/>
    </row>
    <row r="30" spans="1:12" ht="28.8">
      <c r="A30" s="56" t="s">
        <v>237</v>
      </c>
      <c r="B30" s="48" t="s">
        <v>239</v>
      </c>
      <c r="C30" s="57" t="s">
        <v>193</v>
      </c>
      <c r="D30" s="48" t="s">
        <v>60</v>
      </c>
      <c r="E30" s="48" t="s">
        <v>37</v>
      </c>
      <c r="F30" s="69">
        <v>45359</v>
      </c>
      <c r="G30" s="57" t="s">
        <v>242</v>
      </c>
      <c r="H30" s="64" t="s">
        <v>38</v>
      </c>
      <c r="I30" s="43"/>
      <c r="J30" s="43"/>
      <c r="K30" s="43"/>
      <c r="L30" s="44"/>
    </row>
    <row r="31" spans="1:12">
      <c r="A31" s="72"/>
      <c r="B31" s="72"/>
      <c r="C31" s="72"/>
      <c r="D31" s="72"/>
      <c r="E31" s="72"/>
      <c r="F31" s="72"/>
      <c r="G31" s="72"/>
      <c r="H31" s="72"/>
      <c r="I31" s="72"/>
      <c r="J31" s="72"/>
      <c r="K31" s="72"/>
      <c r="L31" s="72"/>
    </row>
    <row r="32" spans="1:12" ht="28.8">
      <c r="A32" s="56" t="s">
        <v>243</v>
      </c>
      <c r="B32" s="48" t="s">
        <v>244</v>
      </c>
      <c r="C32" s="57" t="s">
        <v>245</v>
      </c>
      <c r="D32" s="48" t="s">
        <v>60</v>
      </c>
      <c r="E32" s="48" t="s">
        <v>37</v>
      </c>
      <c r="F32" s="69">
        <v>45359</v>
      </c>
      <c r="G32" s="57" t="s">
        <v>246</v>
      </c>
      <c r="H32" s="64" t="s">
        <v>38</v>
      </c>
      <c r="I32" s="43"/>
      <c r="J32" s="43"/>
      <c r="K32" s="43"/>
      <c r="L32" s="44"/>
    </row>
    <row r="33" spans="1:12">
      <c r="A33" s="72"/>
      <c r="B33" s="72"/>
      <c r="C33" s="72"/>
      <c r="D33" s="72"/>
      <c r="E33" s="72"/>
      <c r="F33" s="72"/>
      <c r="G33" s="72"/>
      <c r="H33" s="72"/>
      <c r="I33" s="72"/>
      <c r="J33" s="72"/>
      <c r="K33" s="72"/>
      <c r="L33" s="72"/>
    </row>
    <row r="34" spans="1:12" ht="28.8">
      <c r="A34" s="56" t="s">
        <v>247</v>
      </c>
      <c r="B34" s="48" t="s">
        <v>248</v>
      </c>
      <c r="C34" s="57" t="s">
        <v>249</v>
      </c>
      <c r="D34" s="48" t="s">
        <v>60</v>
      </c>
      <c r="E34" s="48" t="s">
        <v>37</v>
      </c>
      <c r="F34" s="69">
        <v>45359</v>
      </c>
      <c r="G34" s="57" t="s">
        <v>250</v>
      </c>
      <c r="H34" s="64" t="s">
        <v>38</v>
      </c>
      <c r="I34" s="43"/>
      <c r="J34" s="43"/>
      <c r="K34" s="43"/>
      <c r="L34" s="44"/>
    </row>
    <row r="35" spans="1:12">
      <c r="A35" s="72"/>
      <c r="B35" s="72"/>
      <c r="C35" s="72"/>
      <c r="D35" s="72"/>
      <c r="E35" s="72"/>
      <c r="F35" s="72"/>
      <c r="G35" s="72"/>
      <c r="H35" s="72"/>
      <c r="I35" s="72"/>
      <c r="J35" s="72"/>
      <c r="K35" s="72"/>
      <c r="L35" s="72"/>
    </row>
    <row r="36" spans="1:12" ht="28.8">
      <c r="A36" s="56" t="s">
        <v>251</v>
      </c>
      <c r="B36" s="48" t="s">
        <v>252</v>
      </c>
      <c r="C36" s="57" t="s">
        <v>262</v>
      </c>
      <c r="D36" s="48" t="s">
        <v>60</v>
      </c>
      <c r="E36" s="48" t="s">
        <v>37</v>
      </c>
      <c r="F36" s="69">
        <v>45359</v>
      </c>
      <c r="G36" s="57" t="s">
        <v>274</v>
      </c>
      <c r="H36" s="64" t="s">
        <v>38</v>
      </c>
      <c r="I36" s="43"/>
      <c r="J36" s="43"/>
      <c r="K36" s="43"/>
      <c r="L36" s="44"/>
    </row>
    <row r="37" spans="1:12" ht="28.8">
      <c r="A37" s="56" t="s">
        <v>251</v>
      </c>
      <c r="B37" s="48" t="s">
        <v>253</v>
      </c>
      <c r="C37" s="57" t="s">
        <v>275</v>
      </c>
      <c r="D37" s="48" t="s">
        <v>60</v>
      </c>
      <c r="E37" s="48" t="s">
        <v>37</v>
      </c>
      <c r="F37" s="69">
        <v>45359</v>
      </c>
      <c r="G37" s="57" t="s">
        <v>274</v>
      </c>
      <c r="H37" s="64" t="s">
        <v>38</v>
      </c>
      <c r="I37" s="43"/>
      <c r="J37" s="43"/>
      <c r="K37" s="43"/>
      <c r="L37" s="44"/>
    </row>
    <row r="38" spans="1:12" ht="28.8">
      <c r="A38" s="56" t="s">
        <v>251</v>
      </c>
      <c r="B38" s="48" t="s">
        <v>254</v>
      </c>
      <c r="C38" s="57" t="s">
        <v>263</v>
      </c>
      <c r="D38" s="48" t="s">
        <v>60</v>
      </c>
      <c r="E38" s="48" t="s">
        <v>37</v>
      </c>
      <c r="F38" s="69">
        <v>45359</v>
      </c>
      <c r="G38" s="57" t="s">
        <v>274</v>
      </c>
      <c r="H38" s="64" t="s">
        <v>38</v>
      </c>
      <c r="I38" s="43"/>
      <c r="J38" s="43"/>
      <c r="K38" s="43"/>
      <c r="L38" s="44"/>
    </row>
    <row r="39" spans="1:12" ht="28.8">
      <c r="A39" s="56" t="s">
        <v>251</v>
      </c>
      <c r="B39" s="48" t="s">
        <v>255</v>
      </c>
      <c r="C39" s="57" t="s">
        <v>264</v>
      </c>
      <c r="D39" s="48" t="s">
        <v>60</v>
      </c>
      <c r="E39" s="48" t="s">
        <v>37</v>
      </c>
      <c r="F39" s="69">
        <v>45359</v>
      </c>
      <c r="G39" s="57" t="s">
        <v>276</v>
      </c>
      <c r="H39" s="64" t="s">
        <v>38</v>
      </c>
      <c r="I39" s="43"/>
      <c r="J39" s="43"/>
      <c r="K39" s="43"/>
      <c r="L39" s="44"/>
    </row>
    <row r="40" spans="1:12" ht="28.8">
      <c r="A40" s="56" t="s">
        <v>251</v>
      </c>
      <c r="B40" s="48" t="s">
        <v>256</v>
      </c>
      <c r="C40" s="57" t="s">
        <v>265</v>
      </c>
      <c r="D40" s="48" t="s">
        <v>60</v>
      </c>
      <c r="E40" s="48" t="s">
        <v>37</v>
      </c>
      <c r="F40" s="69">
        <v>45359</v>
      </c>
      <c r="G40" s="57" t="s">
        <v>271</v>
      </c>
      <c r="H40" s="64" t="s">
        <v>38</v>
      </c>
      <c r="I40" s="43"/>
      <c r="J40" s="43"/>
      <c r="K40" s="43"/>
      <c r="L40" s="44"/>
    </row>
    <row r="41" spans="1:12" ht="28.8">
      <c r="A41" s="56" t="s">
        <v>251</v>
      </c>
      <c r="B41" s="48" t="s">
        <v>257</v>
      </c>
      <c r="C41" s="57" t="s">
        <v>266</v>
      </c>
      <c r="D41" s="48" t="s">
        <v>60</v>
      </c>
      <c r="E41" s="48" t="s">
        <v>37</v>
      </c>
      <c r="F41" s="69">
        <v>45359</v>
      </c>
      <c r="G41" s="57" t="s">
        <v>272</v>
      </c>
      <c r="H41" s="64" t="s">
        <v>38</v>
      </c>
      <c r="I41" s="43"/>
      <c r="J41" s="43"/>
      <c r="K41" s="43"/>
      <c r="L41" s="44"/>
    </row>
    <row r="42" spans="1:12" ht="28.8">
      <c r="A42" s="56" t="s">
        <v>251</v>
      </c>
      <c r="B42" s="48" t="s">
        <v>258</v>
      </c>
      <c r="C42" s="57" t="s">
        <v>267</v>
      </c>
      <c r="D42" s="48" t="s">
        <v>60</v>
      </c>
      <c r="E42" s="48" t="s">
        <v>37</v>
      </c>
      <c r="F42" s="69">
        <v>45359</v>
      </c>
      <c r="G42" s="57" t="s">
        <v>272</v>
      </c>
      <c r="H42" s="64" t="s">
        <v>38</v>
      </c>
      <c r="I42" s="43"/>
      <c r="J42" s="43"/>
      <c r="K42" s="43"/>
      <c r="L42" s="44"/>
    </row>
    <row r="43" spans="1:12" ht="28.8">
      <c r="A43" s="56" t="s">
        <v>251</v>
      </c>
      <c r="B43" s="48" t="s">
        <v>259</v>
      </c>
      <c r="C43" s="57" t="s">
        <v>268</v>
      </c>
      <c r="D43" s="48" t="s">
        <v>60</v>
      </c>
      <c r="E43" s="48" t="s">
        <v>37</v>
      </c>
      <c r="F43" s="69">
        <v>45359</v>
      </c>
      <c r="G43" s="57" t="s">
        <v>272</v>
      </c>
      <c r="H43" s="64" t="s">
        <v>38</v>
      </c>
      <c r="I43" s="43"/>
      <c r="J43" s="43"/>
      <c r="K43" s="43"/>
      <c r="L43" s="44"/>
    </row>
    <row r="44" spans="1:12" ht="28.8">
      <c r="A44" s="56" t="s">
        <v>251</v>
      </c>
      <c r="B44" s="48" t="s">
        <v>260</v>
      </c>
      <c r="C44" s="57" t="s">
        <v>269</v>
      </c>
      <c r="D44" s="48" t="s">
        <v>60</v>
      </c>
      <c r="E44" s="48" t="s">
        <v>37</v>
      </c>
      <c r="F44" s="69">
        <v>45359</v>
      </c>
      <c r="G44" s="57" t="s">
        <v>273</v>
      </c>
      <c r="H44" s="64" t="s">
        <v>38</v>
      </c>
      <c r="I44" s="43"/>
      <c r="J44" s="43"/>
      <c r="K44" s="43"/>
      <c r="L44" s="44"/>
    </row>
    <row r="45" spans="1:12" ht="28.8">
      <c r="A45" s="56" t="s">
        <v>251</v>
      </c>
      <c r="B45" s="48" t="s">
        <v>261</v>
      </c>
      <c r="C45" s="57" t="s">
        <v>270</v>
      </c>
      <c r="D45" s="48" t="s">
        <v>60</v>
      </c>
      <c r="E45" s="48" t="s">
        <v>37</v>
      </c>
      <c r="F45" s="69">
        <v>45359</v>
      </c>
      <c r="G45" s="57" t="s">
        <v>273</v>
      </c>
      <c r="H45" s="64" t="s">
        <v>38</v>
      </c>
      <c r="I45" s="43"/>
      <c r="J45" s="43"/>
      <c r="K45" s="43"/>
      <c r="L45" s="44"/>
    </row>
    <row r="46" spans="1:12">
      <c r="A46" s="72"/>
      <c r="B46" s="72"/>
      <c r="C46" s="72"/>
      <c r="D46" s="72"/>
      <c r="E46" s="72"/>
      <c r="F46" s="72"/>
      <c r="G46" s="72"/>
      <c r="H46" s="72"/>
      <c r="I46" s="72"/>
      <c r="J46" s="72"/>
      <c r="K46" s="72"/>
      <c r="L46" s="72"/>
    </row>
    <row r="47" spans="1:12" ht="43.2">
      <c r="A47" s="56" t="s">
        <v>277</v>
      </c>
      <c r="B47" s="48" t="s">
        <v>278</v>
      </c>
      <c r="C47" s="74" t="s">
        <v>280</v>
      </c>
      <c r="D47" s="48" t="s">
        <v>60</v>
      </c>
      <c r="E47" s="48" t="s">
        <v>37</v>
      </c>
      <c r="F47" s="69">
        <v>45359</v>
      </c>
      <c r="G47" s="57" t="s">
        <v>279</v>
      </c>
      <c r="H47" s="64" t="s">
        <v>38</v>
      </c>
      <c r="I47" s="43"/>
      <c r="J47" s="43"/>
      <c r="K47" s="43"/>
      <c r="L47" s="44"/>
    </row>
    <row r="48" spans="1:12">
      <c r="A48" s="72"/>
      <c r="B48" s="72"/>
      <c r="C48" s="72"/>
      <c r="D48" s="72"/>
      <c r="E48" s="72"/>
      <c r="F48" s="72"/>
      <c r="G48" s="72"/>
      <c r="H48" s="72"/>
      <c r="I48" s="72"/>
      <c r="J48" s="72"/>
      <c r="K48" s="72"/>
      <c r="L48" s="72"/>
    </row>
    <row r="49" spans="1:12" ht="66">
      <c r="A49" s="56" t="s">
        <v>174</v>
      </c>
      <c r="B49" s="48" t="s">
        <v>281</v>
      </c>
      <c r="C49" s="74" t="s">
        <v>285</v>
      </c>
      <c r="D49" s="48" t="s">
        <v>60</v>
      </c>
      <c r="E49" s="48" t="s">
        <v>37</v>
      </c>
      <c r="F49" s="69">
        <v>45359</v>
      </c>
      <c r="G49" s="74" t="s">
        <v>183</v>
      </c>
      <c r="H49" s="64" t="s">
        <v>38</v>
      </c>
      <c r="I49" s="43"/>
      <c r="J49" s="43"/>
      <c r="K49" s="43"/>
      <c r="L49" s="44"/>
    </row>
    <row r="50" spans="1:12" ht="66">
      <c r="A50" s="56" t="s">
        <v>174</v>
      </c>
      <c r="B50" s="48" t="s">
        <v>282</v>
      </c>
      <c r="C50" s="74" t="s">
        <v>284</v>
      </c>
      <c r="D50" s="48" t="s">
        <v>60</v>
      </c>
      <c r="E50" s="48" t="s">
        <v>37</v>
      </c>
      <c r="F50" s="69">
        <v>45359</v>
      </c>
      <c r="G50" s="74" t="s">
        <v>183</v>
      </c>
      <c r="H50" s="64" t="s">
        <v>38</v>
      </c>
      <c r="I50" s="43"/>
      <c r="J50" s="43"/>
      <c r="K50" s="43"/>
      <c r="L50" s="44"/>
    </row>
    <row r="51" spans="1:12" ht="28.8">
      <c r="A51" s="56" t="s">
        <v>174</v>
      </c>
      <c r="B51" s="48" t="s">
        <v>283</v>
      </c>
      <c r="C51" s="74" t="s">
        <v>193</v>
      </c>
      <c r="D51" s="48" t="s">
        <v>60</v>
      </c>
      <c r="E51" s="48" t="s">
        <v>37</v>
      </c>
      <c r="F51" s="69">
        <v>45359</v>
      </c>
      <c r="G51" s="74" t="s">
        <v>286</v>
      </c>
      <c r="H51" s="64" t="s">
        <v>38</v>
      </c>
      <c r="I51" s="43"/>
      <c r="J51" s="43"/>
      <c r="K51" s="43"/>
      <c r="L51" s="44"/>
    </row>
    <row r="52" spans="1:12">
      <c r="A52" s="72"/>
      <c r="B52" s="72"/>
      <c r="C52" s="72"/>
      <c r="D52" s="72"/>
      <c r="E52" s="72"/>
      <c r="F52" s="72"/>
      <c r="G52" s="72"/>
      <c r="H52" s="72"/>
      <c r="I52" s="72"/>
      <c r="J52" s="72"/>
      <c r="K52" s="72"/>
      <c r="L52" s="72"/>
    </row>
    <row r="53" spans="1:12">
      <c r="A53"/>
      <c r="C53"/>
      <c r="G53"/>
    </row>
    <row r="54" spans="1:12">
      <c r="A54"/>
      <c r="C54"/>
      <c r="G54"/>
    </row>
    <row r="55" spans="1:12">
      <c r="A55"/>
      <c r="C55"/>
      <c r="G55"/>
    </row>
    <row r="56" spans="1:12">
      <c r="A56"/>
      <c r="C56"/>
      <c r="G56"/>
    </row>
    <row r="57" spans="1:12">
      <c r="A57"/>
      <c r="C57"/>
      <c r="G57"/>
    </row>
    <row r="58" spans="1:12">
      <c r="A58"/>
      <c r="C58"/>
      <c r="G58"/>
    </row>
    <row r="59" spans="1:12">
      <c r="A59"/>
      <c r="C59"/>
      <c r="G59"/>
    </row>
    <row r="60" spans="1:12">
      <c r="A60"/>
      <c r="C60"/>
      <c r="G60"/>
    </row>
    <row r="61" spans="1:12">
      <c r="A61"/>
      <c r="C61"/>
      <c r="G61"/>
    </row>
    <row r="62" spans="1:12">
      <c r="A62"/>
      <c r="C62"/>
      <c r="G62"/>
    </row>
    <row r="63" spans="1:12">
      <c r="A63"/>
      <c r="C63"/>
      <c r="G63"/>
    </row>
    <row r="64" spans="1:12">
      <c r="A64"/>
      <c r="C64"/>
      <c r="G64"/>
    </row>
    <row r="65" customFormat="1"/>
    <row r="66" customFormat="1"/>
    <row r="67" customFormat="1"/>
    <row r="68" customFormat="1"/>
    <row r="69" customFormat="1"/>
    <row r="70" customFormat="1"/>
    <row r="71" customFormat="1"/>
    <row r="72" customFormat="1"/>
    <row r="73" customFormat="1"/>
    <row r="74" customFormat="1"/>
    <row r="75" customFormat="1"/>
    <row r="76" customFormat="1"/>
    <row r="77" customFormat="1"/>
    <row r="78" customFormat="1"/>
    <row r="79" customFormat="1"/>
    <row r="80" customFormat="1"/>
    <row r="81" customFormat="1"/>
    <row r="82" customFormat="1"/>
    <row r="83" customFormat="1"/>
    <row r="84" customFormat="1"/>
    <row r="85" customFormat="1"/>
    <row r="86" customFormat="1"/>
    <row r="87" customFormat="1"/>
    <row r="88" customFormat="1"/>
    <row r="89" customFormat="1"/>
    <row r="90" customFormat="1"/>
    <row r="91" customFormat="1"/>
    <row r="92" customFormat="1"/>
    <row r="93" customFormat="1"/>
    <row r="94" customFormat="1"/>
    <row r="95" customFormat="1"/>
    <row r="96" customFormat="1"/>
    <row r="97" customFormat="1"/>
    <row r="98" customFormat="1"/>
    <row r="99" customFormat="1"/>
    <row r="100" customFormat="1"/>
  </sheetData>
  <autoFilter ref="A1:L1" xr:uid="{F577B483-82B6-4A6A-B43C-8914CF6AD581}"/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B987E-6149-4232-B5E2-D318736F14FF}">
  <dimension ref="A1:Q15"/>
  <sheetViews>
    <sheetView zoomScaleNormal="100" workbookViewId="0">
      <selection activeCell="F9" sqref="F9"/>
    </sheetView>
  </sheetViews>
  <sheetFormatPr defaultRowHeight="14.4"/>
  <cols>
    <col min="1" max="1" width="19.44140625" customWidth="1"/>
    <col min="2" max="2" width="16.21875" customWidth="1"/>
    <col min="3" max="3" width="13.109375" customWidth="1"/>
    <col min="4" max="4" width="37" customWidth="1"/>
    <col min="5" max="5" width="44.33203125" style="11" customWidth="1"/>
    <col min="6" max="6" width="16" customWidth="1"/>
    <col min="7" max="7" width="21" customWidth="1"/>
    <col min="8" max="8" width="15.5546875" customWidth="1"/>
    <col min="9" max="9" width="11.21875" customWidth="1"/>
    <col min="10" max="10" width="12" customWidth="1"/>
    <col min="11" max="11" width="13.21875" customWidth="1"/>
    <col min="12" max="12" width="11" customWidth="1"/>
    <col min="13" max="13" width="11.44140625" customWidth="1"/>
    <col min="14" max="17" width="0" hidden="1" customWidth="1"/>
  </cols>
  <sheetData>
    <row r="1" spans="1:17" ht="21">
      <c r="A1" s="135" t="s">
        <v>304</v>
      </c>
      <c r="B1" s="136"/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6"/>
      <c r="O1" s="136"/>
      <c r="P1" s="136"/>
      <c r="Q1" s="137"/>
    </row>
    <row r="2" spans="1:17">
      <c r="A2" s="97"/>
      <c r="B2" s="98"/>
      <c r="C2" s="138"/>
      <c r="D2" s="139"/>
      <c r="E2" s="139"/>
      <c r="F2" s="139"/>
      <c r="G2" s="139"/>
      <c r="H2" s="139"/>
      <c r="I2" s="139"/>
      <c r="J2" s="139"/>
      <c r="K2" s="139"/>
      <c r="L2" s="139"/>
      <c r="M2" s="140"/>
      <c r="N2" s="98"/>
      <c r="O2" s="98"/>
      <c r="P2" s="98"/>
      <c r="Q2" s="99"/>
    </row>
    <row r="3" spans="1:17" ht="15.6">
      <c r="A3" s="100" t="s">
        <v>298</v>
      </c>
      <c r="B3" s="104" t="s">
        <v>301</v>
      </c>
      <c r="C3" s="141"/>
      <c r="D3" s="142"/>
      <c r="E3" s="142"/>
      <c r="F3" s="142"/>
      <c r="G3" s="142"/>
      <c r="H3" s="142"/>
      <c r="I3" s="142"/>
      <c r="J3" s="142"/>
      <c r="K3" s="142"/>
      <c r="L3" s="142"/>
      <c r="M3" s="143"/>
      <c r="N3" s="98"/>
      <c r="O3" s="98"/>
      <c r="P3" s="98"/>
      <c r="Q3" s="99"/>
    </row>
    <row r="4" spans="1:17" ht="15.6">
      <c r="A4" s="100" t="s">
        <v>299</v>
      </c>
      <c r="B4" s="104" t="s">
        <v>302</v>
      </c>
      <c r="C4" s="141"/>
      <c r="D4" s="142"/>
      <c r="E4" s="142"/>
      <c r="F4" s="142"/>
      <c r="G4" s="142"/>
      <c r="H4" s="142"/>
      <c r="I4" s="142"/>
      <c r="J4" s="142"/>
      <c r="K4" s="142"/>
      <c r="L4" s="142"/>
      <c r="M4" s="143"/>
      <c r="N4" s="98"/>
      <c r="O4" s="98"/>
      <c r="P4" s="98"/>
      <c r="Q4" s="99"/>
    </row>
    <row r="5" spans="1:17" ht="15.6">
      <c r="A5" s="100" t="s">
        <v>300</v>
      </c>
      <c r="B5" s="104" t="s">
        <v>303</v>
      </c>
      <c r="C5" s="141"/>
      <c r="D5" s="142"/>
      <c r="E5" s="142"/>
      <c r="F5" s="142"/>
      <c r="G5" s="142"/>
      <c r="H5" s="142"/>
      <c r="I5" s="142"/>
      <c r="J5" s="142"/>
      <c r="K5" s="142"/>
      <c r="L5" s="142"/>
      <c r="M5" s="143"/>
      <c r="N5" s="98"/>
      <c r="O5" s="98"/>
      <c r="P5" s="98"/>
      <c r="Q5" s="99"/>
    </row>
    <row r="6" spans="1:17" ht="15" thickBot="1">
      <c r="A6" s="101"/>
      <c r="B6" s="102"/>
      <c r="C6" s="144"/>
      <c r="D6" s="145"/>
      <c r="E6" s="145"/>
      <c r="F6" s="145"/>
      <c r="G6" s="145"/>
      <c r="H6" s="145"/>
      <c r="I6" s="145"/>
      <c r="J6" s="145"/>
      <c r="K6" s="145"/>
      <c r="L6" s="145"/>
      <c r="M6" s="146"/>
      <c r="N6" s="102"/>
      <c r="O6" s="102"/>
      <c r="P6" s="102"/>
      <c r="Q6" s="103"/>
    </row>
    <row r="7" spans="1:17" ht="15" thickBot="1"/>
    <row r="8" spans="1:17" ht="46.8">
      <c r="A8" s="105" t="s">
        <v>315</v>
      </c>
      <c r="B8" s="106" t="s">
        <v>305</v>
      </c>
      <c r="C8" s="107" t="s">
        <v>306</v>
      </c>
      <c r="D8" s="107" t="s">
        <v>312</v>
      </c>
      <c r="E8" s="107" t="s">
        <v>346</v>
      </c>
      <c r="F8" s="107" t="s">
        <v>313</v>
      </c>
      <c r="G8" s="107" t="s">
        <v>307</v>
      </c>
      <c r="H8" s="107" t="s">
        <v>314</v>
      </c>
      <c r="I8" s="107" t="s">
        <v>308</v>
      </c>
      <c r="J8" s="107" t="s">
        <v>309</v>
      </c>
      <c r="K8" s="107" t="s">
        <v>310</v>
      </c>
      <c r="L8" s="107" t="s">
        <v>311</v>
      </c>
      <c r="M8" s="108" t="s">
        <v>31</v>
      </c>
    </row>
    <row r="9" spans="1:17" ht="244.8">
      <c r="A9" s="47" t="s">
        <v>65</v>
      </c>
      <c r="B9" s="69">
        <v>45299</v>
      </c>
      <c r="C9" s="48" t="s">
        <v>37</v>
      </c>
      <c r="D9" s="57" t="s">
        <v>316</v>
      </c>
      <c r="E9" s="57" t="s">
        <v>347</v>
      </c>
      <c r="F9" s="13" t="s">
        <v>317</v>
      </c>
      <c r="G9" s="48" t="s">
        <v>318</v>
      </c>
      <c r="H9" s="48" t="s">
        <v>319</v>
      </c>
      <c r="I9" s="48" t="s">
        <v>66</v>
      </c>
      <c r="J9" s="48" t="s">
        <v>320</v>
      </c>
      <c r="K9" s="69">
        <v>45299</v>
      </c>
      <c r="L9" s="48" t="s">
        <v>331</v>
      </c>
      <c r="M9" s="49" t="s">
        <v>67</v>
      </c>
    </row>
    <row r="10" spans="1:17" ht="244.8">
      <c r="A10" s="47" t="s">
        <v>321</v>
      </c>
      <c r="B10" s="69">
        <v>45299</v>
      </c>
      <c r="C10" s="48" t="s">
        <v>37</v>
      </c>
      <c r="D10" s="57" t="s">
        <v>327</v>
      </c>
      <c r="E10" s="57" t="s">
        <v>348</v>
      </c>
      <c r="F10" s="13" t="s">
        <v>328</v>
      </c>
      <c r="G10" s="48" t="s">
        <v>318</v>
      </c>
      <c r="H10" s="48" t="s">
        <v>319</v>
      </c>
      <c r="I10" s="48" t="s">
        <v>66</v>
      </c>
      <c r="J10" s="48" t="s">
        <v>320</v>
      </c>
      <c r="K10" s="69">
        <v>45299</v>
      </c>
      <c r="L10" s="48" t="s">
        <v>332</v>
      </c>
      <c r="M10" s="49" t="s">
        <v>67</v>
      </c>
    </row>
    <row r="11" spans="1:17" ht="291.60000000000002" customHeight="1">
      <c r="A11" s="47" t="s">
        <v>322</v>
      </c>
      <c r="B11" s="69">
        <v>45299</v>
      </c>
      <c r="C11" s="48" t="s">
        <v>37</v>
      </c>
      <c r="D11" s="57" t="s">
        <v>329</v>
      </c>
      <c r="E11" s="57" t="s">
        <v>349</v>
      </c>
      <c r="F11" s="13" t="s">
        <v>330</v>
      </c>
      <c r="G11" s="48" t="s">
        <v>318</v>
      </c>
      <c r="H11" s="48" t="s">
        <v>319</v>
      </c>
      <c r="I11" s="48" t="s">
        <v>66</v>
      </c>
      <c r="J11" s="48" t="s">
        <v>320</v>
      </c>
      <c r="K11" s="69">
        <v>45299</v>
      </c>
      <c r="L11" s="48" t="s">
        <v>332</v>
      </c>
      <c r="M11" s="49" t="s">
        <v>67</v>
      </c>
    </row>
    <row r="12" spans="1:17" ht="259.2">
      <c r="A12" s="47" t="s">
        <v>323</v>
      </c>
      <c r="B12" s="69">
        <v>45299</v>
      </c>
      <c r="C12" s="48" t="s">
        <v>37</v>
      </c>
      <c r="D12" s="57" t="s">
        <v>333</v>
      </c>
      <c r="E12" s="57" t="s">
        <v>350</v>
      </c>
      <c r="F12" s="13" t="s">
        <v>334</v>
      </c>
      <c r="G12" s="48" t="s">
        <v>335</v>
      </c>
      <c r="H12" s="48" t="s">
        <v>319</v>
      </c>
      <c r="I12" s="48" t="s">
        <v>66</v>
      </c>
      <c r="J12" s="48" t="s">
        <v>320</v>
      </c>
      <c r="K12" s="69">
        <v>45299</v>
      </c>
      <c r="L12" s="48" t="s">
        <v>336</v>
      </c>
      <c r="M12" s="49" t="s">
        <v>67</v>
      </c>
    </row>
    <row r="13" spans="1:17" ht="220.2" customHeight="1">
      <c r="A13" s="47" t="s">
        <v>324</v>
      </c>
      <c r="B13" s="69">
        <v>45330</v>
      </c>
      <c r="C13" s="48" t="s">
        <v>37</v>
      </c>
      <c r="D13" s="57" t="s">
        <v>337</v>
      </c>
      <c r="E13" s="57" t="s">
        <v>351</v>
      </c>
      <c r="F13" s="13" t="s">
        <v>338</v>
      </c>
      <c r="G13" s="48" t="s">
        <v>335</v>
      </c>
      <c r="H13" s="48" t="s">
        <v>319</v>
      </c>
      <c r="I13" s="48" t="s">
        <v>66</v>
      </c>
      <c r="J13" s="48" t="s">
        <v>320</v>
      </c>
      <c r="K13" s="69">
        <v>45330</v>
      </c>
      <c r="L13" s="48" t="s">
        <v>339</v>
      </c>
      <c r="M13" s="49" t="s">
        <v>67</v>
      </c>
    </row>
    <row r="14" spans="1:17" ht="216">
      <c r="A14" s="47" t="s">
        <v>325</v>
      </c>
      <c r="B14" s="69">
        <v>45330</v>
      </c>
      <c r="C14" s="48" t="s">
        <v>37</v>
      </c>
      <c r="D14" s="57" t="s">
        <v>340</v>
      </c>
      <c r="E14" s="57" t="s">
        <v>352</v>
      </c>
      <c r="F14" s="13" t="s">
        <v>341</v>
      </c>
      <c r="G14" s="48" t="s">
        <v>335</v>
      </c>
      <c r="H14" s="48" t="s">
        <v>319</v>
      </c>
      <c r="I14" s="48" t="s">
        <v>66</v>
      </c>
      <c r="J14" s="48" t="s">
        <v>320</v>
      </c>
      <c r="K14" s="69">
        <v>45330</v>
      </c>
      <c r="L14" s="48" t="s">
        <v>342</v>
      </c>
      <c r="M14" s="49" t="s">
        <v>67</v>
      </c>
    </row>
    <row r="15" spans="1:17" ht="216.6" thickBot="1">
      <c r="A15" s="50" t="s">
        <v>326</v>
      </c>
      <c r="B15" s="85">
        <v>45330</v>
      </c>
      <c r="C15" s="51" t="s">
        <v>37</v>
      </c>
      <c r="D15" s="59" t="s">
        <v>343</v>
      </c>
      <c r="E15" s="59" t="s">
        <v>353</v>
      </c>
      <c r="F15" s="14" t="s">
        <v>344</v>
      </c>
      <c r="G15" s="51" t="s">
        <v>318</v>
      </c>
      <c r="H15" s="51" t="s">
        <v>319</v>
      </c>
      <c r="I15" s="51" t="s">
        <v>66</v>
      </c>
      <c r="J15" s="51" t="s">
        <v>320</v>
      </c>
      <c r="K15" s="85">
        <v>45330</v>
      </c>
      <c r="L15" s="51" t="s">
        <v>345</v>
      </c>
      <c r="M15" s="52" t="s">
        <v>67</v>
      </c>
    </row>
  </sheetData>
  <autoFilter ref="A8:Q15" xr:uid="{3F0B987E-6149-4232-B5E2-D318736F14FF}"/>
  <mergeCells count="2">
    <mergeCell ref="A1:Q1"/>
    <mergeCell ref="C2:M6"/>
  </mergeCells>
  <phoneticPr fontId="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B3AAA-745E-463A-B75D-15FC4EDD4AB5}">
  <dimension ref="A1:J27"/>
  <sheetViews>
    <sheetView workbookViewId="0">
      <selection activeCell="H24" sqref="H24"/>
    </sheetView>
  </sheetViews>
  <sheetFormatPr defaultRowHeight="14.4"/>
  <cols>
    <col min="1" max="1" width="27.5546875" style="116" bestFit="1" customWidth="1"/>
    <col min="2" max="2" width="16.5546875" customWidth="1"/>
    <col min="3" max="3" width="18.21875" customWidth="1"/>
    <col min="4" max="4" width="12.5546875" customWidth="1"/>
    <col min="6" max="6" width="12.5546875" customWidth="1"/>
    <col min="7" max="7" width="14.33203125" customWidth="1"/>
    <col min="8" max="8" width="16.109375" customWidth="1"/>
    <col min="9" max="9" width="13" customWidth="1"/>
    <col min="10" max="10" width="18.109375" customWidth="1"/>
  </cols>
  <sheetData>
    <row r="1" spans="1:10" ht="15" thickBot="1">
      <c r="A1" s="147" t="s">
        <v>354</v>
      </c>
      <c r="B1" s="148"/>
      <c r="C1" s="148"/>
      <c r="D1" s="148"/>
      <c r="E1" s="148"/>
      <c r="F1" s="148"/>
      <c r="G1" s="148"/>
      <c r="H1" s="148"/>
      <c r="I1" s="148"/>
      <c r="J1" s="149"/>
    </row>
    <row r="2" spans="1:10" ht="28.8">
      <c r="A2" s="120" t="s">
        <v>355</v>
      </c>
      <c r="B2" s="121" t="s">
        <v>2</v>
      </c>
      <c r="C2" s="121" t="s">
        <v>17</v>
      </c>
      <c r="D2" s="121" t="s">
        <v>356</v>
      </c>
      <c r="E2" s="121" t="s">
        <v>357</v>
      </c>
      <c r="F2" s="121" t="s">
        <v>358</v>
      </c>
      <c r="G2" s="121" t="s">
        <v>359</v>
      </c>
      <c r="H2" s="121" t="s">
        <v>360</v>
      </c>
      <c r="I2" s="121" t="s">
        <v>361</v>
      </c>
      <c r="J2" s="122" t="s">
        <v>362</v>
      </c>
    </row>
    <row r="3" spans="1:10">
      <c r="A3" s="56" t="s">
        <v>33</v>
      </c>
      <c r="B3" s="110">
        <v>5</v>
      </c>
      <c r="C3" s="110">
        <v>5</v>
      </c>
      <c r="D3" s="110">
        <v>5</v>
      </c>
      <c r="E3" s="110">
        <v>0</v>
      </c>
      <c r="F3" s="110">
        <v>0</v>
      </c>
      <c r="G3" s="110">
        <v>0</v>
      </c>
      <c r="H3" s="111">
        <f>B3/C3</f>
        <v>1</v>
      </c>
      <c r="I3" s="111">
        <f>C3/D3</f>
        <v>1</v>
      </c>
      <c r="J3" s="113">
        <v>0</v>
      </c>
    </row>
    <row r="4" spans="1:10">
      <c r="A4" s="56" t="s">
        <v>45</v>
      </c>
      <c r="B4" s="110">
        <v>12</v>
      </c>
      <c r="C4" s="110">
        <v>12</v>
      </c>
      <c r="D4" s="110">
        <v>10</v>
      </c>
      <c r="E4" s="110">
        <v>0</v>
      </c>
      <c r="F4" s="110">
        <v>2</v>
      </c>
      <c r="G4" s="110">
        <v>0</v>
      </c>
      <c r="H4" s="111">
        <v>1</v>
      </c>
      <c r="I4" s="110">
        <f>D4/C4*100</f>
        <v>83.333333333333343</v>
      </c>
      <c r="J4" s="114">
        <f>F4/C4*100</f>
        <v>16.666666666666664</v>
      </c>
    </row>
    <row r="5" spans="1:10">
      <c r="A5" s="56" t="s">
        <v>70</v>
      </c>
      <c r="B5" s="110">
        <v>5</v>
      </c>
      <c r="C5" s="110">
        <v>5</v>
      </c>
      <c r="D5" s="110">
        <v>5</v>
      </c>
      <c r="E5" s="110">
        <v>0</v>
      </c>
      <c r="F5" s="110">
        <v>0</v>
      </c>
      <c r="G5" s="110">
        <v>0</v>
      </c>
      <c r="H5" s="111">
        <f>B5/C5</f>
        <v>1</v>
      </c>
      <c r="I5" s="111">
        <f>C5/D5</f>
        <v>1</v>
      </c>
      <c r="J5" s="113">
        <v>0</v>
      </c>
    </row>
    <row r="6" spans="1:10">
      <c r="A6" s="115" t="s">
        <v>98</v>
      </c>
      <c r="B6" s="110">
        <v>13</v>
      </c>
      <c r="C6" s="110">
        <v>13</v>
      </c>
      <c r="D6" s="110">
        <v>12</v>
      </c>
      <c r="E6" s="110">
        <v>0</v>
      </c>
      <c r="F6" s="110">
        <v>1</v>
      </c>
      <c r="G6" s="110">
        <v>0</v>
      </c>
      <c r="H6" s="111">
        <f>B6/C6</f>
        <v>1</v>
      </c>
      <c r="I6" s="110">
        <f>D6/C6*100</f>
        <v>92.307692307692307</v>
      </c>
      <c r="J6" s="114">
        <f>F6/C6*100</f>
        <v>7.6923076923076925</v>
      </c>
    </row>
    <row r="7" spans="1:10">
      <c r="A7" s="115" t="s">
        <v>99</v>
      </c>
      <c r="B7" s="110">
        <v>5</v>
      </c>
      <c r="C7" s="110">
        <v>5</v>
      </c>
      <c r="D7" s="110">
        <v>5</v>
      </c>
      <c r="E7" s="110">
        <v>0</v>
      </c>
      <c r="F7" s="110">
        <v>0</v>
      </c>
      <c r="G7" s="110">
        <v>0</v>
      </c>
      <c r="H7" s="111">
        <f>B7/C7</f>
        <v>1</v>
      </c>
      <c r="I7" s="111">
        <f>C7/D7</f>
        <v>1</v>
      </c>
      <c r="J7" s="113">
        <v>0</v>
      </c>
    </row>
    <row r="8" spans="1:10">
      <c r="A8" s="115" t="s">
        <v>108</v>
      </c>
      <c r="B8" s="110">
        <v>5</v>
      </c>
      <c r="C8" s="110">
        <v>5</v>
      </c>
      <c r="D8" s="110">
        <v>5</v>
      </c>
      <c r="E8" s="110">
        <v>0</v>
      </c>
      <c r="F8" s="110">
        <v>0</v>
      </c>
      <c r="G8" s="110">
        <v>0</v>
      </c>
      <c r="H8" s="111">
        <f>B8/C8</f>
        <v>1</v>
      </c>
      <c r="I8" s="111">
        <f>C8/D8</f>
        <v>1</v>
      </c>
      <c r="J8" s="113">
        <v>0</v>
      </c>
    </row>
    <row r="9" spans="1:10">
      <c r="A9" s="56" t="s">
        <v>115</v>
      </c>
      <c r="B9" s="110">
        <v>17</v>
      </c>
      <c r="C9" s="110">
        <v>17</v>
      </c>
      <c r="D9" s="110">
        <v>16</v>
      </c>
      <c r="E9" s="110">
        <v>0</v>
      </c>
      <c r="F9" s="110">
        <v>1</v>
      </c>
      <c r="G9" s="110">
        <v>0</v>
      </c>
      <c r="H9" s="111">
        <f>B9/C9</f>
        <v>1</v>
      </c>
      <c r="I9" s="110">
        <f>D9/C9*100</f>
        <v>94.117647058823522</v>
      </c>
      <c r="J9" s="114">
        <f>F9/C9*100</f>
        <v>5.8823529411764701</v>
      </c>
    </row>
    <row r="10" spans="1:10">
      <c r="A10" s="56" t="s">
        <v>133</v>
      </c>
      <c r="B10" s="110">
        <v>8</v>
      </c>
      <c r="C10" s="110">
        <v>8</v>
      </c>
      <c r="D10" s="110">
        <v>8</v>
      </c>
      <c r="E10" s="110">
        <v>0</v>
      </c>
      <c r="F10" s="110">
        <v>0</v>
      </c>
      <c r="G10" s="110">
        <v>0</v>
      </c>
      <c r="H10" s="111">
        <f t="shared" ref="H10:H18" si="0">B10/C10</f>
        <v>1</v>
      </c>
      <c r="I10" s="111">
        <f>C10/D10</f>
        <v>1</v>
      </c>
      <c r="J10" s="113">
        <v>0</v>
      </c>
    </row>
    <row r="11" spans="1:10">
      <c r="A11" s="56" t="s">
        <v>149</v>
      </c>
      <c r="B11" s="110">
        <v>7</v>
      </c>
      <c r="C11" s="110">
        <v>7</v>
      </c>
      <c r="D11" s="110">
        <v>7</v>
      </c>
      <c r="E11" s="110">
        <v>0</v>
      </c>
      <c r="F11" s="110">
        <v>0</v>
      </c>
      <c r="G11" s="110">
        <v>0</v>
      </c>
      <c r="H11" s="111">
        <f t="shared" si="0"/>
        <v>1</v>
      </c>
      <c r="I11" s="111">
        <f>C11/D11</f>
        <v>1</v>
      </c>
      <c r="J11" s="113">
        <v>0</v>
      </c>
    </row>
    <row r="12" spans="1:10">
      <c r="A12" s="56" t="s">
        <v>159</v>
      </c>
      <c r="B12" s="110">
        <v>7</v>
      </c>
      <c r="C12" s="110">
        <v>7</v>
      </c>
      <c r="D12" s="110">
        <v>7</v>
      </c>
      <c r="E12" s="110">
        <v>0</v>
      </c>
      <c r="F12" s="110">
        <v>0</v>
      </c>
      <c r="G12" s="110">
        <v>0</v>
      </c>
      <c r="H12" s="111">
        <f t="shared" si="0"/>
        <v>1</v>
      </c>
      <c r="I12" s="111">
        <f>C12/D12</f>
        <v>1</v>
      </c>
      <c r="J12" s="113">
        <v>0</v>
      </c>
    </row>
    <row r="13" spans="1:10">
      <c r="A13" s="56" t="s">
        <v>174</v>
      </c>
      <c r="B13" s="110">
        <v>8</v>
      </c>
      <c r="C13" s="110">
        <v>8</v>
      </c>
      <c r="D13" s="110">
        <v>5</v>
      </c>
      <c r="E13" s="110">
        <v>0</v>
      </c>
      <c r="F13" s="110">
        <v>3</v>
      </c>
      <c r="G13" s="110">
        <v>0</v>
      </c>
      <c r="H13" s="111">
        <f t="shared" si="0"/>
        <v>1</v>
      </c>
      <c r="I13" s="110">
        <f>D13/C13*100</f>
        <v>62.5</v>
      </c>
      <c r="J13" s="114">
        <f>F13/C13*100</f>
        <v>37.5</v>
      </c>
    </row>
    <row r="14" spans="1:10">
      <c r="A14" s="115" t="s">
        <v>209</v>
      </c>
      <c r="B14" s="110">
        <v>1</v>
      </c>
      <c r="C14" s="110">
        <v>1</v>
      </c>
      <c r="D14" s="110">
        <v>1</v>
      </c>
      <c r="E14" s="110">
        <v>0</v>
      </c>
      <c r="F14" s="110">
        <v>0</v>
      </c>
      <c r="G14" s="110">
        <v>0</v>
      </c>
      <c r="H14" s="111">
        <f t="shared" si="0"/>
        <v>1</v>
      </c>
      <c r="I14" s="111">
        <f>C14/D14</f>
        <v>1</v>
      </c>
      <c r="J14" s="113">
        <v>0</v>
      </c>
    </row>
    <row r="15" spans="1:10">
      <c r="A15" s="115" t="s">
        <v>213</v>
      </c>
      <c r="B15" s="110">
        <v>3</v>
      </c>
      <c r="C15" s="110">
        <v>3</v>
      </c>
      <c r="D15" s="110">
        <v>3</v>
      </c>
      <c r="E15" s="110">
        <v>0</v>
      </c>
      <c r="F15" s="110">
        <v>0</v>
      </c>
      <c r="G15" s="110">
        <v>0</v>
      </c>
      <c r="H15" s="111">
        <f t="shared" si="0"/>
        <v>1</v>
      </c>
      <c r="I15" s="111">
        <f>C15/D15</f>
        <v>1</v>
      </c>
      <c r="J15" s="113">
        <v>0</v>
      </c>
    </row>
    <row r="16" spans="1:10">
      <c r="A16" s="56" t="s">
        <v>233</v>
      </c>
      <c r="B16" s="110">
        <v>1</v>
      </c>
      <c r="C16" s="110">
        <v>1</v>
      </c>
      <c r="D16" s="110">
        <v>1</v>
      </c>
      <c r="E16" s="110">
        <v>0</v>
      </c>
      <c r="F16" s="110">
        <v>0</v>
      </c>
      <c r="G16" s="110">
        <v>0</v>
      </c>
      <c r="H16" s="111">
        <f t="shared" si="0"/>
        <v>1</v>
      </c>
      <c r="I16" s="111">
        <f>C16/D16</f>
        <v>1</v>
      </c>
      <c r="J16" s="113">
        <v>0</v>
      </c>
    </row>
    <row r="17" spans="1:10">
      <c r="A17" s="56" t="s">
        <v>243</v>
      </c>
      <c r="B17" s="110">
        <v>1</v>
      </c>
      <c r="C17" s="110">
        <v>1</v>
      </c>
      <c r="D17" s="110">
        <v>1</v>
      </c>
      <c r="E17" s="110">
        <v>0</v>
      </c>
      <c r="F17" s="110">
        <v>0</v>
      </c>
      <c r="G17" s="110">
        <v>0</v>
      </c>
      <c r="H17" s="111">
        <f t="shared" si="0"/>
        <v>1</v>
      </c>
      <c r="I17" s="111">
        <f>C17/D17</f>
        <v>1</v>
      </c>
      <c r="J17" s="113">
        <v>0</v>
      </c>
    </row>
    <row r="18" spans="1:10" ht="17.399999999999999" customHeight="1" thickBot="1">
      <c r="A18" s="117" t="s">
        <v>247</v>
      </c>
      <c r="B18" s="51">
        <v>1</v>
      </c>
      <c r="C18" s="51">
        <v>1</v>
      </c>
      <c r="D18" s="51">
        <v>1</v>
      </c>
      <c r="E18" s="51">
        <v>0</v>
      </c>
      <c r="F18" s="51">
        <v>0</v>
      </c>
      <c r="G18" s="51">
        <v>0</v>
      </c>
      <c r="H18" s="118">
        <f t="shared" si="0"/>
        <v>1</v>
      </c>
      <c r="I18" s="118">
        <f>C18/D18</f>
        <v>1</v>
      </c>
      <c r="J18" s="119">
        <v>0</v>
      </c>
    </row>
    <row r="19" spans="1:10" ht="15" thickBot="1">
      <c r="A19" s="80"/>
      <c r="B19" s="112"/>
      <c r="C19" s="112"/>
      <c r="D19" s="112"/>
      <c r="E19" s="112"/>
      <c r="F19" s="112"/>
      <c r="G19" s="112"/>
      <c r="H19" s="112"/>
      <c r="I19" s="112"/>
      <c r="J19" s="109"/>
    </row>
    <row r="20" spans="1:10" ht="15" thickBot="1">
      <c r="A20" s="147" t="s">
        <v>363</v>
      </c>
      <c r="B20" s="148"/>
      <c r="C20" s="148"/>
      <c r="D20" s="148"/>
      <c r="E20" s="149"/>
      <c r="F20" s="109"/>
      <c r="G20" s="109"/>
      <c r="H20" s="109"/>
      <c r="I20" s="109"/>
      <c r="J20" s="109"/>
    </row>
    <row r="21" spans="1:10">
      <c r="A21" s="124" t="s">
        <v>364</v>
      </c>
      <c r="B21" s="125" t="s">
        <v>365</v>
      </c>
      <c r="C21" s="125" t="s">
        <v>66</v>
      </c>
      <c r="D21" s="125" t="s">
        <v>60</v>
      </c>
      <c r="E21" s="126" t="s">
        <v>366</v>
      </c>
      <c r="F21" s="109"/>
      <c r="G21" s="109"/>
      <c r="H21" s="109"/>
      <c r="I21" s="109"/>
      <c r="J21" s="109"/>
    </row>
    <row r="22" spans="1:10">
      <c r="A22" s="56" t="s">
        <v>45</v>
      </c>
      <c r="B22" s="110">
        <v>2</v>
      </c>
      <c r="C22" s="110">
        <v>0</v>
      </c>
      <c r="D22" s="110">
        <v>10</v>
      </c>
      <c r="E22" s="49">
        <v>0</v>
      </c>
      <c r="F22" s="109"/>
      <c r="G22" s="109"/>
      <c r="H22" s="109"/>
      <c r="I22" s="109"/>
      <c r="J22" s="109"/>
    </row>
    <row r="23" spans="1:10">
      <c r="A23" s="115" t="s">
        <v>98</v>
      </c>
      <c r="B23" s="123">
        <v>1</v>
      </c>
      <c r="C23" s="110">
        <v>0</v>
      </c>
      <c r="D23" s="123">
        <v>12</v>
      </c>
      <c r="E23" s="49">
        <v>0</v>
      </c>
      <c r="F23" s="109"/>
      <c r="G23" s="109"/>
      <c r="H23" s="109"/>
      <c r="I23" s="109"/>
      <c r="J23" s="109"/>
    </row>
    <row r="24" spans="1:10">
      <c r="A24" s="56" t="s">
        <v>115</v>
      </c>
      <c r="B24" s="123">
        <v>16</v>
      </c>
      <c r="C24" s="110">
        <v>0</v>
      </c>
      <c r="D24" s="123">
        <v>1</v>
      </c>
      <c r="E24" s="49">
        <v>0</v>
      </c>
      <c r="F24" s="109"/>
      <c r="G24" s="109"/>
      <c r="H24" s="109"/>
      <c r="I24" s="109"/>
      <c r="J24" s="109"/>
    </row>
    <row r="25" spans="1:10" ht="15" thickBot="1">
      <c r="A25" s="117" t="s">
        <v>174</v>
      </c>
      <c r="B25" s="127">
        <v>5</v>
      </c>
      <c r="C25" s="51">
        <v>0</v>
      </c>
      <c r="D25" s="127">
        <v>3</v>
      </c>
      <c r="E25" s="52">
        <v>0</v>
      </c>
      <c r="F25" s="109"/>
      <c r="G25" s="109"/>
      <c r="H25" s="109"/>
      <c r="I25" s="109"/>
      <c r="J25" s="109"/>
    </row>
    <row r="26" spans="1:10">
      <c r="A26"/>
      <c r="F26" s="109"/>
      <c r="G26" s="109"/>
      <c r="H26" s="109"/>
      <c r="I26" s="109"/>
      <c r="J26" s="109"/>
    </row>
    <row r="27" spans="1:10">
      <c r="A27"/>
      <c r="F27" s="109"/>
      <c r="G27" s="109"/>
      <c r="H27" s="109"/>
      <c r="I27" s="109"/>
      <c r="J27" s="109"/>
    </row>
  </sheetData>
  <mergeCells count="2">
    <mergeCell ref="A1:J1"/>
    <mergeCell ref="A20:E20"/>
  </mergeCells>
  <pageMargins left="0.7" right="0.7" top="0.75" bottom="0.75" header="0.3" footer="0.3"/>
  <ignoredErrors>
    <ignoredError sqref="I4:I6 I13 I9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Invalid Test Cases Execution</vt:lpstr>
      <vt:lpstr>Valid Test Cases Execution</vt:lpstr>
      <vt:lpstr>Defect Report</vt:lpstr>
      <vt:lpstr>Test Cases By Business 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Parth</dc:creator>
  <cp:lastModifiedBy>Parth</cp:lastModifiedBy>
  <dcterms:created xsi:type="dcterms:W3CDTF">2024-08-03T17:33:21Z</dcterms:created>
  <dcterms:modified xsi:type="dcterms:W3CDTF">2024-08-05T01:18:57Z</dcterms:modified>
</cp:coreProperties>
</file>