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cuments\Excel Projects\"/>
    </mc:Choice>
  </mc:AlternateContent>
  <xr:revisionPtr revIDLastSave="0" documentId="13_ncr:1_{6C9D9077-14F0-44B4-A435-2BFCD48B354A}" xr6:coauthVersionLast="47" xr6:coauthVersionMax="47" xr10:uidLastSave="{00000000-0000-0000-0000-000000000000}"/>
  <bookViews>
    <workbookView xWindow="-120" yWindow="-120" windowWidth="20730" windowHeight="11160" activeTab="1" xr2:uid="{BC77CEF2-23F2-4836-803A-DB59D7480C11}"/>
  </bookViews>
  <sheets>
    <sheet name="data 1" sheetId="1" r:id="rId1"/>
    <sheet name="data 2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circ" localSheetId="0">#REF!</definedName>
    <definedName name="circ" localSheetId="1">#REF!</definedName>
    <definedName name="circ">#REF!</definedName>
    <definedName name="CodeList">'[1]In List'!$C$2:$C$4</definedName>
    <definedName name="COGS">'[2]Scenario Manager'!$B$4</definedName>
    <definedName name="_xlnm.Criteria">[3]List!$B$11:$B$13</definedName>
    <definedName name="das">[4]Scenarios!$B$14</definedName>
    <definedName name="data">[5]Data!$B$7:$K$107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 localSheetId="1">OFFSET('[6]Dynamic Ranges and Charts'!$B$29,COUNTA('[6]Dynamic Ranges and Charts'!$B$29:$B$213)-[0]!n,0,[0]!n,1)</definedName>
    <definedName name="dyn_lastn_dates">OFFSET('[6]Dynamic Ranges and Charts'!$B$29,COUNTA('[6]Dynamic Ranges and Charts'!$B$29:$B$213)-n,0,n,1)</definedName>
    <definedName name="dyn_lastn_values" localSheetId="1">OFFSET('[6]Dynamic Ranges and Charts'!$B$29,COUNTA('[6]Dynamic Ranges and Charts'!$B$29:$B$213)-[0]!n,1,[0]!n,1)</definedName>
    <definedName name="dyn_lastn_values">OFFSET('[6]Dynamic Ranges and Charts'!$B$29,COUNTA('[6]Dynamic Ranges and Charts'!$B$29:$B$213)-n,1,n,1)</definedName>
    <definedName name="dyn_range">OFFSET('[6]Dynamic Ranges'!$B$5,0,0,COUNTA(!$B$5:$B$100),3)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 localSheetId="1">'[7]Scenario Mgr.'!$B$4</definedName>
    <definedName name="Hourly_labor_cost">'[8]Scenario Mgr.'!$B$4</definedName>
    <definedName name="income">'[9]Worksheet-1'!$B$2:$F$2</definedName>
    <definedName name="Int.Exp.">'[2]Scenario Manager'!$B$9</definedName>
    <definedName name="InventoryPart">'[10]Assumptions for DV'!$A$2:$A$17</definedName>
    <definedName name="lastname">[9]Sheet1!$A$3:$A$150</definedName>
    <definedName name="list1">'[11]WB 1'!$A$1:$E$1</definedName>
    <definedName name="Material_cost" localSheetId="1">'[7]Scenario Mgr.'!$B$5</definedName>
    <definedName name="Material_cost">'[8]Scenario Mgr.'!$B$5</definedName>
    <definedName name="n">'[6]Dynamic Ranges and Charts'!$D$30</definedName>
    <definedName name="Number_mailed" localSheetId="1">'[7]Data Table Ex2'!$B$6</definedName>
    <definedName name="Number_mailed">'[8]Data Table Ex2'!$B$6</definedName>
    <definedName name="Pivot_tbl" localSheetId="1">OFFSET(#REF!,0,0,COUNTA(#REF!),COUNTA(#REF!))</definedName>
    <definedName name="Pivot_tbl">OFFSET(#REF!,0,0,COUNTA(#REF!),COUNTA(#REF!))</definedName>
    <definedName name="policyno">[9]Sheet1!$C$3:$C$150</definedName>
    <definedName name="PPE_life">[12]Offset!$J$11</definedName>
    <definedName name="PreTaxIncome">'[2]Scenario Manager'!$B$10</definedName>
    <definedName name="Profit_Product_A">[4]Scenarios!$B$12</definedName>
    <definedName name="Profit_Product_B">[4]Scenarios!$C$12</definedName>
    <definedName name="Profit_Product_C">[4]Scenarios!$D$12</definedName>
    <definedName name="profits">[4]Scenarios!$B$12:$D$12</definedName>
    <definedName name="province">'[9]Worksheet-1'!$A$3:$A$11</definedName>
    <definedName name="Sales">'[2]Scenario Manager'!$B$3</definedName>
    <definedName name="State">'[13]Dynamic Data Validation'!$D$1:$G$1</definedName>
    <definedName name="TaxExp.">'[2]Scenario Manager'!$B$12</definedName>
    <definedName name="taxrate">'[9]Worksheet-1'!$B$3:$F$11</definedName>
    <definedName name="Total_Profit">[4]Scenarios!$B$14</definedName>
  </definedNames>
  <calcPr calcId="191029"/>
  <pivotCaches>
    <pivotCache cacheId="0" r:id="rId16"/>
    <pivotCache cacheId="1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3" l="1"/>
  <c r="C12" i="3" s="1"/>
  <c r="C14" i="3"/>
  <c r="C15" i="3"/>
  <c r="C17" i="3"/>
  <c r="C18" i="3" s="1"/>
  <c r="C19" i="3" s="1"/>
  <c r="C21" i="3"/>
  <c r="C22" i="3" s="1"/>
  <c r="C24" i="3"/>
  <c r="C26" i="3"/>
  <c r="C27" i="3"/>
  <c r="C28" i="3" s="1"/>
  <c r="C29" i="3" s="1"/>
  <c r="C31" i="3"/>
  <c r="C32" i="3"/>
  <c r="C34" i="3"/>
  <c r="C35" i="3" s="1"/>
  <c r="C37" i="3"/>
  <c r="C38" i="3"/>
  <c r="C40" i="3"/>
  <c r="C41" i="3" s="1"/>
  <c r="C42" i="3" s="1"/>
  <c r="C43" i="3" s="1"/>
  <c r="B11" i="3"/>
  <c r="B12" i="3" s="1"/>
  <c r="B14" i="3"/>
  <c r="B15" i="3"/>
  <c r="B17" i="3"/>
  <c r="B18" i="3" s="1"/>
  <c r="B19" i="3" s="1"/>
  <c r="B21" i="3"/>
  <c r="B22" i="3"/>
  <c r="B24" i="3"/>
  <c r="B26" i="3"/>
  <c r="B27" i="3"/>
  <c r="B28" i="3"/>
  <c r="B29" i="3" s="1"/>
  <c r="B31" i="3"/>
  <c r="B32" i="3"/>
  <c r="B34" i="3"/>
  <c r="B35" i="3" s="1"/>
  <c r="B37" i="3"/>
  <c r="B38" i="3"/>
  <c r="B40" i="3"/>
  <c r="B41" i="3" s="1"/>
  <c r="B42" i="3" s="1"/>
  <c r="B43" i="3" s="1"/>
  <c r="B5" i="1"/>
  <c r="B6" i="1" s="1"/>
  <c r="B7" i="1" s="1"/>
  <c r="B9" i="1"/>
  <c r="B10" i="1" s="1"/>
  <c r="B12" i="1"/>
  <c r="B13" i="1" s="1"/>
  <c r="B14" i="1" s="1"/>
  <c r="B15" i="1" s="1"/>
  <c r="B17" i="1"/>
  <c r="B18" i="1" s="1"/>
  <c r="B20" i="1"/>
  <c r="B21" i="1" s="1"/>
  <c r="B23" i="1"/>
  <c r="B24" i="1" s="1"/>
  <c r="B25" i="1" s="1"/>
  <c r="B26" i="1" s="1"/>
  <c r="B27" i="1" s="1"/>
  <c r="B29" i="1"/>
  <c r="B30" i="1"/>
  <c r="B31" i="1" s="1"/>
  <c r="B33" i="1"/>
  <c r="B34" i="1" s="1"/>
  <c r="B35" i="1" s="1"/>
  <c r="B36" i="1" s="1"/>
  <c r="B37" i="1" s="1"/>
  <c r="B38" i="1" s="1"/>
  <c r="B40" i="1"/>
  <c r="B41" i="1" s="1"/>
  <c r="B43" i="1"/>
  <c r="B44" i="1" s="1"/>
  <c r="B45" i="1" s="1"/>
  <c r="B46" i="1" s="1"/>
  <c r="A5" i="1"/>
  <c r="A6" i="1" s="1"/>
  <c r="A7" i="1" s="1"/>
  <c r="A9" i="1"/>
  <c r="A10" i="1" s="1"/>
  <c r="A12" i="1"/>
  <c r="A13" i="1" s="1"/>
  <c r="A14" i="1" s="1"/>
  <c r="A15" i="1" s="1"/>
  <c r="A17" i="1"/>
  <c r="A18" i="1" s="1"/>
  <c r="A20" i="1"/>
  <c r="A21" i="1"/>
  <c r="A23" i="1"/>
  <c r="A24" i="1" s="1"/>
  <c r="A25" i="1" s="1"/>
  <c r="A26" i="1" s="1"/>
  <c r="A27" i="1" s="1"/>
  <c r="A29" i="1"/>
  <c r="A30" i="1"/>
  <c r="A31" i="1"/>
  <c r="A33" i="1"/>
  <c r="A34" i="1" s="1"/>
  <c r="A35" i="1" s="1"/>
  <c r="A36" i="1" s="1"/>
  <c r="A37" i="1" s="1"/>
  <c r="A38" i="1" s="1"/>
  <c r="A40" i="1"/>
  <c r="A41" i="1"/>
  <c r="A43" i="1"/>
  <c r="A44" i="1" s="1"/>
  <c r="A45" i="1" s="1"/>
  <c r="A46" i="1" s="1"/>
</calcChain>
</file>

<file path=xl/sharedStrings.xml><?xml version="1.0" encoding="utf-8"?>
<sst xmlns="http://schemas.openxmlformats.org/spreadsheetml/2006/main" count="37" uniqueCount="28">
  <si>
    <t>Supplier No.</t>
  </si>
  <si>
    <t xml:space="preserve"> Supplier Name</t>
  </si>
  <si>
    <t>Transaction Amt. Rs.</t>
  </si>
  <si>
    <t>D.C. Power System</t>
  </si>
  <si>
    <t>ATMA Tele Power Limited</t>
  </si>
  <si>
    <t>ANZ Tele Power Ltd</t>
  </si>
  <si>
    <t>Agile Technologies</t>
  </si>
  <si>
    <t>K Jindal.</t>
  </si>
  <si>
    <t>M/s. D.P. Tron Pvt Ltd.</t>
  </si>
  <si>
    <t>KK MONDAL</t>
  </si>
  <si>
    <t>ABC CORPORATE</t>
  </si>
  <si>
    <t>BBK Inc</t>
  </si>
  <si>
    <t>SAM TELECOM</t>
  </si>
  <si>
    <t>Supplier Name</t>
  </si>
  <si>
    <t>AutoEngines Ltd.</t>
  </si>
  <si>
    <t>CarChassis Co.</t>
  </si>
  <si>
    <t>DriveTrain Systems</t>
  </si>
  <si>
    <t>Vehicle Electronics Inc.</t>
  </si>
  <si>
    <t>AutoBody Works</t>
  </si>
  <si>
    <t>TireHub Solutions</t>
  </si>
  <si>
    <t>MotorLubricants Ltd.</t>
  </si>
  <si>
    <t>AutoSafety Products</t>
  </si>
  <si>
    <t>HighPerformance Motors</t>
  </si>
  <si>
    <t>Compact Cars Corp.</t>
  </si>
  <si>
    <t>Row Labels</t>
  </si>
  <si>
    <t>Grand Total</t>
  </si>
  <si>
    <t>Sum of Transaction Amt. Rs.</t>
  </si>
  <si>
    <t xml:space="preserve"> Find Top 3 Supplier names by transaction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</si>
</sst>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dddd"/>
    <numFmt numFmtId="167" formatCode="&quot;₹&quot;\ #,##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rial"/>
      <family val="2"/>
    </font>
    <font>
      <b/>
      <sz val="10"/>
      <color theme="1"/>
      <name val="Aptos Narrow"/>
      <family val="2"/>
      <scheme val="minor"/>
    </font>
    <font>
      <b/>
      <sz val="14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1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1" applyNumberFormat="1" applyFont="1" applyAlignment="1">
      <alignment horizontal="left"/>
    </xf>
    <xf numFmtId="0" fontId="2" fillId="0" borderId="0" xfId="0" applyFont="1" applyAlignment="1">
      <alignment horizontal="center"/>
    </xf>
    <xf numFmtId="14" fontId="0" fillId="0" borderId="0" xfId="0" applyNumberFormat="1"/>
    <xf numFmtId="166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pivotButton="1"/>
    <xf numFmtId="167" fontId="2" fillId="0" borderId="0" xfId="1" applyNumberFormat="1" applyFont="1"/>
    <xf numFmtId="167" fontId="4" fillId="2" borderId="0" xfId="1" applyNumberFormat="1" applyFont="1" applyFill="1" applyAlignment="1">
      <alignment horizontal="left"/>
    </xf>
    <xf numFmtId="167" fontId="2" fillId="0" borderId="0" xfId="1" applyNumberFormat="1" applyFont="1" applyAlignment="1">
      <alignment horizontal="left"/>
    </xf>
    <xf numFmtId="167" fontId="2" fillId="0" borderId="0" xfId="1" applyNumberFormat="1" applyFont="1" applyAlignment="1">
      <alignment horizontal="center"/>
    </xf>
    <xf numFmtId="167" fontId="0" fillId="0" borderId="0" xfId="0" applyNumberFormat="1"/>
    <xf numFmtId="0" fontId="5" fillId="3" borderId="0" xfId="0" applyFont="1" applyFill="1"/>
    <xf numFmtId="167" fontId="5" fillId="3" borderId="0" xfId="0" applyNumberFormat="1" applyFont="1" applyFill="1"/>
  </cellXfs>
  <cellStyles count="2">
    <cellStyle name="Comma" xfId="1" builtinId="3"/>
    <cellStyle name="Normal" xfId="0" builtinId="0"/>
  </cellStyles>
  <dxfs count="2">
    <dxf>
      <numFmt numFmtId="167" formatCode="&quot;₹&quot;\ #,##0"/>
    </dxf>
    <dxf>
      <numFmt numFmtId="167" formatCode="&quot;₹&quot;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28575</xdr:rowOff>
    </xdr:from>
    <xdr:to>
      <xdr:col>10</xdr:col>
      <xdr:colOff>476250</xdr:colOff>
      <xdr:row>4</xdr:row>
      <xdr:rowOff>180975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D1724F0-A170-4233-876F-00F31C436E4B}"/>
            </a:ext>
          </a:extLst>
        </xdr:cNvPr>
        <xdr:cNvSpPr/>
      </xdr:nvSpPr>
      <xdr:spPr>
        <a:xfrm>
          <a:off x="219075" y="219075"/>
          <a:ext cx="8477250" cy="7239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300" b="1">
              <a:solidFill>
                <a:schemeClr val="bg1"/>
              </a:solidFill>
            </a:rPr>
            <a:t>Write</a:t>
          </a:r>
          <a:r>
            <a:rPr lang="en-US" sz="2300" b="1" baseline="0">
              <a:solidFill>
                <a:schemeClr val="bg1"/>
              </a:solidFill>
            </a:rPr>
            <a:t> the </a:t>
          </a:r>
          <a:r>
            <a:rPr lang="en-US" sz="2300" b="1" baseline="0">
              <a:solidFill>
                <a:srgbClr val="00B0F0"/>
              </a:solidFill>
            </a:rPr>
            <a:t>Highest Selling Supplier Name and Sales amount </a:t>
          </a:r>
          <a:endParaRPr lang="en-US" sz="2300" b="1" baseline="0">
            <a:solidFill>
              <a:schemeClr val="bg1"/>
            </a:solidFill>
          </a:endParaRPr>
        </a:p>
        <a:p>
          <a:pPr algn="ctr"/>
          <a:endParaRPr lang="en-US" sz="23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im%20Ahamed/Desktop/Documents%20and%20Settings/akumarja/Local%20Settings/Temporary%20Internet%20Files/Content.Outlook/HP0FWUWB/Conditional%20format/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NEXT/CD_JUN%202010/2011/MAR/Excel%20Next%20-%20Mar%202011/Excel%20Next/eModules_Mar%202011/II/Practic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im%20Ahamed/Desktop/Documents%20and%20Settings/akumarja/Local%20Settings/Temporary%20Internet%20Files/Content.Outlook/HP0FWUWB/Excel%20Man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okesh%20Lalwani\Desktop\New%20folder\New%20Excel%20Content\Excel%20Training-%20Content%20New.xlsx" TargetMode="External"/><Relationship Id="rId1" Type="http://schemas.openxmlformats.org/officeDocument/2006/relationships/externalLinkPath" Target="/Users/Lokesh%20Lalwani/Desktop/New%20folder/New%20Excel%20Content/Excel%20Training-%20Content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kesh%20Lalwani/Desktop/New%20Excel%20Content/Excel%20Training-%20Content%20New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kesh Lalwani" refreshedDate="45420.466217476853" createdVersion="8" refreshedVersion="8" minRefreshableVersion="3" recordCount="43" xr:uid="{36A5D656-844C-473A-965E-68073C109099}">
  <cacheSource type="worksheet">
    <worksheetSource ref="A3:C46" sheet="data 1"/>
  </cacheSource>
  <cacheFields count="3">
    <cacheField name="Supplier No." numFmtId="0">
      <sharedItems containsSemiMixedTypes="0" containsString="0" containsNumber="1" containsInteger="1" minValue="220976" maxValue="777826"/>
    </cacheField>
    <cacheField name=" Supplier Name" numFmtId="0">
      <sharedItems count="10">
        <s v="D.C. Power System"/>
        <s v="ATMA Tele Power Limited"/>
        <s v="ANZ Tele Power Ltd"/>
        <s v="Agile Technologies"/>
        <s v="K Jindal."/>
        <s v="M/s. D.P. Tron Pvt Ltd."/>
        <s v="KK MONDAL"/>
        <s v="ABC CORPORATE"/>
        <s v="BBK Inc"/>
        <s v="SAM TELECOM"/>
      </sharedItems>
    </cacheField>
    <cacheField name="Transaction Amt. Rs." numFmtId="165">
      <sharedItems containsSemiMixedTypes="0" containsString="0" containsNumber="1" containsInteger="1" minValue="14986" maxValue="1825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29.966977430558" createdVersion="8" refreshedVersion="8" minRefreshableVersion="3" recordCount="34" xr:uid="{0B6FB441-396F-4486-B27A-241ABBFF62B8}">
  <cacheSource type="worksheet">
    <worksheetSource ref="B9:D43" sheet="data 2"/>
  </cacheSource>
  <cacheFields count="3">
    <cacheField name="Supplier No." numFmtId="0">
      <sharedItems containsSemiMixedTypes="0" containsString="0" containsNumber="1" containsInteger="1" minValue="258967" maxValue="1477072"/>
    </cacheField>
    <cacheField name="Supplier Name" numFmtId="0">
      <sharedItems count="10">
        <s v="AutoEngines Ltd."/>
        <s v="CarChassis Co."/>
        <s v="DriveTrain Systems"/>
        <s v="Vehicle Electronics Inc."/>
        <s v="AutoBody Works"/>
        <s v="TireHub Solutions"/>
        <s v="MotorLubricants Ltd."/>
        <s v="AutoSafety Products"/>
        <s v="HighPerformance Motors"/>
        <s v="Compact Cars Corp."/>
      </sharedItems>
    </cacheField>
    <cacheField name="Transaction Amt. Rs." numFmtId="3">
      <sharedItems containsSemiMixedTypes="0" containsString="0" containsNumber="1" containsInteger="1" minValue="19942" maxValue="1877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707256"/>
    <x v="0"/>
    <n v="125279"/>
  </r>
  <r>
    <n v="707256"/>
    <x v="0"/>
    <n v="32090"/>
  </r>
  <r>
    <n v="707256"/>
    <x v="0"/>
    <n v="136529"/>
  </r>
  <r>
    <n v="707256"/>
    <x v="0"/>
    <n v="45305"/>
  </r>
  <r>
    <n v="712157"/>
    <x v="1"/>
    <n v="108411"/>
  </r>
  <r>
    <n v="712157"/>
    <x v="1"/>
    <n v="171781"/>
  </r>
  <r>
    <n v="712157"/>
    <x v="1"/>
    <n v="156918"/>
  </r>
  <r>
    <n v="712158"/>
    <x v="2"/>
    <n v="74676"/>
  </r>
  <r>
    <n v="712158"/>
    <x v="2"/>
    <n v="110210"/>
  </r>
  <r>
    <n v="712158"/>
    <x v="2"/>
    <n v="20866"/>
  </r>
  <r>
    <n v="712158"/>
    <x v="2"/>
    <n v="48500"/>
  </r>
  <r>
    <n v="712158"/>
    <x v="2"/>
    <n v="72096"/>
  </r>
  <r>
    <n v="777826"/>
    <x v="3"/>
    <n v="111433"/>
  </r>
  <r>
    <n v="777826"/>
    <x v="3"/>
    <n v="56903"/>
  </r>
  <r>
    <n v="777826"/>
    <x v="3"/>
    <n v="144393"/>
  </r>
  <r>
    <n v="228612"/>
    <x v="4"/>
    <n v="175059"/>
  </r>
  <r>
    <n v="228612"/>
    <x v="4"/>
    <n v="44285"/>
  </r>
  <r>
    <n v="228612"/>
    <x v="4"/>
    <n v="113265"/>
  </r>
  <r>
    <n v="220976"/>
    <x v="5"/>
    <n v="94405"/>
  </r>
  <r>
    <n v="220976"/>
    <x v="5"/>
    <n v="31483"/>
  </r>
  <r>
    <n v="220976"/>
    <x v="5"/>
    <n v="111150"/>
  </r>
  <r>
    <n v="220976"/>
    <x v="5"/>
    <n v="96454"/>
  </r>
  <r>
    <n v="220976"/>
    <x v="5"/>
    <n v="134819"/>
  </r>
  <r>
    <n v="220976"/>
    <x v="5"/>
    <n v="179814"/>
  </r>
  <r>
    <n v="477072"/>
    <x v="6"/>
    <n v="33118"/>
  </r>
  <r>
    <n v="477072"/>
    <x v="6"/>
    <n v="155513"/>
  </r>
  <r>
    <n v="477072"/>
    <x v="6"/>
    <n v="177347"/>
  </r>
  <r>
    <n v="477072"/>
    <x v="6"/>
    <n v="120875"/>
  </r>
  <r>
    <n v="258967"/>
    <x v="7"/>
    <n v="41077"/>
  </r>
  <r>
    <n v="258967"/>
    <x v="7"/>
    <n v="14986"/>
  </r>
  <r>
    <n v="258967"/>
    <x v="7"/>
    <n v="92638"/>
  </r>
  <r>
    <n v="258967"/>
    <x v="7"/>
    <n v="108512"/>
  </r>
  <r>
    <n v="258967"/>
    <x v="7"/>
    <n v="72096"/>
  </r>
  <r>
    <n v="258967"/>
    <x v="7"/>
    <n v="85242"/>
  </r>
  <r>
    <n v="258967"/>
    <x v="7"/>
    <n v="171648"/>
  </r>
  <r>
    <n v="410297"/>
    <x v="8"/>
    <n v="143004"/>
  </r>
  <r>
    <n v="410297"/>
    <x v="8"/>
    <n v="182525"/>
  </r>
  <r>
    <n v="410297"/>
    <x v="8"/>
    <n v="102964"/>
  </r>
  <r>
    <n v="744088"/>
    <x v="9"/>
    <n v="19942"/>
  </r>
  <r>
    <n v="744088"/>
    <x v="9"/>
    <n v="127960"/>
  </r>
  <r>
    <n v="744088"/>
    <x v="9"/>
    <n v="138556"/>
  </r>
  <r>
    <n v="744088"/>
    <x v="9"/>
    <n v="64088"/>
  </r>
  <r>
    <n v="744088"/>
    <x v="9"/>
    <n v="1039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501256"/>
    <x v="0"/>
    <n v="110279"/>
  </r>
  <r>
    <n v="501256"/>
    <x v="0"/>
    <n v="90500"/>
  </r>
  <r>
    <n v="501256"/>
    <x v="0"/>
    <n v="122639"/>
  </r>
  <r>
    <n v="601457"/>
    <x v="1"/>
    <n v="150411"/>
  </r>
  <r>
    <n v="601457"/>
    <x v="1"/>
    <n v="187781"/>
  </r>
  <r>
    <n v="601457"/>
    <x v="1"/>
    <n v="131918"/>
  </r>
  <r>
    <n v="701850"/>
    <x v="2"/>
    <n v="64676"/>
  </r>
  <r>
    <n v="701850"/>
    <x v="2"/>
    <n v="97210"/>
  </r>
  <r>
    <n v="701850"/>
    <x v="2"/>
    <n v="82500"/>
  </r>
  <r>
    <n v="701850"/>
    <x v="2"/>
    <n v="75096"/>
  </r>
  <r>
    <n v="851926"/>
    <x v="3"/>
    <n v="112433"/>
  </r>
  <r>
    <n v="851926"/>
    <x v="3"/>
    <n v="58903"/>
  </r>
  <r>
    <n v="851926"/>
    <x v="3"/>
    <n v="150393"/>
  </r>
  <r>
    <n v="920612"/>
    <x v="4"/>
    <n v="175059"/>
  </r>
  <r>
    <n v="920612"/>
    <x v="4"/>
    <n v="103265"/>
  </r>
  <r>
    <n v="1020976"/>
    <x v="5"/>
    <n v="104405"/>
  </r>
  <r>
    <n v="1020976"/>
    <x v="5"/>
    <n v="31483"/>
  </r>
  <r>
    <n v="1020976"/>
    <x v="5"/>
    <n v="161150"/>
  </r>
  <r>
    <n v="1020976"/>
    <x v="5"/>
    <n v="134819"/>
  </r>
  <r>
    <n v="1020976"/>
    <x v="5"/>
    <n v="179814"/>
  </r>
  <r>
    <n v="1477072"/>
    <x v="6"/>
    <n v="43118"/>
  </r>
  <r>
    <n v="1477072"/>
    <x v="6"/>
    <n v="155513"/>
  </r>
  <r>
    <n v="1477072"/>
    <x v="6"/>
    <n v="177347"/>
  </r>
  <r>
    <n v="258967"/>
    <x v="7"/>
    <n v="101077"/>
  </r>
  <r>
    <n v="258967"/>
    <x v="7"/>
    <n v="94638"/>
  </r>
  <r>
    <n v="258967"/>
    <x v="7"/>
    <n v="178512"/>
  </r>
  <r>
    <n v="410297"/>
    <x v="8"/>
    <n v="143004"/>
  </r>
  <r>
    <n v="410297"/>
    <x v="8"/>
    <n v="182525"/>
  </r>
  <r>
    <n v="410297"/>
    <x v="8"/>
    <n v="102964"/>
  </r>
  <r>
    <n v="744088"/>
    <x v="9"/>
    <n v="19942"/>
  </r>
  <r>
    <n v="744088"/>
    <x v="9"/>
    <n v="127960"/>
  </r>
  <r>
    <n v="744088"/>
    <x v="9"/>
    <n v="138556"/>
  </r>
  <r>
    <n v="744088"/>
    <x v="9"/>
    <n v="64088"/>
  </r>
  <r>
    <n v="744088"/>
    <x v="9"/>
    <n v="1039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042273-DBB0-4FA8-9FF6-826ACF78DFB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4:G8" firstHeaderRow="1" firstDataRow="1" firstDataCol="1"/>
  <pivotFields count="3">
    <pivotField showAll="0"/>
    <pivotField axis="axisRow" showAll="0" measureFilter="1">
      <items count="11">
        <item x="7"/>
        <item x="3"/>
        <item x="2"/>
        <item x="1"/>
        <item x="8"/>
        <item x="0"/>
        <item x="4"/>
        <item x="6"/>
        <item x="5"/>
        <item x="9"/>
        <item t="default"/>
      </items>
    </pivotField>
    <pivotField dataField="1" numFmtId="165" showAll="0"/>
  </pivotFields>
  <rowFields count="1">
    <field x="1"/>
  </rowFields>
  <rowItems count="4">
    <i>
      <x/>
    </i>
    <i>
      <x v="7"/>
    </i>
    <i>
      <x v="8"/>
    </i>
    <i t="grand">
      <x/>
    </i>
  </rowItems>
  <colItems count="1">
    <i/>
  </colItems>
  <dataFields count="1">
    <dataField name="Sum of Transaction Amt. Rs." fld="2" baseField="0" baseItem="0" numFmtId="167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A9867-9A6C-42E4-8692-4AEDA5D2BBF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9:G11" firstHeaderRow="1" firstDataRow="1" firstDataCol="1"/>
  <pivotFields count="3">
    <pivotField showAll="0"/>
    <pivotField axis="axisRow" showAll="0" measureFilter="1">
      <items count="11">
        <item x="4"/>
        <item x="0"/>
        <item x="7"/>
        <item x="1"/>
        <item x="9"/>
        <item x="2"/>
        <item x="8"/>
        <item x="6"/>
        <item x="5"/>
        <item x="3"/>
        <item t="default"/>
      </items>
    </pivotField>
    <pivotField dataField="1" numFmtId="3" showAll="0"/>
  </pivotFields>
  <rowFields count="1">
    <field x="1"/>
  </rowFields>
  <rowItems count="2">
    <i>
      <x v="8"/>
    </i>
    <i t="grand">
      <x/>
    </i>
  </rowItems>
  <colItems count="1">
    <i/>
  </colItems>
  <dataFields count="1">
    <dataField name="Sum of Transaction Amt. Rs." fld="2" baseField="0" baseItem="0" numFmtId="167"/>
  </dataFields>
  <formats count="1">
    <format dxfId="0">
      <pivotArea outline="0" collapsedLevelsAreSubtotals="1" fieldPosition="0"/>
    </format>
  </formats>
  <pivotTableStyleInfo name="PivotStyleLight15" showRowHeaders="1" showColHeaders="1" showRowStripes="0" showColStripes="0" showLastColumn="1"/>
  <filters count="1">
    <filter fld="1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19A3-047C-445E-9900-B1501B033818}">
  <dimension ref="A1:H46"/>
  <sheetViews>
    <sheetView showGridLines="0" zoomScale="130" zoomScaleNormal="130" workbookViewId="0">
      <selection activeCell="D7" sqref="D7"/>
    </sheetView>
  </sheetViews>
  <sheetFormatPr defaultColWidth="7.85546875" defaultRowHeight="13.5" x14ac:dyDescent="0.25"/>
  <cols>
    <col min="1" max="1" width="12.140625" style="1" customWidth="1"/>
    <col min="2" max="2" width="21" style="7" bestFit="1" customWidth="1"/>
    <col min="3" max="3" width="21.140625" style="17" customWidth="1"/>
    <col min="4" max="5" width="7.85546875" style="1"/>
    <col min="6" max="6" width="20.140625" style="1" bestFit="1" customWidth="1"/>
    <col min="7" max="7" width="26.5703125" style="1" bestFit="1" customWidth="1"/>
    <col min="8" max="16384" width="7.85546875" style="1"/>
  </cols>
  <sheetData>
    <row r="1" spans="1:8" ht="18.75" x14ac:dyDescent="0.3">
      <c r="A1" s="19" t="s">
        <v>27</v>
      </c>
      <c r="B1" s="19"/>
      <c r="C1" s="20"/>
    </row>
    <row r="2" spans="1:8" x14ac:dyDescent="0.25">
      <c r="A2" s="2"/>
      <c r="B2" s="2"/>
      <c r="C2" s="14"/>
    </row>
    <row r="3" spans="1:8" x14ac:dyDescent="0.25">
      <c r="A3" s="3" t="s">
        <v>0</v>
      </c>
      <c r="B3" s="4" t="s">
        <v>1</v>
      </c>
      <c r="C3" s="15" t="s">
        <v>2</v>
      </c>
    </row>
    <row r="4" spans="1:8" ht="15" x14ac:dyDescent="0.25">
      <c r="A4" s="5">
        <v>707256</v>
      </c>
      <c r="B4" s="6" t="s">
        <v>3</v>
      </c>
      <c r="C4" s="16">
        <v>125279</v>
      </c>
      <c r="F4" s="13" t="s">
        <v>24</v>
      </c>
      <c r="G4" t="s">
        <v>26</v>
      </c>
      <c r="H4"/>
    </row>
    <row r="5" spans="1:8" ht="15" x14ac:dyDescent="0.25">
      <c r="A5" s="5">
        <f t="shared" ref="A5:A7" si="0">A4</f>
        <v>707256</v>
      </c>
      <c r="B5" s="6" t="str">
        <f t="shared" ref="B5:B7" si="1">B4</f>
        <v>D.C. Power System</v>
      </c>
      <c r="C5" s="16">
        <v>32090</v>
      </c>
      <c r="F5" s="11" t="s">
        <v>10</v>
      </c>
      <c r="G5" s="18">
        <v>586199</v>
      </c>
      <c r="H5"/>
    </row>
    <row r="6" spans="1:8" ht="15" x14ac:dyDescent="0.25">
      <c r="A6" s="5">
        <f t="shared" si="0"/>
        <v>707256</v>
      </c>
      <c r="B6" s="6" t="str">
        <f t="shared" si="1"/>
        <v>D.C. Power System</v>
      </c>
      <c r="C6" s="16">
        <v>136529</v>
      </c>
      <c r="F6" s="11" t="s">
        <v>9</v>
      </c>
      <c r="G6" s="18">
        <v>486853</v>
      </c>
      <c r="H6"/>
    </row>
    <row r="7" spans="1:8" ht="15" x14ac:dyDescent="0.25">
      <c r="A7" s="5">
        <f t="shared" si="0"/>
        <v>707256</v>
      </c>
      <c r="B7" s="6" t="str">
        <f t="shared" si="1"/>
        <v>D.C. Power System</v>
      </c>
      <c r="C7" s="16">
        <v>45305</v>
      </c>
      <c r="F7" s="11" t="s">
        <v>8</v>
      </c>
      <c r="G7" s="18">
        <v>648125</v>
      </c>
      <c r="H7"/>
    </row>
    <row r="8" spans="1:8" ht="15" x14ac:dyDescent="0.25">
      <c r="A8" s="5">
        <v>712157</v>
      </c>
      <c r="B8" s="6" t="s">
        <v>4</v>
      </c>
      <c r="C8" s="16">
        <v>108411</v>
      </c>
      <c r="F8" s="11" t="s">
        <v>25</v>
      </c>
      <c r="G8" s="18">
        <v>1721177</v>
      </c>
      <c r="H8"/>
    </row>
    <row r="9" spans="1:8" ht="15" x14ac:dyDescent="0.25">
      <c r="A9" s="5">
        <f t="shared" ref="A9:A10" si="2">A8</f>
        <v>712157</v>
      </c>
      <c r="B9" s="6" t="str">
        <f t="shared" ref="B9:B10" si="3">B8</f>
        <v>ATMA Tele Power Limited</v>
      </c>
      <c r="C9" s="16">
        <v>171781</v>
      </c>
      <c r="F9"/>
      <c r="G9"/>
      <c r="H9"/>
    </row>
    <row r="10" spans="1:8" ht="15" x14ac:dyDescent="0.25">
      <c r="A10" s="5">
        <f t="shared" si="2"/>
        <v>712157</v>
      </c>
      <c r="B10" s="6" t="str">
        <f t="shared" si="3"/>
        <v>ATMA Tele Power Limited</v>
      </c>
      <c r="C10" s="16">
        <v>156918</v>
      </c>
      <c r="F10"/>
      <c r="G10"/>
      <c r="H10"/>
    </row>
    <row r="11" spans="1:8" ht="15" x14ac:dyDescent="0.25">
      <c r="A11" s="5">
        <v>712158</v>
      </c>
      <c r="B11" s="6" t="s">
        <v>5</v>
      </c>
      <c r="C11" s="16">
        <v>74676</v>
      </c>
      <c r="F11"/>
      <c r="G11"/>
      <c r="H11"/>
    </row>
    <row r="12" spans="1:8" ht="15" x14ac:dyDescent="0.25">
      <c r="A12" s="5">
        <f t="shared" ref="A12:A15" si="4">A11</f>
        <v>712158</v>
      </c>
      <c r="B12" s="6" t="str">
        <f t="shared" ref="B12:B15" si="5">B11</f>
        <v>ANZ Tele Power Ltd</v>
      </c>
      <c r="C12" s="16">
        <v>110210</v>
      </c>
      <c r="F12"/>
      <c r="G12"/>
      <c r="H12"/>
    </row>
    <row r="13" spans="1:8" ht="15" x14ac:dyDescent="0.25">
      <c r="A13" s="5">
        <f t="shared" si="4"/>
        <v>712158</v>
      </c>
      <c r="B13" s="6" t="str">
        <f t="shared" si="5"/>
        <v>ANZ Tele Power Ltd</v>
      </c>
      <c r="C13" s="16">
        <v>20866</v>
      </c>
      <c r="F13"/>
      <c r="G13"/>
      <c r="H13"/>
    </row>
    <row r="14" spans="1:8" ht="15" x14ac:dyDescent="0.25">
      <c r="A14" s="5">
        <f t="shared" si="4"/>
        <v>712158</v>
      </c>
      <c r="B14" s="6" t="str">
        <f t="shared" si="5"/>
        <v>ANZ Tele Power Ltd</v>
      </c>
      <c r="C14" s="16">
        <v>48500</v>
      </c>
      <c r="F14"/>
      <c r="G14"/>
      <c r="H14"/>
    </row>
    <row r="15" spans="1:8" ht="15" x14ac:dyDescent="0.25">
      <c r="A15" s="5">
        <f t="shared" si="4"/>
        <v>712158</v>
      </c>
      <c r="B15" s="6" t="str">
        <f t="shared" si="5"/>
        <v>ANZ Tele Power Ltd</v>
      </c>
      <c r="C15" s="16">
        <v>72096</v>
      </c>
      <c r="F15"/>
      <c r="G15"/>
      <c r="H15"/>
    </row>
    <row r="16" spans="1:8" ht="15" x14ac:dyDescent="0.25">
      <c r="A16" s="5">
        <v>777826</v>
      </c>
      <c r="B16" s="6" t="s">
        <v>6</v>
      </c>
      <c r="C16" s="16">
        <v>111433</v>
      </c>
      <c r="F16"/>
      <c r="G16"/>
      <c r="H16"/>
    </row>
    <row r="17" spans="1:8" ht="15" x14ac:dyDescent="0.25">
      <c r="A17" s="5">
        <f t="shared" ref="A17:A18" si="6">A16</f>
        <v>777826</v>
      </c>
      <c r="B17" s="6" t="str">
        <f t="shared" ref="B17:B18" si="7">B16</f>
        <v>Agile Technologies</v>
      </c>
      <c r="C17" s="16">
        <v>56903</v>
      </c>
      <c r="F17"/>
      <c r="G17"/>
      <c r="H17"/>
    </row>
    <row r="18" spans="1:8" ht="15" x14ac:dyDescent="0.25">
      <c r="A18" s="5">
        <f t="shared" si="6"/>
        <v>777826</v>
      </c>
      <c r="B18" s="6" t="str">
        <f t="shared" si="7"/>
        <v>Agile Technologies</v>
      </c>
      <c r="C18" s="16">
        <v>144393</v>
      </c>
      <c r="F18"/>
      <c r="G18"/>
      <c r="H18"/>
    </row>
    <row r="19" spans="1:8" ht="15" x14ac:dyDescent="0.25">
      <c r="A19" s="5">
        <v>228612</v>
      </c>
      <c r="B19" s="6" t="s">
        <v>7</v>
      </c>
      <c r="C19" s="16">
        <v>175059</v>
      </c>
      <c r="F19"/>
      <c r="G19"/>
      <c r="H19"/>
    </row>
    <row r="20" spans="1:8" ht="15" x14ac:dyDescent="0.25">
      <c r="A20" s="5">
        <f t="shared" ref="A20:A21" si="8">A19</f>
        <v>228612</v>
      </c>
      <c r="B20" s="6" t="str">
        <f t="shared" ref="B20:B21" si="9">B19</f>
        <v>K Jindal.</v>
      </c>
      <c r="C20" s="16">
        <v>44285</v>
      </c>
      <c r="F20"/>
      <c r="G20"/>
      <c r="H20"/>
    </row>
    <row r="21" spans="1:8" ht="15" x14ac:dyDescent="0.25">
      <c r="A21" s="5">
        <f t="shared" si="8"/>
        <v>228612</v>
      </c>
      <c r="B21" s="6" t="str">
        <f t="shared" si="9"/>
        <v>K Jindal.</v>
      </c>
      <c r="C21" s="16">
        <v>113265</v>
      </c>
      <c r="F21"/>
      <c r="G21"/>
      <c r="H21"/>
    </row>
    <row r="22" spans="1:8" x14ac:dyDescent="0.25">
      <c r="A22" s="5">
        <v>220976</v>
      </c>
      <c r="B22" s="6" t="s">
        <v>8</v>
      </c>
      <c r="C22" s="16">
        <v>94405</v>
      </c>
    </row>
    <row r="23" spans="1:8" x14ac:dyDescent="0.25">
      <c r="A23" s="5">
        <f t="shared" ref="A23:A27" si="10">A22</f>
        <v>220976</v>
      </c>
      <c r="B23" s="6" t="str">
        <f t="shared" ref="B23:B27" si="11">B22</f>
        <v>M/s. D.P. Tron Pvt Ltd.</v>
      </c>
      <c r="C23" s="16">
        <v>31483</v>
      </c>
    </row>
    <row r="24" spans="1:8" x14ac:dyDescent="0.25">
      <c r="A24" s="5">
        <f t="shared" si="10"/>
        <v>220976</v>
      </c>
      <c r="B24" s="6" t="str">
        <f t="shared" si="11"/>
        <v>M/s. D.P. Tron Pvt Ltd.</v>
      </c>
      <c r="C24" s="16">
        <v>111150</v>
      </c>
    </row>
    <row r="25" spans="1:8" x14ac:dyDescent="0.25">
      <c r="A25" s="5">
        <f t="shared" si="10"/>
        <v>220976</v>
      </c>
      <c r="B25" s="6" t="str">
        <f t="shared" si="11"/>
        <v>M/s. D.P. Tron Pvt Ltd.</v>
      </c>
      <c r="C25" s="16">
        <v>96454</v>
      </c>
    </row>
    <row r="26" spans="1:8" x14ac:dyDescent="0.25">
      <c r="A26" s="5">
        <f t="shared" si="10"/>
        <v>220976</v>
      </c>
      <c r="B26" s="6" t="str">
        <f t="shared" si="11"/>
        <v>M/s. D.P. Tron Pvt Ltd.</v>
      </c>
      <c r="C26" s="16">
        <v>134819</v>
      </c>
    </row>
    <row r="27" spans="1:8" x14ac:dyDescent="0.25">
      <c r="A27" s="5">
        <f t="shared" si="10"/>
        <v>220976</v>
      </c>
      <c r="B27" s="6" t="str">
        <f t="shared" si="11"/>
        <v>M/s. D.P. Tron Pvt Ltd.</v>
      </c>
      <c r="C27" s="16">
        <v>179814</v>
      </c>
    </row>
    <row r="28" spans="1:8" x14ac:dyDescent="0.25">
      <c r="A28" s="5">
        <v>477072</v>
      </c>
      <c r="B28" s="6" t="s">
        <v>9</v>
      </c>
      <c r="C28" s="16">
        <v>33118</v>
      </c>
    </row>
    <row r="29" spans="1:8" x14ac:dyDescent="0.25">
      <c r="A29" s="5">
        <f t="shared" ref="A29:A31" si="12">A28</f>
        <v>477072</v>
      </c>
      <c r="B29" s="6" t="str">
        <f t="shared" ref="B29:B31" si="13">B28</f>
        <v>KK MONDAL</v>
      </c>
      <c r="C29" s="16">
        <v>155513</v>
      </c>
    </row>
    <row r="30" spans="1:8" x14ac:dyDescent="0.25">
      <c r="A30" s="5">
        <f t="shared" si="12"/>
        <v>477072</v>
      </c>
      <c r="B30" s="6" t="str">
        <f t="shared" si="13"/>
        <v>KK MONDAL</v>
      </c>
      <c r="C30" s="16">
        <v>177347</v>
      </c>
    </row>
    <row r="31" spans="1:8" x14ac:dyDescent="0.25">
      <c r="A31" s="5">
        <f t="shared" si="12"/>
        <v>477072</v>
      </c>
      <c r="B31" s="6" t="str">
        <f t="shared" si="13"/>
        <v>KK MONDAL</v>
      </c>
      <c r="C31" s="16">
        <v>120875</v>
      </c>
    </row>
    <row r="32" spans="1:8" x14ac:dyDescent="0.25">
      <c r="A32" s="5">
        <v>258967</v>
      </c>
      <c r="B32" s="6" t="s">
        <v>10</v>
      </c>
      <c r="C32" s="16">
        <v>41077</v>
      </c>
    </row>
    <row r="33" spans="1:3" x14ac:dyDescent="0.25">
      <c r="A33" s="5">
        <f t="shared" ref="A33:A38" si="14">A32</f>
        <v>258967</v>
      </c>
      <c r="B33" s="6" t="str">
        <f t="shared" ref="B33:B38" si="15">B32</f>
        <v>ABC CORPORATE</v>
      </c>
      <c r="C33" s="16">
        <v>14986</v>
      </c>
    </row>
    <row r="34" spans="1:3" x14ac:dyDescent="0.25">
      <c r="A34" s="5">
        <f t="shared" si="14"/>
        <v>258967</v>
      </c>
      <c r="B34" s="6" t="str">
        <f t="shared" si="15"/>
        <v>ABC CORPORATE</v>
      </c>
      <c r="C34" s="16">
        <v>92638</v>
      </c>
    </row>
    <row r="35" spans="1:3" x14ac:dyDescent="0.25">
      <c r="A35" s="5">
        <f t="shared" si="14"/>
        <v>258967</v>
      </c>
      <c r="B35" s="6" t="str">
        <f t="shared" si="15"/>
        <v>ABC CORPORATE</v>
      </c>
      <c r="C35" s="16">
        <v>108512</v>
      </c>
    </row>
    <row r="36" spans="1:3" x14ac:dyDescent="0.25">
      <c r="A36" s="5">
        <f t="shared" si="14"/>
        <v>258967</v>
      </c>
      <c r="B36" s="6" t="str">
        <f t="shared" si="15"/>
        <v>ABC CORPORATE</v>
      </c>
      <c r="C36" s="16">
        <v>72096</v>
      </c>
    </row>
    <row r="37" spans="1:3" x14ac:dyDescent="0.25">
      <c r="A37" s="5">
        <f t="shared" si="14"/>
        <v>258967</v>
      </c>
      <c r="B37" s="6" t="str">
        <f t="shared" si="15"/>
        <v>ABC CORPORATE</v>
      </c>
      <c r="C37" s="16">
        <v>85242</v>
      </c>
    </row>
    <row r="38" spans="1:3" x14ac:dyDescent="0.25">
      <c r="A38" s="5">
        <f t="shared" si="14"/>
        <v>258967</v>
      </c>
      <c r="B38" s="6" t="str">
        <f t="shared" si="15"/>
        <v>ABC CORPORATE</v>
      </c>
      <c r="C38" s="16">
        <v>171648</v>
      </c>
    </row>
    <row r="39" spans="1:3" x14ac:dyDescent="0.25">
      <c r="A39" s="5">
        <v>410297</v>
      </c>
      <c r="B39" s="6" t="s">
        <v>11</v>
      </c>
      <c r="C39" s="16">
        <v>143004</v>
      </c>
    </row>
    <row r="40" spans="1:3" x14ac:dyDescent="0.25">
      <c r="A40" s="5">
        <f t="shared" ref="A40:A41" si="16">A39</f>
        <v>410297</v>
      </c>
      <c r="B40" s="6" t="str">
        <f t="shared" ref="B40:B41" si="17">B39</f>
        <v>BBK Inc</v>
      </c>
      <c r="C40" s="16">
        <v>182525</v>
      </c>
    </row>
    <row r="41" spans="1:3" x14ac:dyDescent="0.25">
      <c r="A41" s="5">
        <f t="shared" si="16"/>
        <v>410297</v>
      </c>
      <c r="B41" s="6" t="str">
        <f t="shared" si="17"/>
        <v>BBK Inc</v>
      </c>
      <c r="C41" s="16">
        <v>102964</v>
      </c>
    </row>
    <row r="42" spans="1:3" x14ac:dyDescent="0.25">
      <c r="A42" s="5">
        <v>744088</v>
      </c>
      <c r="B42" s="6" t="s">
        <v>12</v>
      </c>
      <c r="C42" s="16">
        <v>19942</v>
      </c>
    </row>
    <row r="43" spans="1:3" x14ac:dyDescent="0.25">
      <c r="A43" s="5">
        <f t="shared" ref="A43:A46" si="18">A42</f>
        <v>744088</v>
      </c>
      <c r="B43" s="6" t="str">
        <f t="shared" ref="B43:B46" si="19">B42</f>
        <v>SAM TELECOM</v>
      </c>
      <c r="C43" s="16">
        <v>127960</v>
      </c>
    </row>
    <row r="44" spans="1:3" x14ac:dyDescent="0.25">
      <c r="A44" s="5">
        <f t="shared" si="18"/>
        <v>744088</v>
      </c>
      <c r="B44" s="6" t="str">
        <f t="shared" si="19"/>
        <v>SAM TELECOM</v>
      </c>
      <c r="C44" s="16">
        <v>138556</v>
      </c>
    </row>
    <row r="45" spans="1:3" x14ac:dyDescent="0.25">
      <c r="A45" s="5">
        <f t="shared" si="18"/>
        <v>744088</v>
      </c>
      <c r="B45" s="6" t="str">
        <f t="shared" si="19"/>
        <v>SAM TELECOM</v>
      </c>
      <c r="C45" s="16">
        <v>64088</v>
      </c>
    </row>
    <row r="46" spans="1:3" x14ac:dyDescent="0.25">
      <c r="A46" s="5">
        <f t="shared" si="18"/>
        <v>744088</v>
      </c>
      <c r="B46" s="6" t="str">
        <f t="shared" si="19"/>
        <v>SAM TELECOM</v>
      </c>
      <c r="C46" s="16">
        <v>103953</v>
      </c>
    </row>
  </sheetData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F354-7CB4-4F9A-976D-094547498D69}">
  <sheetPr>
    <tabColor rgb="FF00B050"/>
  </sheetPr>
  <dimension ref="B2:G43"/>
  <sheetViews>
    <sheetView tabSelected="1" workbookViewId="0">
      <selection activeCell="H15" sqref="H15"/>
    </sheetView>
  </sheetViews>
  <sheetFormatPr defaultRowHeight="15" x14ac:dyDescent="0.25"/>
  <cols>
    <col min="1" max="1" width="4.140625" bestFit="1" customWidth="1"/>
    <col min="2" max="2" width="18.42578125" customWidth="1"/>
    <col min="3" max="3" width="23.28515625" bestFit="1" customWidth="1"/>
    <col min="4" max="4" width="19.42578125" bestFit="1" customWidth="1"/>
    <col min="6" max="6" width="16.7109375" bestFit="1" customWidth="1"/>
    <col min="7" max="8" width="26.5703125" bestFit="1" customWidth="1"/>
  </cols>
  <sheetData>
    <row r="2" spans="2:7" x14ac:dyDescent="0.25">
      <c r="F2" s="8"/>
      <c r="G2" s="9"/>
    </row>
    <row r="3" spans="2:7" x14ac:dyDescent="0.25">
      <c r="F3" s="8"/>
      <c r="G3" s="9"/>
    </row>
    <row r="4" spans="2:7" x14ac:dyDescent="0.25">
      <c r="F4" s="8"/>
      <c r="G4" s="9"/>
    </row>
    <row r="5" spans="2:7" x14ac:dyDescent="0.25">
      <c r="F5" s="8"/>
      <c r="G5" s="9"/>
    </row>
    <row r="6" spans="2:7" x14ac:dyDescent="0.25">
      <c r="F6" s="8"/>
      <c r="G6" s="9"/>
    </row>
    <row r="7" spans="2:7" x14ac:dyDescent="0.25">
      <c r="F7" s="8"/>
      <c r="G7" s="9"/>
    </row>
    <row r="9" spans="2:7" x14ac:dyDescent="0.25">
      <c r="B9" s="3" t="s">
        <v>0</v>
      </c>
      <c r="C9" s="4" t="s">
        <v>13</v>
      </c>
      <c r="D9" s="15" t="s">
        <v>2</v>
      </c>
      <c r="F9" s="13" t="s">
        <v>24</v>
      </c>
      <c r="G9" t="s">
        <v>26</v>
      </c>
    </row>
    <row r="10" spans="2:7" x14ac:dyDescent="0.25">
      <c r="B10" s="11">
        <v>501256</v>
      </c>
      <c r="C10" t="s">
        <v>14</v>
      </c>
      <c r="D10" s="18">
        <v>110279</v>
      </c>
      <c r="F10" s="11" t="s">
        <v>19</v>
      </c>
      <c r="G10" s="18">
        <v>611671</v>
      </c>
    </row>
    <row r="11" spans="2:7" x14ac:dyDescent="0.25">
      <c r="B11" s="11">
        <f t="shared" ref="B11:B12" si="0">B10</f>
        <v>501256</v>
      </c>
      <c r="C11" t="str">
        <f t="shared" ref="C11:C12" si="1">C10</f>
        <v>AutoEngines Ltd.</v>
      </c>
      <c r="D11" s="18">
        <v>90500</v>
      </c>
      <c r="F11" s="11" t="s">
        <v>25</v>
      </c>
      <c r="G11" s="18">
        <v>611671</v>
      </c>
    </row>
    <row r="12" spans="2:7" x14ac:dyDescent="0.25">
      <c r="B12" s="11">
        <f t="shared" si="0"/>
        <v>501256</v>
      </c>
      <c r="C12" t="str">
        <f t="shared" si="1"/>
        <v>AutoEngines Ltd.</v>
      </c>
      <c r="D12" s="18">
        <v>122639</v>
      </c>
    </row>
    <row r="13" spans="2:7" x14ac:dyDescent="0.25">
      <c r="B13" s="11">
        <v>601457</v>
      </c>
      <c r="C13" t="s">
        <v>15</v>
      </c>
      <c r="D13" s="18">
        <v>150411</v>
      </c>
    </row>
    <row r="14" spans="2:7" x14ac:dyDescent="0.25">
      <c r="B14" s="12">
        <f t="shared" ref="B14:B15" si="2">B13</f>
        <v>601457</v>
      </c>
      <c r="C14" t="str">
        <f t="shared" ref="C14:C15" si="3">C13</f>
        <v>CarChassis Co.</v>
      </c>
      <c r="D14" s="18">
        <v>187781</v>
      </c>
    </row>
    <row r="15" spans="2:7" x14ac:dyDescent="0.25">
      <c r="B15" s="12">
        <f t="shared" si="2"/>
        <v>601457</v>
      </c>
      <c r="C15" t="str">
        <f t="shared" si="3"/>
        <v>CarChassis Co.</v>
      </c>
      <c r="D15" s="18">
        <v>131918</v>
      </c>
    </row>
    <row r="16" spans="2:7" x14ac:dyDescent="0.25">
      <c r="B16" s="11">
        <v>701850</v>
      </c>
      <c r="C16" t="s">
        <v>16</v>
      </c>
      <c r="D16" s="18">
        <v>64676</v>
      </c>
    </row>
    <row r="17" spans="2:4" x14ac:dyDescent="0.25">
      <c r="B17" s="12">
        <f t="shared" ref="B17:B19" si="4">B16</f>
        <v>701850</v>
      </c>
      <c r="C17" t="str">
        <f t="shared" ref="C17:C19" si="5">C16</f>
        <v>DriveTrain Systems</v>
      </c>
      <c r="D17" s="18">
        <v>97210</v>
      </c>
    </row>
    <row r="18" spans="2:4" x14ac:dyDescent="0.25">
      <c r="B18" s="12">
        <f t="shared" si="4"/>
        <v>701850</v>
      </c>
      <c r="C18" t="str">
        <f t="shared" si="5"/>
        <v>DriveTrain Systems</v>
      </c>
      <c r="D18" s="18">
        <v>82500</v>
      </c>
    </row>
    <row r="19" spans="2:4" x14ac:dyDescent="0.25">
      <c r="B19" s="12">
        <f t="shared" si="4"/>
        <v>701850</v>
      </c>
      <c r="C19" t="str">
        <f t="shared" si="5"/>
        <v>DriveTrain Systems</v>
      </c>
      <c r="D19" s="18">
        <v>75096</v>
      </c>
    </row>
    <row r="20" spans="2:4" x14ac:dyDescent="0.25">
      <c r="B20" s="11">
        <v>851926</v>
      </c>
      <c r="C20" t="s">
        <v>17</v>
      </c>
      <c r="D20" s="18">
        <v>112433</v>
      </c>
    </row>
    <row r="21" spans="2:4" x14ac:dyDescent="0.25">
      <c r="B21" s="12">
        <f t="shared" ref="B21:B22" si="6">B20</f>
        <v>851926</v>
      </c>
      <c r="C21" t="str">
        <f t="shared" ref="C21:C22" si="7">C20</f>
        <v>Vehicle Electronics Inc.</v>
      </c>
      <c r="D21" s="18">
        <v>58903</v>
      </c>
    </row>
    <row r="22" spans="2:4" x14ac:dyDescent="0.25">
      <c r="B22" s="12">
        <f t="shared" si="6"/>
        <v>851926</v>
      </c>
      <c r="C22" t="str">
        <f t="shared" si="7"/>
        <v>Vehicle Electronics Inc.</v>
      </c>
      <c r="D22" s="18">
        <v>150393</v>
      </c>
    </row>
    <row r="23" spans="2:4" x14ac:dyDescent="0.25">
      <c r="B23" s="11">
        <v>920612</v>
      </c>
      <c r="C23" t="s">
        <v>18</v>
      </c>
      <c r="D23" s="18">
        <v>175059</v>
      </c>
    </row>
    <row r="24" spans="2:4" x14ac:dyDescent="0.25">
      <c r="B24" s="12">
        <f>B23</f>
        <v>920612</v>
      </c>
      <c r="C24" t="str">
        <f>C23</f>
        <v>AutoBody Works</v>
      </c>
      <c r="D24" s="18">
        <v>103265</v>
      </c>
    </row>
    <row r="25" spans="2:4" x14ac:dyDescent="0.25">
      <c r="B25" s="11">
        <v>1020976</v>
      </c>
      <c r="C25" t="s">
        <v>19</v>
      </c>
      <c r="D25" s="18">
        <v>104405</v>
      </c>
    </row>
    <row r="26" spans="2:4" x14ac:dyDescent="0.25">
      <c r="B26" s="12">
        <f t="shared" ref="B26:B29" si="8">B25</f>
        <v>1020976</v>
      </c>
      <c r="C26" t="str">
        <f t="shared" ref="C26:C29" si="9">C25</f>
        <v>TireHub Solutions</v>
      </c>
      <c r="D26" s="18">
        <v>31483</v>
      </c>
    </row>
    <row r="27" spans="2:4" x14ac:dyDescent="0.25">
      <c r="B27" s="12">
        <f t="shared" si="8"/>
        <v>1020976</v>
      </c>
      <c r="C27" t="str">
        <f t="shared" si="9"/>
        <v>TireHub Solutions</v>
      </c>
      <c r="D27" s="18">
        <v>161150</v>
      </c>
    </row>
    <row r="28" spans="2:4" x14ac:dyDescent="0.25">
      <c r="B28" s="12">
        <f t="shared" si="8"/>
        <v>1020976</v>
      </c>
      <c r="C28" t="str">
        <f t="shared" si="9"/>
        <v>TireHub Solutions</v>
      </c>
      <c r="D28" s="18">
        <v>134819</v>
      </c>
    </row>
    <row r="29" spans="2:4" x14ac:dyDescent="0.25">
      <c r="B29" s="12">
        <f t="shared" si="8"/>
        <v>1020976</v>
      </c>
      <c r="C29" t="str">
        <f t="shared" si="9"/>
        <v>TireHub Solutions</v>
      </c>
      <c r="D29" s="18">
        <v>179814</v>
      </c>
    </row>
    <row r="30" spans="2:4" x14ac:dyDescent="0.25">
      <c r="B30" s="11">
        <v>1477072</v>
      </c>
      <c r="C30" t="s">
        <v>20</v>
      </c>
      <c r="D30" s="18">
        <v>43118</v>
      </c>
    </row>
    <row r="31" spans="2:4" x14ac:dyDescent="0.25">
      <c r="B31" s="12">
        <f t="shared" ref="B31:B32" si="10">B30</f>
        <v>1477072</v>
      </c>
      <c r="C31" t="str">
        <f t="shared" ref="C31:C32" si="11">C30</f>
        <v>MotorLubricants Ltd.</v>
      </c>
      <c r="D31" s="18">
        <v>155513</v>
      </c>
    </row>
    <row r="32" spans="2:4" x14ac:dyDescent="0.25">
      <c r="B32" s="12">
        <f t="shared" si="10"/>
        <v>1477072</v>
      </c>
      <c r="C32" t="str">
        <f t="shared" si="11"/>
        <v>MotorLubricants Ltd.</v>
      </c>
      <c r="D32" s="18">
        <v>177347</v>
      </c>
    </row>
    <row r="33" spans="2:4" x14ac:dyDescent="0.25">
      <c r="B33" s="11">
        <v>258967</v>
      </c>
      <c r="C33" t="s">
        <v>21</v>
      </c>
      <c r="D33" s="18">
        <v>101077</v>
      </c>
    </row>
    <row r="34" spans="2:4" x14ac:dyDescent="0.25">
      <c r="B34" s="12">
        <f t="shared" ref="B34:B35" si="12">B33</f>
        <v>258967</v>
      </c>
      <c r="C34" t="str">
        <f t="shared" ref="C34:C35" si="13">C33</f>
        <v>AutoSafety Products</v>
      </c>
      <c r="D34" s="18">
        <v>94638</v>
      </c>
    </row>
    <row r="35" spans="2:4" x14ac:dyDescent="0.25">
      <c r="B35" s="12">
        <f t="shared" si="12"/>
        <v>258967</v>
      </c>
      <c r="C35" t="str">
        <f t="shared" si="13"/>
        <v>AutoSafety Products</v>
      </c>
      <c r="D35" s="18">
        <v>178512</v>
      </c>
    </row>
    <row r="36" spans="2:4" x14ac:dyDescent="0.25">
      <c r="B36" s="11">
        <v>410297</v>
      </c>
      <c r="C36" t="s">
        <v>22</v>
      </c>
      <c r="D36" s="18">
        <v>143004</v>
      </c>
    </row>
    <row r="37" spans="2:4" x14ac:dyDescent="0.25">
      <c r="B37" s="12">
        <f t="shared" ref="B37:B38" si="14">B36</f>
        <v>410297</v>
      </c>
      <c r="C37" t="str">
        <f t="shared" ref="C37:C38" si="15">C36</f>
        <v>HighPerformance Motors</v>
      </c>
      <c r="D37" s="18">
        <v>182525</v>
      </c>
    </row>
    <row r="38" spans="2:4" x14ac:dyDescent="0.25">
      <c r="B38" s="12">
        <f t="shared" si="14"/>
        <v>410297</v>
      </c>
      <c r="C38" t="str">
        <f t="shared" si="15"/>
        <v>HighPerformance Motors</v>
      </c>
      <c r="D38" s="18">
        <v>102964</v>
      </c>
    </row>
    <row r="39" spans="2:4" x14ac:dyDescent="0.25">
      <c r="B39" s="11">
        <v>744088</v>
      </c>
      <c r="C39" t="s">
        <v>23</v>
      </c>
      <c r="D39" s="18">
        <v>19942</v>
      </c>
    </row>
    <row r="40" spans="2:4" x14ac:dyDescent="0.25">
      <c r="B40" s="10">
        <f t="shared" ref="B40:B43" si="16">B39</f>
        <v>744088</v>
      </c>
      <c r="C40" t="str">
        <f t="shared" ref="C40:C43" si="17">C39</f>
        <v>Compact Cars Corp.</v>
      </c>
      <c r="D40" s="18">
        <v>127960</v>
      </c>
    </row>
    <row r="41" spans="2:4" x14ac:dyDescent="0.25">
      <c r="B41" s="10">
        <f t="shared" si="16"/>
        <v>744088</v>
      </c>
      <c r="C41" t="str">
        <f t="shared" si="17"/>
        <v>Compact Cars Corp.</v>
      </c>
      <c r="D41" s="18">
        <v>138556</v>
      </c>
    </row>
    <row r="42" spans="2:4" x14ac:dyDescent="0.25">
      <c r="B42" s="10">
        <f t="shared" si="16"/>
        <v>744088</v>
      </c>
      <c r="C42" t="str">
        <f t="shared" si="17"/>
        <v>Compact Cars Corp.</v>
      </c>
      <c r="D42" s="18">
        <v>64088</v>
      </c>
    </row>
    <row r="43" spans="2:4" x14ac:dyDescent="0.25">
      <c r="B43" s="10">
        <f t="shared" si="16"/>
        <v>744088</v>
      </c>
      <c r="C43" t="str">
        <f t="shared" si="17"/>
        <v>Compact Cars Corp.</v>
      </c>
      <c r="D43" s="18">
        <v>103953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1</vt:lpstr>
      <vt:lpstr>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RUVAID IBAD</cp:lastModifiedBy>
  <dcterms:created xsi:type="dcterms:W3CDTF">2024-05-07T10:03:00Z</dcterms:created>
  <dcterms:modified xsi:type="dcterms:W3CDTF">2025-05-05T17:34:32Z</dcterms:modified>
</cp:coreProperties>
</file>