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roject\"/>
    </mc:Choice>
  </mc:AlternateContent>
  <xr:revisionPtr revIDLastSave="0" documentId="8_{21638C89-BD90-46C4-AFA3-9528B8390C1E}" xr6:coauthVersionLast="47" xr6:coauthVersionMax="47" xr10:uidLastSave="{00000000-0000-0000-0000-000000000000}"/>
  <bookViews>
    <workbookView xWindow="-120" yWindow="-120" windowWidth="20730" windowHeight="11160" xr2:uid="{62203577-B848-4ECF-827C-ABD24E3D0356}"/>
  </bookViews>
  <sheets>
    <sheet name="income and expenses tracker" sheetId="1" r:id="rId1"/>
    <sheet name="income &amp; exp 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1" l="1"/>
  <c r="B5" i="1"/>
  <c r="D5" i="1" s="1"/>
  <c r="G3" i="2" a="1"/>
  <c r="G3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<sst xmlns="http://schemas.openxmlformats.org/spreadsheetml/2006/main" count="23" uniqueCount="15">
  <si>
    <t>date</t>
  </si>
  <si>
    <t>type</t>
  </si>
  <si>
    <t>category</t>
  </si>
  <si>
    <t>amount</t>
  </si>
  <si>
    <t>description</t>
  </si>
  <si>
    <t>income</t>
  </si>
  <si>
    <t>balance</t>
  </si>
  <si>
    <t>month: jan 2025</t>
  </si>
  <si>
    <t xml:space="preserve">income </t>
  </si>
  <si>
    <t>salary</t>
  </si>
  <si>
    <t>recharge</t>
  </si>
  <si>
    <t>travel</t>
  </si>
  <si>
    <t>entertinement</t>
  </si>
  <si>
    <t>expenses</t>
  </si>
  <si>
    <t>personal income /expence tracker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</si>
</sst>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2" fillId="3" borderId="1" xfId="0" applyFont="1" applyFill="1" applyBorder="1"/>
    <xf numFmtId="0" fontId="1" fillId="0" borderId="0" xfId="0" applyFont="1"/>
    <xf numFmtId="164" fontId="0" fillId="0" borderId="0" xfId="0" applyNumberFormat="1"/>
    <xf numFmtId="164" fontId="2" fillId="3" borderId="0" xfId="0" applyNumberFormat="1" applyFont="1" applyFill="1"/>
    <xf numFmtId="164" fontId="2" fillId="3" borderId="1" xfId="0" applyNumberFormat="1" applyFont="1" applyFill="1" applyBorder="1"/>
  </cellXfs>
  <cellStyles count="1">
    <cellStyle name="Normal" xfId="0" builtinId="0"/>
  </cellStyles>
  <dxfs count="4">
    <dxf>
      <numFmt numFmtId="164" formatCode="&quot;₹&quot;\ 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indexed="64"/>
          <bgColor theme="2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DB3022-D26E-4310-A68E-B3BE85E7F504}" name="Table1" displayName="Table1" ref="B7:F15" totalsRowShown="0" headerRowDxfId="3">
  <autoFilter ref="B7:F15" xr:uid="{D2DB3022-D26E-4310-A68E-B3BE85E7F504}"/>
  <tableColumns count="5">
    <tableColumn id="1" xr3:uid="{85E61356-C89C-4C3C-9280-EA3A01DEDB0E}" name="date"/>
    <tableColumn id="2" xr3:uid="{B122B478-6056-4173-96A9-50DDDF5699FE}" name="type"/>
    <tableColumn id="3" xr3:uid="{3BEB5151-1C11-4061-A8DE-BDE5E1DA959B}" name="category"/>
    <tableColumn id="4" xr3:uid="{940399C1-B6D7-4603-8E2C-CA7CC063BD01}" name="amount" dataDxfId="0"/>
    <tableColumn id="5" xr3:uid="{1A95FBCF-D590-431F-ADA0-9B78BF1BC391}" name="description"/>
  </tableColumns>
  <tableStyleInfo name="TableStyleMedium2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454736-2213-4D02-84B7-3BCEE98A63BA}" name="income" displayName="income" ref="B2:B3" totalsRowShown="0" headerRowDxfId="2">
  <autoFilter ref="B2:B3" xr:uid="{1D454736-2213-4D02-84B7-3BCEE98A63BA}"/>
  <tableColumns count="1">
    <tableColumn id="1" xr3:uid="{5DD91643-2777-4A08-863A-DAE459977B0C}" name="income 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11DFF32-DE4F-4A5D-A9DD-846D5D65C428}" name="expenses" displayName="expenses" ref="E2:E5" totalsRowShown="0" headerRowDxfId="1">
  <autoFilter ref="E2:E5" xr:uid="{111DFF32-DE4F-4A5D-A9DD-846D5D65C428}"/>
  <tableColumns count="1">
    <tableColumn id="1" xr3:uid="{4FE178B1-BB16-4C62-8D35-148681A3F5CE}" name="expens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65908-F9EE-4B3E-AD07-79E93A38D17A}">
  <dimension ref="B4:F15"/>
  <sheetViews>
    <sheetView tabSelected="1" workbookViewId="0">
      <selection activeCell="D3" sqref="D3"/>
    </sheetView>
  </sheetViews>
  <sheetFormatPr defaultRowHeight="15" x14ac:dyDescent="0.25"/>
  <cols>
    <col min="1" max="1" width="6.85546875" bestFit="1" customWidth="1"/>
    <col min="2" max="2" width="7.5703125" bestFit="1" customWidth="1"/>
    <col min="3" max="3" width="9.42578125" bestFit="1" customWidth="1"/>
    <col min="4" max="4" width="16.7109375" customWidth="1"/>
    <col min="5" max="5" width="10.140625" bestFit="1" customWidth="1"/>
    <col min="6" max="6" width="31" customWidth="1"/>
  </cols>
  <sheetData>
    <row r="4" spans="2:6" x14ac:dyDescent="0.25">
      <c r="B4" s="3" t="s">
        <v>5</v>
      </c>
      <c r="C4" s="4" t="s">
        <v>13</v>
      </c>
      <c r="D4" s="4" t="s">
        <v>6</v>
      </c>
      <c r="E4" s="2"/>
      <c r="F4" s="3" t="s">
        <v>14</v>
      </c>
    </row>
    <row r="5" spans="2:6" x14ac:dyDescent="0.25">
      <c r="B5" s="7">
        <f>SUMIF(Table1[type],B4,Table1[amount])</f>
        <v>4000</v>
      </c>
      <c r="C5" s="8">
        <f>SUMIF(Table1[type],C4,Table1[amount])</f>
        <v>550</v>
      </c>
      <c r="D5" s="8">
        <f>B5-C5</f>
        <v>3450</v>
      </c>
      <c r="E5" s="2"/>
      <c r="F5" s="3" t="s">
        <v>7</v>
      </c>
    </row>
    <row r="7" spans="2:6" x14ac:dyDescent="0.25"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</row>
    <row r="8" spans="2:6" x14ac:dyDescent="0.25">
      <c r="C8" t="s">
        <v>5</v>
      </c>
      <c r="D8" t="s">
        <v>9</v>
      </c>
      <c r="E8" s="6">
        <v>4000</v>
      </c>
    </row>
    <row r="9" spans="2:6" x14ac:dyDescent="0.25">
      <c r="C9" t="s">
        <v>13</v>
      </c>
      <c r="D9" t="s">
        <v>10</v>
      </c>
      <c r="E9" s="6">
        <v>350</v>
      </c>
    </row>
    <row r="10" spans="2:6" x14ac:dyDescent="0.25">
      <c r="C10" t="s">
        <v>13</v>
      </c>
      <c r="D10" t="s">
        <v>11</v>
      </c>
      <c r="E10" s="6">
        <v>200</v>
      </c>
    </row>
    <row r="11" spans="2:6" x14ac:dyDescent="0.25">
      <c r="E11" s="6"/>
    </row>
    <row r="12" spans="2:6" x14ac:dyDescent="0.25">
      <c r="E12" s="6"/>
    </row>
    <row r="13" spans="2:6" x14ac:dyDescent="0.25">
      <c r="E13" s="6"/>
    </row>
    <row r="14" spans="2:6" x14ac:dyDescent="0.25">
      <c r="E14" s="6"/>
    </row>
    <row r="15" spans="2:6" x14ac:dyDescent="0.25">
      <c r="E15" s="6"/>
    </row>
  </sheetData>
  <dataValidations count="2">
    <dataValidation type="list" allowBlank="1" showInputMessage="1" showErrorMessage="1" sqref="C8:C15" xr:uid="{D11CA387-A5FE-46AD-8482-1C04B1DDAF68}">
      <formula1>"income,expenses"</formula1>
    </dataValidation>
    <dataValidation type="list" allowBlank="1" showInputMessage="1" showErrorMessage="1" sqref="D8:D15" xr:uid="{524A56C0-45CC-433E-80D1-D74849D24807}">
      <formula1>INDIRECT($C8)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2A43F-4CEA-43D8-BEB9-055E825D5440}">
  <dimension ref="B2:G5"/>
  <sheetViews>
    <sheetView workbookViewId="0">
      <selection activeCell="E15" sqref="E15"/>
    </sheetView>
  </sheetViews>
  <sheetFormatPr defaultRowHeight="15" x14ac:dyDescent="0.25"/>
  <cols>
    <col min="2" max="2" width="10.140625" customWidth="1"/>
    <col min="5" max="5" width="14.28515625" bestFit="1" customWidth="1"/>
  </cols>
  <sheetData>
    <row r="2" spans="2:7" x14ac:dyDescent="0.25">
      <c r="B2" s="5" t="s">
        <v>8</v>
      </c>
      <c r="E2" s="5" t="s">
        <v>13</v>
      </c>
      <c r="G2" t="s">
        <v>13</v>
      </c>
    </row>
    <row r="3" spans="2:7" x14ac:dyDescent="0.25">
      <c r="B3" t="s">
        <v>9</v>
      </c>
      <c r="E3" t="s">
        <v>10</v>
      </c>
      <c r="G3" t="str" cm="1">
        <f t="array" aca="1" ref="G3:G5" ca="1">INDIRECT(G2)</f>
        <v>recharge</v>
      </c>
    </row>
    <row r="4" spans="2:7" x14ac:dyDescent="0.25">
      <c r="E4" t="s">
        <v>11</v>
      </c>
      <c r="G4" t="str">
        <f ca="1"/>
        <v>travel</v>
      </c>
    </row>
    <row r="5" spans="2:7" x14ac:dyDescent="0.25">
      <c r="E5" t="s">
        <v>12</v>
      </c>
      <c r="G5" t="str">
        <f ca="1"/>
        <v>entertinement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income and expenses tracker</vt:lpstr>
      <vt:lpstr>income &amp; exp 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RUVAID IBAD</dc:creator>
  <cp:lastModifiedBy>RUVAID IBAD</cp:lastModifiedBy>
  <dcterms:created xsi:type="dcterms:W3CDTF">2025-04-30T04:49:21Z</dcterms:created>
  <dcterms:modified xsi:type="dcterms:W3CDTF">2025-04-30T05:25:02Z</dcterms:modified>
</cp:coreProperties>
</file>