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\Box Sync\2014-2015 Spring\CSCI-C 335\Homework\"/>
    </mc:Choice>
  </mc:AlternateContent>
  <bookViews>
    <workbookView xWindow="360" yWindow="165" windowWidth="20115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Sheet1!$A:$C</definedName>
  </definedNames>
  <calcPr calcId="152511"/>
</workbook>
</file>

<file path=xl/calcChain.xml><?xml version="1.0" encoding="utf-8"?>
<calcChain xmlns="http://schemas.openxmlformats.org/spreadsheetml/2006/main">
  <c r="C2" i="1" l="1"/>
  <c r="C16" i="1"/>
  <c r="C3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<sst xmlns="http://schemas.openxmlformats.org/spreadsheetml/2006/main" count="87" uniqueCount="70">
  <si>
    <t>Memory Address</t>
  </si>
  <si>
    <t>Machine Code (Binary)</t>
  </si>
  <si>
    <t>Machine Code (Hex)</t>
  </si>
  <si>
    <t>Label</t>
  </si>
  <si>
    <t>Instruction</t>
  </si>
  <si>
    <t>Comment</t>
  </si>
  <si>
    <t>0x00400020</t>
  </si>
  <si>
    <t>0x00400024</t>
  </si>
  <si>
    <t>0x00400028</t>
  </si>
  <si>
    <t>sw</t>
  </si>
  <si>
    <t>addi</t>
  </si>
  <si>
    <t>Arguments</t>
  </si>
  <si>
    <t>slti</t>
  </si>
  <si>
    <t>beq</t>
  </si>
  <si>
    <t>jr</t>
  </si>
  <si>
    <t>jal</t>
  </si>
  <si>
    <t>lw</t>
  </si>
  <si>
    <t>mul</t>
  </si>
  <si>
    <t>(SKIP)</t>
  </si>
  <si>
    <t>bk_f:</t>
  </si>
  <si>
    <t>L1:</t>
  </si>
  <si>
    <t>fact:</t>
  </si>
  <si>
    <t>$sp, $sp, -8</t>
  </si>
  <si>
    <t>$ra, 4($sp)</t>
  </si>
  <si>
    <t>$a0, 0($sp)</t>
  </si>
  <si>
    <t>$t0, $a0, 1</t>
  </si>
  <si>
    <t>$t0, $zero, L1</t>
  </si>
  <si>
    <t>$v0, $zero, 1</t>
  </si>
  <si>
    <t>$sp, $sp, 8</t>
  </si>
  <si>
    <t>$ra</t>
  </si>
  <si>
    <t>$a0, $a0, -1</t>
  </si>
  <si>
    <t>fact</t>
  </si>
  <si>
    <t>$v0, $a0, $v0</t>
  </si>
  <si>
    <t>#adjust stack pointer</t>
  </si>
  <si>
    <t>#save return address</t>
  </si>
  <si>
    <t>#save argument n</t>
  </si>
  <si>
    <t>#test for n &lt; 1</t>
  </si>
  <si>
    <t>#if n &gt;= 1, go to L1</t>
  </si>
  <si>
    <t>#else return 1 in $v0</t>
  </si>
  <si>
    <t>#return to caller</t>
  </si>
  <si>
    <t>#n &gt;= 1, so decrement n</t>
  </si>
  <si>
    <t>#call fact with (n-1)</t>
  </si>
  <si>
    <t>#this is where fact returns</t>
  </si>
  <si>
    <t>#restore argument n</t>
  </si>
  <si>
    <t>#restore return address</t>
  </si>
  <si>
    <t>#$v0 = n * fact(n-1)</t>
  </si>
  <si>
    <t>0x00400030</t>
  </si>
  <si>
    <t>0x0040002C</t>
  </si>
  <si>
    <t>0x00400034</t>
  </si>
  <si>
    <t>0x00400038</t>
  </si>
  <si>
    <t>0x0040003C</t>
  </si>
  <si>
    <t>0x00400040</t>
  </si>
  <si>
    <t>0x00400044</t>
  </si>
  <si>
    <t>0x00400048</t>
  </si>
  <si>
    <t>0x0040004C</t>
  </si>
  <si>
    <t>0x00400050</t>
  </si>
  <si>
    <t>0x00400058</t>
  </si>
  <si>
    <t>0x00400054</t>
  </si>
  <si>
    <t>001000 11101 11101 1111111111111000</t>
  </si>
  <si>
    <t>101011 11101 11111 0000000000000100</t>
  </si>
  <si>
    <t>101011 11101 00100 0000000000000000</t>
  </si>
  <si>
    <t>001010 00100 01000 0000000000000001</t>
  </si>
  <si>
    <t>000000 11111 00000 00000 00000 000000</t>
  </si>
  <si>
    <t>001000 00000 00010 0000000000000001</t>
  </si>
  <si>
    <t>001000 11101 11101 0000000000001000</t>
  </si>
  <si>
    <t>001000 00100 00100 1111111111111111</t>
  </si>
  <si>
    <t>100011 11101 00100 0000000000000000</t>
  </si>
  <si>
    <t>100011 11101 11111 0000000000000100</t>
  </si>
  <si>
    <t>000011 00000100000000000000001000</t>
  </si>
  <si>
    <t>000100 01000 00000 0000000000000011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</si>
</sst>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ont="1"/>
    <xf numFmtId="0" fontId="1" fillId="0" borderId="0" xfId="0" applyNumberFormat="1" applyFont="1"/>
    <xf numFmtId="0" fontId="0" fillId="0" borderId="3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12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17" sqref="B17"/>
    </sheetView>
  </sheetViews>
  <sheetFormatPr defaultRowHeight="15" x14ac:dyDescent="0.25"/>
  <cols>
    <col min="1" max="1" width="16.140625" style="7" bestFit="1" customWidth="1"/>
    <col min="2" max="2" width="50.140625" style="7" bestFit="1" customWidth="1"/>
    <col min="3" max="3" width="19.140625" style="7" bestFit="1" customWidth="1"/>
    <col min="4" max="4" width="9.140625" style="2"/>
    <col min="5" max="5" width="7.7109375" style="2" bestFit="1" customWidth="1"/>
    <col min="6" max="6" width="10.5703125" style="2" bestFit="1" customWidth="1"/>
    <col min="7" max="7" width="19.5703125" style="2" bestFit="1" customWidth="1"/>
    <col min="8" max="8" width="31.5703125" style="2" bestFit="1" customWidth="1"/>
    <col min="9" max="9" width="36.85546875" style="2" bestFit="1" customWidth="1"/>
    <col min="10" max="11" width="9.140625" style="2"/>
    <col min="12" max="12" width="10.28515625" style="2" bestFit="1" customWidth="1"/>
    <col min="13" max="16384" width="9.140625" style="2"/>
  </cols>
  <sheetData>
    <row r="1" spans="1:9" s="1" customFormat="1" ht="15.75" thickBot="1" x14ac:dyDescent="0.3">
      <c r="A1" s="3" t="s">
        <v>0</v>
      </c>
      <c r="B1" s="12" t="s">
        <v>1</v>
      </c>
      <c r="C1" s="8" t="s">
        <v>2</v>
      </c>
      <c r="E1" s="1" t="s">
        <v>3</v>
      </c>
      <c r="F1" s="1" t="s">
        <v>4</v>
      </c>
      <c r="G1" s="1" t="s">
        <v>11</v>
      </c>
      <c r="H1" s="1" t="s">
        <v>5</v>
      </c>
    </row>
    <row r="2" spans="1:9" x14ac:dyDescent="0.25">
      <c r="A2" s="4" t="s">
        <v>6</v>
      </c>
      <c r="B2" s="14" t="s">
        <v>58</v>
      </c>
      <c r="C2" s="9" t="str">
        <f>"0x" &amp; BIN2HEX(MID(SUBSTITUTE(B2, " ", ""), 1, 8), 2) &amp; BIN2HEX(MID(SUBSTITUTE(B2, " ", ""), 9, 8), 2) &amp; BIN2HEX(MID(SUBSTITUTE(B2, " ", ""), 17, 8), 2) &amp; BIN2HEX(MID(SUBSTITUTE(B2, " ", ""), 25, 8), 2)</f>
        <v>0x23BDFFF8</v>
      </c>
      <c r="E2" s="2" t="s">
        <v>21</v>
      </c>
      <c r="F2" s="2" t="s">
        <v>10</v>
      </c>
      <c r="G2" s="2" t="s">
        <v>22</v>
      </c>
      <c r="H2" s="2" t="s">
        <v>33</v>
      </c>
    </row>
    <row r="3" spans="1:9" x14ac:dyDescent="0.25">
      <c r="A3" s="5" t="s">
        <v>7</v>
      </c>
      <c r="B3" s="13" t="s">
        <v>59</v>
      </c>
      <c r="C3" s="10" t="str">
        <f t="shared" ref="C3:C16" si="0">"0x" &amp; BIN2HEX(MID(SUBSTITUTE(B3, " ", ""), 1, 8), 2) &amp; BIN2HEX(MID(SUBSTITUTE(B3, " ", ""), 9, 8), 2) &amp; BIN2HEX(MID(SUBSTITUTE(B3, " ", ""), 17, 8), 2) &amp; BIN2HEX(MID(SUBSTITUTE(B3, " ", ""), 25, 8), 2)</f>
        <v>0xAFBF0004</v>
      </c>
      <c r="F3" s="2" t="s">
        <v>9</v>
      </c>
      <c r="G3" s="2" t="s">
        <v>23</v>
      </c>
      <c r="H3" s="2" t="s">
        <v>34</v>
      </c>
    </row>
    <row r="4" spans="1:9" x14ac:dyDescent="0.25">
      <c r="A4" s="5" t="s">
        <v>8</v>
      </c>
      <c r="B4" s="13" t="s">
        <v>60</v>
      </c>
      <c r="C4" s="10" t="str">
        <f t="shared" si="0"/>
        <v>0xAFA40000</v>
      </c>
      <c r="F4" s="2" t="s">
        <v>9</v>
      </c>
      <c r="G4" s="2" t="s">
        <v>24</v>
      </c>
      <c r="H4" s="2" t="s">
        <v>35</v>
      </c>
    </row>
    <row r="5" spans="1:9" x14ac:dyDescent="0.25">
      <c r="A5" s="5" t="s">
        <v>47</v>
      </c>
      <c r="B5" s="13" t="s">
        <v>61</v>
      </c>
      <c r="C5" s="10" t="str">
        <f t="shared" si="0"/>
        <v>0x28880001</v>
      </c>
      <c r="F5" s="2" t="s">
        <v>12</v>
      </c>
      <c r="G5" s="2" t="s">
        <v>25</v>
      </c>
      <c r="H5" s="2" t="s">
        <v>36</v>
      </c>
    </row>
    <row r="6" spans="1:9" x14ac:dyDescent="0.25">
      <c r="A6" s="5" t="s">
        <v>46</v>
      </c>
      <c r="B6" s="13" t="s">
        <v>69</v>
      </c>
      <c r="C6" s="10" t="str">
        <f t="shared" si="0"/>
        <v>0x11000003</v>
      </c>
      <c r="F6" s="2" t="s">
        <v>13</v>
      </c>
      <c r="G6" s="2" t="s">
        <v>26</v>
      </c>
      <c r="H6" s="2" t="s">
        <v>37</v>
      </c>
    </row>
    <row r="7" spans="1:9" x14ac:dyDescent="0.25">
      <c r="A7" s="5" t="s">
        <v>48</v>
      </c>
      <c r="B7" s="13" t="s">
        <v>63</v>
      </c>
      <c r="C7" s="10" t="str">
        <f t="shared" si="0"/>
        <v>0x20020001</v>
      </c>
      <c r="F7" s="2" t="s">
        <v>10</v>
      </c>
      <c r="G7" s="2" t="s">
        <v>27</v>
      </c>
      <c r="H7" s="2" t="s">
        <v>38</v>
      </c>
    </row>
    <row r="8" spans="1:9" x14ac:dyDescent="0.25">
      <c r="A8" s="5" t="s">
        <v>49</v>
      </c>
      <c r="B8" s="13" t="s">
        <v>64</v>
      </c>
      <c r="C8" s="10" t="str">
        <f t="shared" si="0"/>
        <v>0x23BD0008</v>
      </c>
      <c r="F8" s="2" t="s">
        <v>10</v>
      </c>
      <c r="G8" s="2" t="s">
        <v>28</v>
      </c>
      <c r="H8" s="2" t="s">
        <v>33</v>
      </c>
    </row>
    <row r="9" spans="1:9" x14ac:dyDescent="0.25">
      <c r="A9" s="5" t="s">
        <v>50</v>
      </c>
      <c r="B9" s="13" t="s">
        <v>62</v>
      </c>
      <c r="C9" s="10" t="str">
        <f t="shared" si="0"/>
        <v>0x03E00000</v>
      </c>
      <c r="F9" s="2" t="s">
        <v>14</v>
      </c>
      <c r="G9" s="2" t="s">
        <v>29</v>
      </c>
      <c r="H9" s="2" t="s">
        <v>39</v>
      </c>
    </row>
    <row r="10" spans="1:9" x14ac:dyDescent="0.25">
      <c r="A10" s="5" t="s">
        <v>51</v>
      </c>
      <c r="B10" s="13" t="s">
        <v>65</v>
      </c>
      <c r="C10" s="10" t="str">
        <f t="shared" si="0"/>
        <v>0x2084FFFF</v>
      </c>
      <c r="E10" s="2" t="s">
        <v>20</v>
      </c>
      <c r="F10" s="2" t="s">
        <v>10</v>
      </c>
      <c r="G10" s="2" t="s">
        <v>30</v>
      </c>
      <c r="H10" s="2" t="s">
        <v>40</v>
      </c>
    </row>
    <row r="11" spans="1:9" x14ac:dyDescent="0.25">
      <c r="A11" s="5" t="s">
        <v>52</v>
      </c>
      <c r="B11" s="13" t="s">
        <v>68</v>
      </c>
      <c r="C11" s="10" t="str">
        <f t="shared" si="0"/>
        <v>0x0C100008</v>
      </c>
      <c r="F11" s="2" t="s">
        <v>15</v>
      </c>
      <c r="G11" s="2" t="s">
        <v>31</v>
      </c>
      <c r="H11" s="2" t="s">
        <v>41</v>
      </c>
    </row>
    <row r="12" spans="1:9" x14ac:dyDescent="0.25">
      <c r="A12" s="5" t="s">
        <v>53</v>
      </c>
      <c r="B12" s="13" t="s">
        <v>66</v>
      </c>
      <c r="C12" s="10" t="str">
        <f t="shared" si="0"/>
        <v>0x8FA40000</v>
      </c>
      <c r="E12" s="2" t="s">
        <v>19</v>
      </c>
      <c r="F12" s="2" t="s">
        <v>16</v>
      </c>
      <c r="G12" s="2" t="s">
        <v>24</v>
      </c>
      <c r="H12" s="2" t="s">
        <v>43</v>
      </c>
      <c r="I12" s="2" t="s">
        <v>42</v>
      </c>
    </row>
    <row r="13" spans="1:9" x14ac:dyDescent="0.25">
      <c r="A13" s="5" t="s">
        <v>54</v>
      </c>
      <c r="B13" s="13" t="s">
        <v>67</v>
      </c>
      <c r="C13" s="10" t="str">
        <f t="shared" si="0"/>
        <v>0x8FBF0004</v>
      </c>
      <c r="F13" s="2" t="s">
        <v>16</v>
      </c>
      <c r="G13" s="2" t="s">
        <v>23</v>
      </c>
      <c r="H13" s="2" t="s">
        <v>44</v>
      </c>
    </row>
    <row r="14" spans="1:9" x14ac:dyDescent="0.25">
      <c r="A14" s="5" t="s">
        <v>55</v>
      </c>
      <c r="B14" s="13" t="s">
        <v>64</v>
      </c>
      <c r="C14" s="10" t="str">
        <f t="shared" si="0"/>
        <v>0x23BD0008</v>
      </c>
      <c r="F14" s="2" t="s">
        <v>10</v>
      </c>
      <c r="G14" s="2" t="s">
        <v>28</v>
      </c>
      <c r="H14" s="2" t="s">
        <v>33</v>
      </c>
    </row>
    <row r="15" spans="1:9" x14ac:dyDescent="0.25">
      <c r="A15" s="5" t="s">
        <v>57</v>
      </c>
      <c r="B15" s="13" t="s">
        <v>18</v>
      </c>
      <c r="C15" s="10" t="s">
        <v>18</v>
      </c>
      <c r="F15" s="2" t="s">
        <v>17</v>
      </c>
      <c r="G15" s="2" t="s">
        <v>32</v>
      </c>
      <c r="H15" s="2" t="s">
        <v>45</v>
      </c>
    </row>
    <row r="16" spans="1:9" ht="15.75" thickBot="1" x14ac:dyDescent="0.3">
      <c r="A16" s="6" t="s">
        <v>56</v>
      </c>
      <c r="B16" s="15" t="s">
        <v>62</v>
      </c>
      <c r="C16" s="11" t="str">
        <f t="shared" si="0"/>
        <v>0x03E00000</v>
      </c>
      <c r="F16" s="2" t="s">
        <v>14</v>
      </c>
      <c r="G16" s="2" t="s">
        <v>29</v>
      </c>
      <c r="H16" s="2" t="s">
        <v>39</v>
      </c>
    </row>
  </sheetData>
  <printOptions horizontalCentered="1"/>
  <pageMargins left="0.5" right="0.5" top="0.5" bottom="0.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Cassidy</dc:creator>
  <cp:lastModifiedBy>Dan Cassidy</cp:lastModifiedBy>
  <cp:lastPrinted>2015-02-14T18:47:44Z</cp:lastPrinted>
  <dcterms:created xsi:type="dcterms:W3CDTF">2015-02-14T04:49:18Z</dcterms:created>
  <dcterms:modified xsi:type="dcterms:W3CDTF">2015-02-16T14:46:02Z</dcterms:modified>
</cp:coreProperties>
</file>