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SSD\"/>
    </mc:Choice>
  </mc:AlternateContent>
  <xr:revisionPtr revIDLastSave="0" documentId="13_ncr:1_{0000AB0E-B8D3-4890-9942-558360A2C3DB}" xr6:coauthVersionLast="47" xr6:coauthVersionMax="47" xr10:uidLastSave="{00000000-0000-0000-0000-000000000000}"/>
  <bookViews>
    <workbookView xWindow="-120" yWindow="-120" windowWidth="29040" windowHeight="15720" xr2:uid="{00000000-000D-0000-FFFF-FFFF00000000}"/>
  </bookViews>
  <sheets>
    <sheet name="Dashboard" sheetId="6" r:id="rId1"/>
    <sheet name="Rez_financiare" sheetId="2" r:id="rId2"/>
  </sheets>
  <definedNames>
    <definedName name="Slicer_A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<sst xmlns="http://schemas.openxmlformats.org/spreadsheetml/2006/main" count="38" uniqueCount="26">
  <si>
    <t>An</t>
  </si>
  <si>
    <t>Cifra_afaceri</t>
  </si>
  <si>
    <t>Venituri_totale</t>
  </si>
  <si>
    <t>Cheltuieli_totale</t>
  </si>
  <si>
    <t>Profit/Pierdere_brut</t>
  </si>
  <si>
    <t>Profit/Pierdere_net</t>
  </si>
  <si>
    <t>Salariati</t>
  </si>
  <si>
    <t>Sum of Cifra_afaceri</t>
  </si>
  <si>
    <t>Sum of Venituri_totale</t>
  </si>
  <si>
    <t>Sum of Cheltuieli_totale</t>
  </si>
  <si>
    <t>Sum of Profit/Pierdere_brut</t>
  </si>
  <si>
    <t>Sum of Profit/Pierdere_net</t>
  </si>
  <si>
    <t>Sum of Salariati</t>
  </si>
  <si>
    <t>TOTAL</t>
  </si>
  <si>
    <t>Profit Pierdere net</t>
  </si>
  <si>
    <t>Cifra de afaceri și Profitul net în funcție de an:</t>
  </si>
  <si>
    <t>Evoluția angajaților în timp:</t>
  </si>
  <si>
    <t>MEDIA</t>
  </si>
  <si>
    <t>Profit brut vs Cheltuieli totale:</t>
  </si>
  <si>
    <t>Salariatii</t>
  </si>
  <si>
    <t>Profit Pierdere brut</t>
  </si>
  <si>
    <t>Cheltuieli totale</t>
  </si>
  <si>
    <t>Cifra de afaceri</t>
  </si>
  <si>
    <t xml:space="preserve"> Venituri totale</t>
  </si>
  <si>
    <t>Evoluția indicatorilor financiari Kaufland în 2017-2023:</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</si>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</sst>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charset val="238"/>
      <scheme val="minor"/>
    </font>
    <font>
      <b/>
      <sz val="11"/>
      <color rgb="FF000000"/>
      <name val="Aptos"/>
      <family val="2"/>
    </font>
    <font>
      <sz val="11"/>
      <color rgb="FF000000"/>
      <name val="Aptos"/>
      <family val="2"/>
    </font>
  </fonts>
  <fills count="4">
    <fill>
      <patternFill patternType="none"/>
    </fill>
    <fill>
      <patternFill patternType="gray125"/>
    </fill>
    <fill>
      <patternFill patternType="solid">
        <fgColor rgb="FFC0C0C0"/>
        <bgColor rgb="FFC0C0C0"/>
      </patternFill>
    </fill>
    <fill>
      <patternFill patternType="none">
        <fgColor rgb="FF000000"/>
        <bgColor rgb="FFFFFFFF"/>
      </patternFill>
    </fill>
  </fills>
  <borders count="4">
    <border>
      <left/>
      <right/>
      <top/>
      <bottom/>
      <diagonal/>
    </border>
    <border>
      <left style="thin">
        <color rgb="FFE8E8E8"/>
      </left>
      <right style="thin">
        <color rgb="FFE8E8E8"/>
      </right>
      <top style="thin">
        <color rgb="FFE8E8E8"/>
      </top>
      <bottom style="thin">
        <color rgb="FFE8E8E8"/>
      </bottom>
      <diagonal/>
    </border>
    <border>
      <left style="thin">
        <color auto="1"/>
      </left>
      <right style="thin">
        <color auto="1"/>
      </right>
      <top/>
      <bottom style="thin">
        <color auto="1"/>
      </bottom>
      <diagonal/>
    </border>
    <border>
      <left style="thin">
        <color rgb="FFE8E8E8"/>
      </left>
      <right style="thin">
        <color rgb="FFE8E8E8"/>
      </right>
      <top style="thin">
        <color rgb="FFE8E8E8"/>
      </top>
      <bottom/>
      <diagonal/>
    </border>
  </borders>
  <cellStyleXfs count="1">
    <xf numFmtId="0" fontId="0" fillId="0" borderId="0"/>
  </cellStyleXfs>
  <cellXfs count="8">
    <xf numFmtId="0" fontId="0" fillId="0" borderId="0" xfId="0"/>
    <xf numFmtId="1" fontId="3" fillId="3" borderId="1" xfId="0" applyNumberFormat="1" applyFont="1" applyFill="1" applyBorder="1" applyAlignment="1">
      <alignment horizontal="right" vertical="center" wrapText="1"/>
    </xf>
    <xf numFmtId="0" fontId="2" fillId="2" borderId="2" xfId="0" applyFont="1" applyFill="1" applyBorder="1" applyAlignment="1">
      <alignment horizontal="center" vertical="center"/>
    </xf>
    <xf numFmtId="1" fontId="3" fillId="3" borderId="3" xfId="0" applyNumberFormat="1" applyFont="1" applyFill="1" applyBorder="1" applyAlignment="1">
      <alignment horizontal="right" vertical="center" wrapText="1"/>
    </xf>
    <xf numFmtId="1" fontId="0" fillId="0" borderId="0" xfId="0" applyNumberFormat="1"/>
    <xf numFmtId="0" fontId="1" fillId="0" borderId="0" xfId="0" applyFont="1"/>
    <xf numFmtId="0" fontId="0" fillId="0" borderId="0" xfId="0" pivotButton="1"/>
    <xf numFmtId="1" fontId="0" fillId="0" borderId="0" xfId="0" applyNumberFormat="1" applyAlignment="1">
      <alignment horizontal="left"/>
    </xf>
  </cellXfs>
  <cellStyles count="1">
    <cellStyle name="Normal" xfId="0" builtinId="0"/>
  </cellStyles>
  <dxfs count="12">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font>
        <b val="0"/>
        <i val="0"/>
        <strike val="0"/>
        <condense val="0"/>
        <extend val="0"/>
        <outline val="0"/>
        <shadow val="0"/>
        <u val="none"/>
        <vertAlign val="baseline"/>
        <sz val="11"/>
        <color rgb="FF000000"/>
        <name val="Aptos"/>
        <family val="2"/>
        <scheme val="none"/>
      </font>
      <numFmt numFmtId="1" formatCode="0"/>
      <fill>
        <patternFill patternType="none">
          <fgColor rgb="FF000000"/>
          <bgColor rgb="FFFFFFFF"/>
        </patternFill>
      </fill>
      <alignment horizontal="right" vertical="center" textRotation="0" wrapText="1" indent="0" justifyLastLine="0" shrinkToFit="0" readingOrder="0"/>
      <border diagonalUp="0" diagonalDown="0">
        <left style="thin">
          <color rgb="FFE8E8E8"/>
        </left>
        <right style="thin">
          <color rgb="FFE8E8E8"/>
        </right>
        <top style="thin">
          <color rgb="FFE8E8E8"/>
        </top>
        <bottom style="thin">
          <color rgb="FFE8E8E8"/>
        </bottom>
        <vertical/>
        <horizontal/>
      </border>
    </dxf>
    <dxf>
      <border outline="0">
        <top style="thin">
          <color rgb="FFE8E8E8"/>
        </top>
      </border>
    </dxf>
    <dxf>
      <border outline="0">
        <top style="thin">
          <color auto="1"/>
        </top>
        <bottom style="thin">
          <color rgb="FFE8E8E8"/>
        </bottom>
      </border>
    </dxf>
    <dxf>
      <font>
        <b val="0"/>
        <i val="0"/>
        <strike val="0"/>
        <condense val="0"/>
        <extend val="0"/>
        <outline val="0"/>
        <shadow val="0"/>
        <u val="none"/>
        <vertAlign val="baseline"/>
        <sz val="11"/>
        <color rgb="FF000000"/>
        <name val="Aptos"/>
        <family val="2"/>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Aptos"/>
        <family val="2"/>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[Rezultate_financiare.xlsx]Dashboard!PivotTable11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Cifra</a:t>
            </a:r>
            <a:r>
              <a:rPr lang="en-US" baseline="0"/>
              <a:t> de afaceri si profitul net</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Cifra de afaceri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Dashboard!$A$4:$A$11</c:f>
              <c:strCache>
                <c:ptCount val="7"/>
                <c:pt idx="0">
                  <c:v>2017</c:v>
                </c:pt>
                <c:pt idx="1">
                  <c:v>2018</c:v>
                </c:pt>
                <c:pt idx="2">
                  <c:v>2019</c:v>
                </c:pt>
                <c:pt idx="3">
                  <c:v>2020</c:v>
                </c:pt>
                <c:pt idx="4">
                  <c:v>2021</c:v>
                </c:pt>
                <c:pt idx="5">
                  <c:v>2022</c:v>
                </c:pt>
                <c:pt idx="6">
                  <c:v>2023</c:v>
                </c:pt>
              </c:strCache>
            </c:strRef>
          </c:cat>
          <c:val>
            <c:numRef>
              <c:f>Dashboard!$B$4:$B$11</c:f>
              <c:numCache>
                <c:formatCode>0</c:formatCode>
                <c:ptCount val="7"/>
                <c:pt idx="0">
                  <c:v>10086636311</c:v>
                </c:pt>
                <c:pt idx="1">
                  <c:v>10889960330</c:v>
                </c:pt>
                <c:pt idx="2">
                  <c:v>11877240942</c:v>
                </c:pt>
                <c:pt idx="3">
                  <c:v>12835836082</c:v>
                </c:pt>
                <c:pt idx="4">
                  <c:v>13967228520</c:v>
                </c:pt>
                <c:pt idx="5">
                  <c:v>16014434265</c:v>
                </c:pt>
                <c:pt idx="6">
                  <c:v>18346111498</c:v>
                </c:pt>
              </c:numCache>
            </c:numRef>
          </c:val>
          <c:smooth val="0"/>
          <c:extLst>
            <c:ext xmlns:c16="http://schemas.microsoft.com/office/drawing/2014/chart" uri="{C3380CC4-5D6E-409C-BE32-E72D297353CC}">
              <c16:uniqueId val="{00000000-076D-4610-BFBD-5B703E2AA441}"/>
            </c:ext>
          </c:extLst>
        </c:ser>
        <c:ser>
          <c:idx val="1"/>
          <c:order val="1"/>
          <c:tx>
            <c:strRef>
              <c:f>Dashboard!$C$3</c:f>
              <c:strCache>
                <c:ptCount val="1"/>
                <c:pt idx="0">
                  <c:v>Profit Pierdere net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Dashboard!$A$4:$A$11</c:f>
              <c:strCache>
                <c:ptCount val="7"/>
                <c:pt idx="0">
                  <c:v>2017</c:v>
                </c:pt>
                <c:pt idx="1">
                  <c:v>2018</c:v>
                </c:pt>
                <c:pt idx="2">
                  <c:v>2019</c:v>
                </c:pt>
                <c:pt idx="3">
                  <c:v>2020</c:v>
                </c:pt>
                <c:pt idx="4">
                  <c:v>2021</c:v>
                </c:pt>
                <c:pt idx="5">
                  <c:v>2022</c:v>
                </c:pt>
                <c:pt idx="6">
                  <c:v>2023</c:v>
                </c:pt>
              </c:strCache>
            </c:strRef>
          </c:cat>
          <c:val>
            <c:numRef>
              <c:f>Dashboard!$C$4:$C$11</c:f>
              <c:numCache>
                <c:formatCode>0</c:formatCode>
                <c:ptCount val="7"/>
                <c:pt idx="0">
                  <c:v>670347865</c:v>
                </c:pt>
                <c:pt idx="1">
                  <c:v>788721212</c:v>
                </c:pt>
                <c:pt idx="2">
                  <c:v>847669824</c:v>
                </c:pt>
                <c:pt idx="3">
                  <c:v>970385564</c:v>
                </c:pt>
                <c:pt idx="4">
                  <c:v>887003357</c:v>
                </c:pt>
                <c:pt idx="5">
                  <c:v>884346491</c:v>
                </c:pt>
                <c:pt idx="6">
                  <c:v>864897809</c:v>
                </c:pt>
              </c:numCache>
            </c:numRef>
          </c:val>
          <c:smooth val="0"/>
          <c:extLst>
            <c:ext xmlns:c16="http://schemas.microsoft.com/office/drawing/2014/chart" uri="{C3380CC4-5D6E-409C-BE32-E72D297353CC}">
              <c16:uniqueId val="{00000001-076D-4610-BFBD-5B703E2AA441}"/>
            </c:ext>
          </c:extLst>
        </c:ser>
        <c:dLbls>
          <c:showLegendKey val="0"/>
          <c:showVal val="0"/>
          <c:showCatName val="0"/>
          <c:showSerName val="0"/>
          <c:showPercent val="0"/>
          <c:showBubbleSize val="0"/>
        </c:dLbls>
        <c:marker val="1"/>
        <c:smooth val="0"/>
        <c:axId val="1268794383"/>
        <c:axId val="1268794863"/>
      </c:lineChart>
      <c:catAx>
        <c:axId val="126879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68794863"/>
        <c:crosses val="autoZero"/>
        <c:auto val="1"/>
        <c:lblAlgn val="ctr"/>
        <c:lblOffset val="100"/>
        <c:noMultiLvlLbl val="0"/>
      </c:catAx>
      <c:valAx>
        <c:axId val="1268794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68794383"/>
        <c:crosses val="autoZero"/>
        <c:crossBetween val="between"/>
      </c:valAx>
      <c:spPr>
        <a:noFill/>
        <a:ln>
          <a:noFill/>
        </a:ln>
        <a:effectLst/>
      </c:spPr>
    </c:plotArea>
    <c:legend>
      <c:legendPos val="r"/>
      <c:layout>
        <c:manualLayout>
          <c:xMode val="edge"/>
          <c:yMode val="edge"/>
          <c:x val="0.72507529889066136"/>
          <c:y val="0.25134601843786941"/>
          <c:w val="0.2658520464424578"/>
          <c:h val="0.21771819382310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[Rezultate_financiare.xlsx]Dashboard!PivotTable12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Evolutia</a:t>
            </a:r>
            <a:r>
              <a:rPr lang="en-US" baseline="0"/>
              <a:t> salariatilor in timp</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Dashboard!$F$3</c:f>
              <c:strCache>
                <c:ptCount val="1"/>
                <c:pt idx="0">
                  <c:v>Total</c:v>
                </c:pt>
              </c:strCache>
            </c:strRef>
          </c:tx>
          <c:spPr>
            <a:solidFill>
              <a:schemeClr val="accent1"/>
            </a:solidFill>
            <a:ln>
              <a:noFill/>
            </a:ln>
            <a:effectLst/>
            <a:sp3d/>
          </c:spPr>
          <c:invertIfNegative val="0"/>
          <c:cat>
            <c:strRef>
              <c:f>Dashboard!$E$4:$E$11</c:f>
              <c:strCache>
                <c:ptCount val="7"/>
                <c:pt idx="0">
                  <c:v>2017</c:v>
                </c:pt>
                <c:pt idx="1">
                  <c:v>2018</c:v>
                </c:pt>
                <c:pt idx="2">
                  <c:v>2019</c:v>
                </c:pt>
                <c:pt idx="3">
                  <c:v>2020</c:v>
                </c:pt>
                <c:pt idx="4">
                  <c:v>2021</c:v>
                </c:pt>
                <c:pt idx="5">
                  <c:v>2022</c:v>
                </c:pt>
                <c:pt idx="6">
                  <c:v>2023</c:v>
                </c:pt>
              </c:strCache>
            </c:strRef>
          </c:cat>
          <c:val>
            <c:numRef>
              <c:f>Dashboard!$F$4:$F$11</c:f>
              <c:numCache>
                <c:formatCode>0</c:formatCode>
                <c:ptCount val="7"/>
                <c:pt idx="0">
                  <c:v>13519</c:v>
                </c:pt>
                <c:pt idx="1">
                  <c:v>12374</c:v>
                </c:pt>
                <c:pt idx="2">
                  <c:v>12497</c:v>
                </c:pt>
                <c:pt idx="3">
                  <c:v>13108</c:v>
                </c:pt>
                <c:pt idx="4">
                  <c:v>13512</c:v>
                </c:pt>
                <c:pt idx="5">
                  <c:v>13827</c:v>
                </c:pt>
                <c:pt idx="6">
                  <c:v>14340</c:v>
                </c:pt>
              </c:numCache>
            </c:numRef>
          </c:val>
          <c:extLst>
            <c:ext xmlns:c16="http://schemas.microsoft.com/office/drawing/2014/chart" uri="{C3380CC4-5D6E-409C-BE32-E72D297353CC}">
              <c16:uniqueId val="{00000000-57E0-4488-BB1D-13CCC3E78A44}"/>
            </c:ext>
          </c:extLst>
        </c:ser>
        <c:dLbls>
          <c:showLegendKey val="0"/>
          <c:showVal val="0"/>
          <c:showCatName val="0"/>
          <c:showSerName val="0"/>
          <c:showPercent val="0"/>
          <c:showBubbleSize val="0"/>
        </c:dLbls>
        <c:gapWidth val="150"/>
        <c:shape val="box"/>
        <c:axId val="1268793903"/>
        <c:axId val="1000302815"/>
        <c:axId val="0"/>
      </c:bar3DChart>
      <c:catAx>
        <c:axId val="126879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000302815"/>
        <c:crosses val="autoZero"/>
        <c:auto val="1"/>
        <c:lblAlgn val="ctr"/>
        <c:lblOffset val="100"/>
        <c:noMultiLvlLbl val="0"/>
      </c:catAx>
      <c:valAx>
        <c:axId val="1000302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687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[Rezultate_financiare.xlsx]Dashboard!PivotTable13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Cheltuieli</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Dashboard!$J$3</c:f>
              <c:strCache>
                <c:ptCount val="1"/>
                <c:pt idx="0">
                  <c:v>Profit Pierdere brut</c:v>
                </c:pt>
              </c:strCache>
            </c:strRef>
          </c:tx>
          <c:spPr>
            <a:solidFill>
              <a:schemeClr val="accent1"/>
            </a:solidFill>
            <a:ln>
              <a:noFill/>
            </a:ln>
            <a:effectLst/>
          </c:spPr>
          <c:invertIfNegative val="0"/>
          <c:cat>
            <c:strRef>
              <c:f>Dashboard!$I$4:$I$11</c:f>
              <c:strCache>
                <c:ptCount val="7"/>
                <c:pt idx="0">
                  <c:v>2017</c:v>
                </c:pt>
                <c:pt idx="1">
                  <c:v>2018</c:v>
                </c:pt>
                <c:pt idx="2">
                  <c:v>2019</c:v>
                </c:pt>
                <c:pt idx="3">
                  <c:v>2020</c:v>
                </c:pt>
                <c:pt idx="4">
                  <c:v>2021</c:v>
                </c:pt>
                <c:pt idx="5">
                  <c:v>2022</c:v>
                </c:pt>
                <c:pt idx="6">
                  <c:v>2023</c:v>
                </c:pt>
              </c:strCache>
            </c:strRef>
          </c:cat>
          <c:val>
            <c:numRef>
              <c:f>Dashboard!$J$4:$J$11</c:f>
              <c:numCache>
                <c:formatCode>0</c:formatCode>
                <c:ptCount val="7"/>
                <c:pt idx="0">
                  <c:v>796767482</c:v>
                </c:pt>
                <c:pt idx="1">
                  <c:v>934271263</c:v>
                </c:pt>
                <c:pt idx="2">
                  <c:v>992305162</c:v>
                </c:pt>
                <c:pt idx="3">
                  <c:v>1111500469</c:v>
                </c:pt>
                <c:pt idx="4">
                  <c:v>1042900711</c:v>
                </c:pt>
                <c:pt idx="5">
                  <c:v>1061400309</c:v>
                </c:pt>
                <c:pt idx="6">
                  <c:v>1020031907</c:v>
                </c:pt>
              </c:numCache>
            </c:numRef>
          </c:val>
          <c:extLst>
            <c:ext xmlns:c16="http://schemas.microsoft.com/office/drawing/2014/chart" uri="{C3380CC4-5D6E-409C-BE32-E72D297353CC}">
              <c16:uniqueId val="{00000000-A42A-4EC3-834B-C4CDC58C4297}"/>
            </c:ext>
          </c:extLst>
        </c:ser>
        <c:dLbls>
          <c:showLegendKey val="0"/>
          <c:showVal val="0"/>
          <c:showCatName val="0"/>
          <c:showSerName val="0"/>
          <c:showPercent val="0"/>
          <c:showBubbleSize val="0"/>
        </c:dLbls>
        <c:gapWidth val="219"/>
        <c:overlap val="-27"/>
        <c:axId val="1338383055"/>
        <c:axId val="1338383535"/>
      </c:barChart>
      <c:lineChart>
        <c:grouping val="standard"/>
        <c:varyColors val="0"/>
        <c:ser>
          <c:idx val="1"/>
          <c:order val="1"/>
          <c:tx>
            <c:strRef>
              <c:f>Dashboard!$K$3</c:f>
              <c:strCache>
                <c:ptCount val="1"/>
                <c:pt idx="0">
                  <c:v>Cheltuieli totale</c:v>
                </c:pt>
              </c:strCache>
            </c:strRef>
          </c:tx>
          <c:spPr>
            <a:ln w="28575" cap="rnd">
              <a:solidFill>
                <a:schemeClr val="accent2"/>
              </a:solidFill>
              <a:round/>
            </a:ln>
            <a:effectLst/>
          </c:spPr>
          <c:marker>
            <c:symbol val="none"/>
          </c:marker>
          <c:cat>
            <c:strRef>
              <c:f>Dashboard!$I$4:$I$11</c:f>
              <c:strCache>
                <c:ptCount val="7"/>
                <c:pt idx="0">
                  <c:v>2017</c:v>
                </c:pt>
                <c:pt idx="1">
                  <c:v>2018</c:v>
                </c:pt>
                <c:pt idx="2">
                  <c:v>2019</c:v>
                </c:pt>
                <c:pt idx="3">
                  <c:v>2020</c:v>
                </c:pt>
                <c:pt idx="4">
                  <c:v>2021</c:v>
                </c:pt>
                <c:pt idx="5">
                  <c:v>2022</c:v>
                </c:pt>
                <c:pt idx="6">
                  <c:v>2023</c:v>
                </c:pt>
              </c:strCache>
            </c:strRef>
          </c:cat>
          <c:val>
            <c:numRef>
              <c:f>Dashboard!$K$4:$K$11</c:f>
              <c:numCache>
                <c:formatCode>0</c:formatCode>
                <c:ptCount val="7"/>
                <c:pt idx="0">
                  <c:v>9346152155</c:v>
                </c:pt>
                <c:pt idx="1">
                  <c:v>10019998264</c:v>
                </c:pt>
                <c:pt idx="2">
                  <c:v>10948970501</c:v>
                </c:pt>
                <c:pt idx="3">
                  <c:v>11795610127</c:v>
                </c:pt>
                <c:pt idx="4">
                  <c:v>12970458856</c:v>
                </c:pt>
                <c:pt idx="5">
                  <c:v>15048502460</c:v>
                </c:pt>
                <c:pt idx="6">
                  <c:v>17484304115</c:v>
                </c:pt>
              </c:numCache>
            </c:numRef>
          </c:val>
          <c:smooth val="0"/>
          <c:extLst>
            <c:ext xmlns:c16="http://schemas.microsoft.com/office/drawing/2014/chart" uri="{C3380CC4-5D6E-409C-BE32-E72D297353CC}">
              <c16:uniqueId val="{00000001-A42A-4EC3-834B-C4CDC58C4297}"/>
            </c:ext>
          </c:extLst>
        </c:ser>
        <c:dLbls>
          <c:showLegendKey val="0"/>
          <c:showVal val="0"/>
          <c:showCatName val="0"/>
          <c:showSerName val="0"/>
          <c:showPercent val="0"/>
          <c:showBubbleSize val="0"/>
        </c:dLbls>
        <c:marker val="1"/>
        <c:smooth val="0"/>
        <c:axId val="1274862367"/>
        <c:axId val="1274864767"/>
      </c:lineChart>
      <c:catAx>
        <c:axId val="133838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338383535"/>
        <c:crosses val="autoZero"/>
        <c:auto val="1"/>
        <c:lblAlgn val="ctr"/>
        <c:lblOffset val="100"/>
        <c:noMultiLvlLbl val="0"/>
      </c:catAx>
      <c:valAx>
        <c:axId val="1338383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338383055"/>
        <c:crosses val="autoZero"/>
        <c:crossBetween val="between"/>
      </c:valAx>
      <c:valAx>
        <c:axId val="127486476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74862367"/>
        <c:crosses val="max"/>
        <c:crossBetween val="between"/>
      </c:valAx>
      <c:catAx>
        <c:axId val="1274862367"/>
        <c:scaling>
          <c:orientation val="minMax"/>
        </c:scaling>
        <c:delete val="1"/>
        <c:axPos val="b"/>
        <c:numFmt formatCode="General" sourceLinked="1"/>
        <c:majorTickMark val="out"/>
        <c:minorTickMark val="none"/>
        <c:tickLblPos val="nextTo"/>
        <c:crossAx val="12748647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[Rezultate_financiare.xlsx]Dashboard!PivotTable14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Evoluti</a:t>
            </a:r>
            <a:r>
              <a:rPr lang="en-US" baseline="0"/>
              <a:t>e indicatori financiari 2017-2023</a:t>
            </a:r>
          </a:p>
          <a:p>
            <a:pPr>
              <a:defRPr/>
            </a:pP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Dashboard!$N$3</c:f>
              <c:strCache>
                <c:ptCount val="1"/>
                <c:pt idx="0">
                  <c:v>Cifra de afaceri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Dashboard!$N$4:$N$11</c:f>
              <c:numCache>
                <c:formatCode>0</c:formatCode>
                <c:ptCount val="7"/>
                <c:pt idx="0">
                  <c:v>10086636311</c:v>
                </c:pt>
                <c:pt idx="1">
                  <c:v>10889960330</c:v>
                </c:pt>
                <c:pt idx="2">
                  <c:v>11877240942</c:v>
                </c:pt>
                <c:pt idx="3">
                  <c:v>12835836082</c:v>
                </c:pt>
                <c:pt idx="4">
                  <c:v>13967228520</c:v>
                </c:pt>
                <c:pt idx="5">
                  <c:v>16014434265</c:v>
                </c:pt>
                <c:pt idx="6">
                  <c:v>18346111498</c:v>
                </c:pt>
              </c:numCache>
            </c:numRef>
          </c:val>
          <c:smooth val="0"/>
          <c:extLst>
            <c:ext xmlns:c16="http://schemas.microsoft.com/office/drawing/2014/chart" uri="{C3380CC4-5D6E-409C-BE32-E72D297353CC}">
              <c16:uniqueId val="{00000000-BC49-4DCB-97EC-46D7B3009C1E}"/>
            </c:ext>
          </c:extLst>
        </c:ser>
        <c:ser>
          <c:idx val="1"/>
          <c:order val="1"/>
          <c:tx>
            <c:strRef>
              <c:f>Dashboard!$O$3</c:f>
              <c:strCache>
                <c:ptCount val="1"/>
                <c:pt idx="0">
                  <c:v> Venituri totale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Dashboard!$O$4:$O$11</c:f>
              <c:numCache>
                <c:formatCode>0</c:formatCode>
                <c:ptCount val="7"/>
                <c:pt idx="0">
                  <c:v>10142919637</c:v>
                </c:pt>
                <c:pt idx="1">
                  <c:v>10954269527</c:v>
                </c:pt>
                <c:pt idx="2">
                  <c:v>11941275663</c:v>
                </c:pt>
                <c:pt idx="3">
                  <c:v>12907110596</c:v>
                </c:pt>
                <c:pt idx="4">
                  <c:v>14013359567</c:v>
                </c:pt>
                <c:pt idx="5">
                  <c:v>16109902769</c:v>
                </c:pt>
                <c:pt idx="6">
                  <c:v>18504336022</c:v>
                </c:pt>
              </c:numCache>
            </c:numRef>
          </c:val>
          <c:smooth val="0"/>
          <c:extLst>
            <c:ext xmlns:c16="http://schemas.microsoft.com/office/drawing/2014/chart" uri="{C3380CC4-5D6E-409C-BE32-E72D297353CC}">
              <c16:uniqueId val="{00000001-BC49-4DCB-97EC-46D7B3009C1E}"/>
            </c:ext>
          </c:extLst>
        </c:ser>
        <c:ser>
          <c:idx val="2"/>
          <c:order val="2"/>
          <c:tx>
            <c:strRef>
              <c:f>Dashboard!$P$3</c:f>
              <c:strCache>
                <c:ptCount val="1"/>
                <c:pt idx="0">
                  <c:v>Cheltuieli totale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Dashboard!$P$4:$P$11</c:f>
              <c:numCache>
                <c:formatCode>0</c:formatCode>
                <c:ptCount val="7"/>
                <c:pt idx="0">
                  <c:v>9346152155</c:v>
                </c:pt>
                <c:pt idx="1">
                  <c:v>10019998264</c:v>
                </c:pt>
                <c:pt idx="2">
                  <c:v>10948970501</c:v>
                </c:pt>
                <c:pt idx="3">
                  <c:v>11795610127</c:v>
                </c:pt>
                <c:pt idx="4">
                  <c:v>12970458856</c:v>
                </c:pt>
                <c:pt idx="5">
                  <c:v>15048502460</c:v>
                </c:pt>
                <c:pt idx="6">
                  <c:v>17484304115</c:v>
                </c:pt>
              </c:numCache>
            </c:numRef>
          </c:val>
          <c:smooth val="0"/>
          <c:extLst>
            <c:ext xmlns:c16="http://schemas.microsoft.com/office/drawing/2014/chart" uri="{C3380CC4-5D6E-409C-BE32-E72D297353CC}">
              <c16:uniqueId val="{00000002-BC49-4DCB-97EC-46D7B3009C1E}"/>
            </c:ext>
          </c:extLst>
        </c:ser>
        <c:ser>
          <c:idx val="3"/>
          <c:order val="3"/>
          <c:tx>
            <c:strRef>
              <c:f>Dashboard!$Q$3</c:f>
              <c:strCache>
                <c:ptCount val="1"/>
                <c:pt idx="0">
                  <c:v>Profit Pierdere brut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Dashboard!$Q$4:$Q$11</c:f>
              <c:numCache>
                <c:formatCode>0</c:formatCode>
                <c:ptCount val="7"/>
                <c:pt idx="0">
                  <c:v>796767482</c:v>
                </c:pt>
                <c:pt idx="1">
                  <c:v>934271263</c:v>
                </c:pt>
                <c:pt idx="2">
                  <c:v>992305162</c:v>
                </c:pt>
                <c:pt idx="3">
                  <c:v>1111500469</c:v>
                </c:pt>
                <c:pt idx="4">
                  <c:v>1042900711</c:v>
                </c:pt>
                <c:pt idx="5">
                  <c:v>1061400309</c:v>
                </c:pt>
                <c:pt idx="6">
                  <c:v>1020031907</c:v>
                </c:pt>
              </c:numCache>
            </c:numRef>
          </c:val>
          <c:smooth val="0"/>
          <c:extLst>
            <c:ext xmlns:c16="http://schemas.microsoft.com/office/drawing/2014/chart" uri="{C3380CC4-5D6E-409C-BE32-E72D297353CC}">
              <c16:uniqueId val="{00000003-BC49-4DCB-97EC-46D7B3009C1E}"/>
            </c:ext>
          </c:extLst>
        </c:ser>
        <c:ser>
          <c:idx val="4"/>
          <c:order val="4"/>
          <c:tx>
            <c:strRef>
              <c:f>Dashboard!$R$3</c:f>
              <c:strCache>
                <c:ptCount val="1"/>
                <c:pt idx="0">
                  <c:v>Profit Pierdere net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Dashboard!$R$4:$R$11</c:f>
              <c:numCache>
                <c:formatCode>0</c:formatCode>
                <c:ptCount val="7"/>
                <c:pt idx="0">
                  <c:v>670347865</c:v>
                </c:pt>
                <c:pt idx="1">
                  <c:v>788721212</c:v>
                </c:pt>
                <c:pt idx="2">
                  <c:v>847669824</c:v>
                </c:pt>
                <c:pt idx="3">
                  <c:v>970385564</c:v>
                </c:pt>
                <c:pt idx="4">
                  <c:v>887003357</c:v>
                </c:pt>
                <c:pt idx="5">
                  <c:v>884346491</c:v>
                </c:pt>
                <c:pt idx="6">
                  <c:v>864897809</c:v>
                </c:pt>
              </c:numCache>
            </c:numRef>
          </c:val>
          <c:smooth val="0"/>
          <c:extLst>
            <c:ext xmlns:c16="http://schemas.microsoft.com/office/drawing/2014/chart" uri="{C3380CC4-5D6E-409C-BE32-E72D297353CC}">
              <c16:uniqueId val="{00000004-BC49-4DCB-97EC-46D7B3009C1E}"/>
            </c:ext>
          </c:extLst>
        </c:ser>
        <c:ser>
          <c:idx val="5"/>
          <c:order val="5"/>
          <c:tx>
            <c:strRef>
              <c:f>Dashboard!$S$3</c:f>
              <c:strCache>
                <c:ptCount val="1"/>
                <c:pt idx="0">
                  <c:v>Salariatii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Dashboard!$M$4:$M$11</c:f>
              <c:strCache>
                <c:ptCount val="7"/>
                <c:pt idx="0">
                  <c:v>2017</c:v>
                </c:pt>
                <c:pt idx="1">
                  <c:v>2018</c:v>
                </c:pt>
                <c:pt idx="2">
                  <c:v>2019</c:v>
                </c:pt>
                <c:pt idx="3">
                  <c:v>2020</c:v>
                </c:pt>
                <c:pt idx="4">
                  <c:v>2021</c:v>
                </c:pt>
                <c:pt idx="5">
                  <c:v>2022</c:v>
                </c:pt>
                <c:pt idx="6">
                  <c:v>2023</c:v>
                </c:pt>
              </c:strCache>
            </c:strRef>
          </c:cat>
          <c:val>
            <c:numRef>
              <c:f>Dashboard!$S$4:$S$11</c:f>
              <c:numCache>
                <c:formatCode>0</c:formatCode>
                <c:ptCount val="7"/>
                <c:pt idx="0">
                  <c:v>13519</c:v>
                </c:pt>
                <c:pt idx="1">
                  <c:v>12374</c:v>
                </c:pt>
                <c:pt idx="2">
                  <c:v>12497</c:v>
                </c:pt>
                <c:pt idx="3">
                  <c:v>13108</c:v>
                </c:pt>
                <c:pt idx="4">
                  <c:v>13512</c:v>
                </c:pt>
                <c:pt idx="5">
                  <c:v>13827</c:v>
                </c:pt>
                <c:pt idx="6">
                  <c:v>14340</c:v>
                </c:pt>
              </c:numCache>
            </c:numRef>
          </c:val>
          <c:smooth val="0"/>
          <c:extLst>
            <c:ext xmlns:c16="http://schemas.microsoft.com/office/drawing/2014/chart" uri="{C3380CC4-5D6E-409C-BE32-E72D297353CC}">
              <c16:uniqueId val="{00000005-BC49-4DCB-97EC-46D7B3009C1E}"/>
            </c:ext>
          </c:extLst>
        </c:ser>
        <c:dLbls>
          <c:showLegendKey val="0"/>
          <c:showVal val="0"/>
          <c:showCatName val="0"/>
          <c:showSerName val="0"/>
          <c:showPercent val="0"/>
          <c:showBubbleSize val="0"/>
        </c:dLbls>
        <c:marker val="1"/>
        <c:smooth val="0"/>
        <c:axId val="1274865247"/>
        <c:axId val="1274863807"/>
      </c:lineChart>
      <c:catAx>
        <c:axId val="12748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74863807"/>
        <c:crosses val="autoZero"/>
        <c:auto val="1"/>
        <c:lblAlgn val="ctr"/>
        <c:lblOffset val="100"/>
        <c:noMultiLvlLbl val="0"/>
      </c:catAx>
      <c:valAx>
        <c:axId val="127486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27486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65239</xdr:colOff>
      <xdr:row>12</xdr:row>
      <xdr:rowOff>27335</xdr:rowOff>
    </xdr:from>
    <xdr:to>
      <xdr:col>6</xdr:col>
      <xdr:colOff>360514</xdr:colOff>
      <xdr:row>26</xdr:row>
      <xdr:rowOff>103535</xdr:rowOff>
    </xdr:to>
    <xdr:graphicFrame macro="">
      <xdr:nvGraphicFramePr>
        <xdr:cNvPr id="3" name="Chart 2">
          <a:extLst>
            <a:ext uri="{FF2B5EF4-FFF2-40B4-BE49-F238E27FC236}">
              <a16:creationId xmlns:a16="http://schemas.microsoft.com/office/drawing/2014/main" id="{068EB9B0-2406-D419-35E4-BDD223977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71437</xdr:colOff>
      <xdr:row>12</xdr:row>
      <xdr:rowOff>4762</xdr:rowOff>
    </xdr:from>
    <xdr:to>
      <xdr:col>12</xdr:col>
      <xdr:colOff>423862</xdr:colOff>
      <xdr:row>26</xdr:row>
      <xdr:rowOff>80962</xdr:rowOff>
    </xdr:to>
    <xdr:graphicFrame macro="">
      <xdr:nvGraphicFramePr>
        <xdr:cNvPr id="4" name="Chart 3">
          <a:extLst>
            <a:ext uri="{FF2B5EF4-FFF2-40B4-BE49-F238E27FC236}">
              <a16:creationId xmlns:a16="http://schemas.microsoft.com/office/drawing/2014/main" id="{CC1773F4-14CC-A3C7-E22E-0F48ACB8D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2217</xdr:colOff>
      <xdr:row>12</xdr:row>
      <xdr:rowOff>3718</xdr:rowOff>
    </xdr:from>
    <xdr:to>
      <xdr:col>20</xdr:col>
      <xdr:colOff>307017</xdr:colOff>
      <xdr:row>26</xdr:row>
      <xdr:rowOff>79918</xdr:rowOff>
    </xdr:to>
    <xdr:graphicFrame macro="">
      <xdr:nvGraphicFramePr>
        <xdr:cNvPr id="5" name="Chart 4">
          <a:extLst>
            <a:ext uri="{FF2B5EF4-FFF2-40B4-BE49-F238E27FC236}">
              <a16:creationId xmlns:a16="http://schemas.microsoft.com/office/drawing/2014/main" id="{43FE7C34-8BB4-CE33-27B4-72EBDF4F8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30010</xdr:colOff>
      <xdr:row>27</xdr:row>
      <xdr:rowOff>76722</xdr:rowOff>
    </xdr:from>
    <xdr:to>
      <xdr:col>6</xdr:col>
      <xdr:colOff>309236</xdr:colOff>
      <xdr:row>41</xdr:row>
      <xdr:rowOff>79854</xdr:rowOff>
    </xdr:to>
    <xdr:graphicFrame macro="">
      <xdr:nvGraphicFramePr>
        <xdr:cNvPr id="6" name="Chart 5">
          <a:extLst>
            <a:ext uri="{FF2B5EF4-FFF2-40B4-BE49-F238E27FC236}">
              <a16:creationId xmlns:a16="http://schemas.microsoft.com/office/drawing/2014/main" id="{3212C1A4-399C-5C20-D408-042BEEE91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580633</xdr:colOff>
      <xdr:row>29</xdr:row>
      <xdr:rowOff>50364</xdr:rowOff>
    </xdr:from>
    <xdr:to>
      <xdr:col>10</xdr:col>
      <xdr:colOff>21659</xdr:colOff>
      <xdr:row>42</xdr:row>
      <xdr:rowOff>30140</xdr:rowOff>
    </xdr:to>
    <mc:AlternateContent xmlns:mc="http://schemas.openxmlformats.org/markup-compatibility/2006" xmlns:a14="http://schemas.microsoft.com/office/drawing/2010/main">
      <mc:Choice Requires="a14">
        <xdr:graphicFrame macro="">
          <xdr:nvGraphicFramePr>
            <xdr:cNvPr id="7" name="An">
              <a:extLst>
                <a:ext uri="{FF2B5EF4-FFF2-40B4-BE49-F238E27FC236}">
                  <a16:creationId xmlns:a16="http://schemas.microsoft.com/office/drawing/2014/main" id="{F24087D8-7E49-648A-23EA-5259221206DC}"/>
                </a:ext>
              </a:extLst>
            </xdr:cNvPr>
            <xdr:cNvGraphicFramePr/>
          </xdr:nvGraphicFramePr>
          <xdr:xfrm>
            <a:off x="0" y="0"/>
            <a:ext cx="0" cy="0"/>
          </xdr:xfrm>
          <a:graphic>
            <a:graphicData uri="http://schemas.microsoft.com/office/drawing/2010/slicer">
              <sle:slicer xmlns:sle="http://schemas.microsoft.com/office/drawing/2010/slicer" name="An"/>
            </a:graphicData>
          </a:graphic>
        </xdr:graphicFrame>
      </mc:Choice>
      <mc:Fallback xmlns="">
        <xdr:sp macro="" textlink="">
          <xdr:nvSpPr>
            <xdr:cNvPr id="0" name=""/>
            <xdr:cNvSpPr>
              <a:spLocks noTextEdit="1"/>
            </xdr:cNvSpPr>
          </xdr:nvSpPr>
          <xdr:spPr>
            <a:xfrm>
              <a:off x="5617140" y="5726220"/>
              <a:ext cx="1828800" cy="2524125"/>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xi" refreshedDate="45662.759626851854" createdVersion="8" refreshedVersion="8" minRefreshableVersion="3" recordCount="7" xr:uid="{3F697828-35FC-4EC6-A4B9-3D3A104092FA}">
  <cacheSource type="worksheet">
    <worksheetSource name="Table2"/>
  </cacheSource>
  <cacheFields count="7">
    <cacheField name="An" numFmtId="1">
      <sharedItems containsSemiMixedTypes="0" containsString="0" containsNumber="1" containsInteger="1" minValue="2017" maxValue="2023" count="7">
        <n v="2017"/>
        <n v="2018"/>
        <n v="2019"/>
        <n v="2020"/>
        <n v="2021"/>
        <n v="2022"/>
        <n v="2023"/>
      </sharedItems>
    </cacheField>
    <cacheField name="Cifra_afaceri" numFmtId="1">
      <sharedItems containsSemiMixedTypes="0" containsString="0" containsNumber="1" containsInteger="1" minValue="10086636311" maxValue="18346111498"/>
    </cacheField>
    <cacheField name="Venituri_totale" numFmtId="1">
      <sharedItems containsSemiMixedTypes="0" containsString="0" containsNumber="1" containsInteger="1" minValue="10142919637" maxValue="18504336022"/>
    </cacheField>
    <cacheField name="Cheltuieli_totale" numFmtId="1">
      <sharedItems containsSemiMixedTypes="0" containsString="0" containsNumber="1" containsInteger="1" minValue="9346152155" maxValue="17484304115"/>
    </cacheField>
    <cacheField name="Profit/Pierdere_brut" numFmtId="1">
      <sharedItems containsSemiMixedTypes="0" containsString="0" containsNumber="1" containsInteger="1" minValue="796767482" maxValue="1111500469"/>
    </cacheField>
    <cacheField name="Profit/Pierdere_net" numFmtId="1">
      <sharedItems containsSemiMixedTypes="0" containsString="0" containsNumber="1" containsInteger="1" minValue="670347865" maxValue="970385564"/>
    </cacheField>
    <cacheField name="Salariati" numFmtId="1">
      <sharedItems containsSemiMixedTypes="0" containsString="0" containsNumber="1" containsInteger="1" minValue="12374" maxValue="14340"/>
    </cacheField>
  </cacheFields>
  <extLst>
    <ext xmlns:x14="http://schemas.microsoft.com/office/spreadsheetml/2009/9/main" uri="{725AE2AE-9491-48be-B2B4-4EB974FC3084}">
      <x14:pivotCacheDefinition pivotCacheId="2011838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0086636311"/>
    <n v="10142919637"/>
    <n v="9346152155"/>
    <n v="796767482"/>
    <n v="670347865"/>
    <n v="13519"/>
  </r>
  <r>
    <x v="1"/>
    <n v="10889960330"/>
    <n v="10954269527"/>
    <n v="10019998264"/>
    <n v="934271263"/>
    <n v="788721212"/>
    <n v="12374"/>
  </r>
  <r>
    <x v="2"/>
    <n v="11877240942"/>
    <n v="11941275663"/>
    <n v="10948970501"/>
    <n v="992305162"/>
    <n v="847669824"/>
    <n v="12497"/>
  </r>
  <r>
    <x v="3"/>
    <n v="12835836082"/>
    <n v="12907110596"/>
    <n v="11795610127"/>
    <n v="1111500469"/>
    <n v="970385564"/>
    <n v="13108"/>
  </r>
  <r>
    <x v="4"/>
    <n v="13967228520"/>
    <n v="14013359567"/>
    <n v="12970458856"/>
    <n v="1042900711"/>
    <n v="887003357"/>
    <n v="13512"/>
  </r>
  <r>
    <x v="5"/>
    <n v="16014434265"/>
    <n v="16109902769"/>
    <n v="15048502460"/>
    <n v="1061400309"/>
    <n v="884346491"/>
    <n v="13827"/>
  </r>
  <r>
    <x v="6"/>
    <n v="18346111498"/>
    <n v="18504336022"/>
    <n v="17484304115"/>
    <n v="1020031907"/>
    <n v="864897809"/>
    <n v="14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97E53-6E62-4203-9537-14EC9EDF2F5B}" name="PivotTable11" cacheId="0" applyNumberFormats="0" applyBorderFormats="0" applyFontFormats="0" applyPatternFormats="0" applyAlignmentFormats="0" applyWidthHeightFormats="1" dataCaption="Values" grandTotalCaption="MEDIA" updatedVersion="8" minRefreshableVersion="3" useAutoFormatting="1" itemPrintTitles="1" createdVersion="8" indent="0" outline="1" outlineData="1" multipleFieldFilters="0" chartFormat="3" rowHeaderCaption="An">
  <location ref="A3:C11" firstHeaderRow="0" firstDataRow="1" firstDataCol="1"/>
  <pivotFields count="7">
    <pivotField axis="axisRow" numFmtId="1" showAll="0">
      <items count="8">
        <item x="0"/>
        <item x="1"/>
        <item x="2"/>
        <item x="3"/>
        <item x="4"/>
        <item x="5"/>
        <item x="6"/>
        <item t="default"/>
      </items>
    </pivotField>
    <pivotField dataField="1" numFmtId="1" showAll="0"/>
    <pivotField numFmtId="1" showAll="0"/>
    <pivotField numFmtId="1" showAll="0"/>
    <pivotField numFmtId="1" showAll="0"/>
    <pivotField dataField="1" numFmtId="1" showAll="0"/>
    <pivotField numFmtId="1" showAll="0"/>
  </pivotFields>
  <rowFields count="1">
    <field x="0"/>
  </rowFields>
  <rowItems count="8">
    <i>
      <x/>
    </i>
    <i>
      <x v="1"/>
    </i>
    <i>
      <x v="2"/>
    </i>
    <i>
      <x v="3"/>
    </i>
    <i>
      <x v="4"/>
    </i>
    <i>
      <x v="5"/>
    </i>
    <i>
      <x v="6"/>
    </i>
    <i t="grand">
      <x/>
    </i>
  </rowItems>
  <colFields count="1">
    <field x="-2"/>
  </colFields>
  <colItems count="2">
    <i>
      <x/>
    </i>
    <i i="1">
      <x v="1"/>
    </i>
  </colItems>
  <dataFields count="2">
    <dataField name="Cifra de afaceri" fld="1" subtotal="average" baseField="0" baseItem="0" numFmtId="1"/>
    <dataField name="Profit Pierdere net" fld="5" subtotal="average" baseField="0" baseItem="0" numFmtId="1"/>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953F9-999A-4A51-A42B-C665882BF697}" name="PivotTable14" cacheId="0" applyNumberFormats="0" applyBorderFormats="0" applyFontFormats="0" applyPatternFormats="0" applyAlignmentFormats="0" applyWidthHeightFormats="1" dataCaption="Values" grandTotalCaption="MEDIA" updatedVersion="8" minRefreshableVersion="3" useAutoFormatting="1" itemPrintTitles="1" createdVersion="8" indent="0" outline="1" outlineData="1" multipleFieldFilters="0" chartFormat="1" rowHeaderCaption="An">
  <location ref="M3:S11" firstHeaderRow="0" firstDataRow="1" firstDataCol="1"/>
  <pivotFields count="7">
    <pivotField axis="axisRow" numFmtId="1" showAll="0">
      <items count="8">
        <item x="0"/>
        <item x="1"/>
        <item x="2"/>
        <item x="3"/>
        <item x="4"/>
        <item x="5"/>
        <item x="6"/>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8">
    <i>
      <x/>
    </i>
    <i>
      <x v="1"/>
    </i>
    <i>
      <x v="2"/>
    </i>
    <i>
      <x v="3"/>
    </i>
    <i>
      <x v="4"/>
    </i>
    <i>
      <x v="5"/>
    </i>
    <i>
      <x v="6"/>
    </i>
    <i t="grand">
      <x/>
    </i>
  </rowItems>
  <colFields count="1">
    <field x="-2"/>
  </colFields>
  <colItems count="6">
    <i>
      <x/>
    </i>
    <i i="1">
      <x v="1"/>
    </i>
    <i i="2">
      <x v="2"/>
    </i>
    <i i="3">
      <x v="3"/>
    </i>
    <i i="4">
      <x v="4"/>
    </i>
    <i i="5">
      <x v="5"/>
    </i>
  </colItems>
  <dataFields count="6">
    <dataField name="Cifra de afaceri" fld="1" subtotal="average" baseField="0" baseItem="0" numFmtId="1"/>
    <dataField name=" Venituri totale" fld="2" subtotal="average" baseField="0" baseItem="0" numFmtId="1"/>
    <dataField name="Cheltuieli totale" fld="3" subtotal="average" baseField="0" baseItem="0" numFmtId="1"/>
    <dataField name="Profit Pierdere brut" fld="4" subtotal="average" baseField="0" baseItem="0" numFmtId="1"/>
    <dataField name="Profit Pierdere net" fld="5" subtotal="average" baseField="0" baseItem="0" numFmtId="1"/>
    <dataField name="Salariatii" fld="6" subtotal="average"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E4D9C-9B08-4033-917E-66A14F1D589B}" name="PivotTable13" cacheId="0" applyNumberFormats="0" applyBorderFormats="0" applyFontFormats="0" applyPatternFormats="0" applyAlignmentFormats="0" applyWidthHeightFormats="1" dataCaption="Values" grandTotalCaption="MEDIA" updatedVersion="8" minRefreshableVersion="3" useAutoFormatting="1" itemPrintTitles="1" createdVersion="8" indent="0" outline="1" outlineData="1" multipleFieldFilters="0" chartFormat="1" rowHeaderCaption="An">
  <location ref="I3:K11" firstHeaderRow="0" firstDataRow="1" firstDataCol="1"/>
  <pivotFields count="7">
    <pivotField axis="axisRow" numFmtId="1" showAll="0">
      <items count="8">
        <item x="0"/>
        <item x="1"/>
        <item x="2"/>
        <item x="3"/>
        <item x="4"/>
        <item x="5"/>
        <item x="6"/>
        <item t="default"/>
      </items>
    </pivotField>
    <pivotField numFmtId="1" showAll="0"/>
    <pivotField numFmtId="1" showAll="0"/>
    <pivotField dataField="1" numFmtId="1" showAll="0"/>
    <pivotField dataField="1" numFmtId="1" showAll="0"/>
    <pivotField numFmtId="1" showAll="0"/>
    <pivotField numFmtId="1" showAll="0"/>
  </pivotFields>
  <rowFields count="1">
    <field x="0"/>
  </rowFields>
  <rowItems count="8">
    <i>
      <x/>
    </i>
    <i>
      <x v="1"/>
    </i>
    <i>
      <x v="2"/>
    </i>
    <i>
      <x v="3"/>
    </i>
    <i>
      <x v="4"/>
    </i>
    <i>
      <x v="5"/>
    </i>
    <i>
      <x v="6"/>
    </i>
    <i t="grand">
      <x/>
    </i>
  </rowItems>
  <colFields count="1">
    <field x="-2"/>
  </colFields>
  <colItems count="2">
    <i>
      <x/>
    </i>
    <i i="1">
      <x v="1"/>
    </i>
  </colItems>
  <dataFields count="2">
    <dataField name="Profit Pierdere brut" fld="4" subtotal="average" baseField="0" baseItem="0" numFmtId="1"/>
    <dataField name="Cheltuieli totale" fld="3"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1E1534-09F4-4D13-9134-38720A66A82F}" name="PivotTable12" cacheId="0" applyNumberFormats="0" applyBorderFormats="0" applyFontFormats="0" applyPatternFormats="0" applyAlignmentFormats="0" applyWidthHeightFormats="1" dataCaption="Values" grandTotalCaption="MEDIA" updatedVersion="8" minRefreshableVersion="3" useAutoFormatting="1" itemPrintTitles="1" createdVersion="8" indent="0" outline="1" outlineData="1" multipleFieldFilters="0" chartFormat="1" rowHeaderCaption="An">
  <location ref="E3:F11" firstHeaderRow="1" firstDataRow="1" firstDataCol="1"/>
  <pivotFields count="7">
    <pivotField axis="axisRow" numFmtId="1" showAll="0">
      <items count="8">
        <item x="0"/>
        <item x="1"/>
        <item x="2"/>
        <item x="3"/>
        <item x="4"/>
        <item x="5"/>
        <item x="6"/>
        <item t="default"/>
      </items>
    </pivotField>
    <pivotField numFmtId="1" showAll="0"/>
    <pivotField numFmtId="1" showAll="0"/>
    <pivotField numFmtId="1" showAll="0"/>
    <pivotField numFmtId="1" showAll="0"/>
    <pivotField numFmtId="1" showAll="0"/>
    <pivotField dataField="1" numFmtId="1" showAll="0"/>
  </pivotFields>
  <rowFields count="1">
    <field x="0"/>
  </rowFields>
  <rowItems count="8">
    <i>
      <x/>
    </i>
    <i>
      <x v="1"/>
    </i>
    <i>
      <x v="2"/>
    </i>
    <i>
      <x v="3"/>
    </i>
    <i>
      <x v="4"/>
    </i>
    <i>
      <x v="5"/>
    </i>
    <i>
      <x v="6"/>
    </i>
    <i t="grand">
      <x/>
    </i>
  </rowItems>
  <colItems count="1">
    <i/>
  </colItems>
  <dataFields count="1">
    <dataField name="Salariatii" fld="6" subtotal="average"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659E55-BCC6-4701-AE80-D8A21DB90FE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G10" firstHeaderRow="0" firstDataRow="1" firstDataCol="0"/>
  <pivotFields count="7">
    <pivotField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Items count="1">
    <i/>
  </rowItems>
  <colFields count="1">
    <field x="-2"/>
  </colFields>
  <colItems count="6">
    <i>
      <x/>
    </i>
    <i i="1">
      <x v="1"/>
    </i>
    <i i="2">
      <x v="2"/>
    </i>
    <i i="3">
      <x v="3"/>
    </i>
    <i i="4">
      <x v="4"/>
    </i>
    <i i="5">
      <x v="5"/>
    </i>
  </colItems>
  <dataFields count="6">
    <dataField name="Sum of Cifra_afaceri" fld="1" baseField="0" baseItem="0" numFmtId="1"/>
    <dataField name="Sum of Venituri_totale" fld="2" baseField="0" baseItem="0" numFmtId="1"/>
    <dataField name="Sum of Cheltuieli_totale" fld="3" baseField="0" baseItem="0" numFmtId="1"/>
    <dataField name="Sum of Profit/Pierdere_brut" fld="4" baseField="0" baseItem="0" numFmtId="1"/>
    <dataField name="Sum of Profit/Pierdere_net" fld="5" baseField="0" baseItem="0" numFmtId="1"/>
    <dataField name="Sum of Salariati"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 xr10:uid="{99F8A617-D33A-4775-B790-6176D5EBE805}" sourceName="An">
  <pivotTables>
    <pivotTable tabId="6" name="PivotTable14"/>
    <pivotTable tabId="6" name="PivotTable11"/>
    <pivotTable tabId="6" name="PivotTable12"/>
    <pivotTable tabId="6" name="PivotTable13"/>
  </pivotTables>
  <data>
    <tabular pivotCacheId="2011838713">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 xr10:uid="{08B4F861-B1E6-4DEF-9A6A-73C379E06349}" cache="Slicer_An" caption="A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18A5D0-9797-40BF-9304-9EB0DBC58EF0}" name="Table2" displayName="Table2" ref="A1:G8" totalsRowShown="0" headerRowDxfId="11" dataDxfId="9" headerRowBorderDxfId="10" tableBorderDxfId="8" totalsRowBorderDxfId="7">
  <autoFilter ref="A1:G8" xr:uid="{9E18A5D0-9797-40BF-9304-9EB0DBC58EF0}"/>
  <tableColumns count="7">
    <tableColumn id="1" xr3:uid="{F0DF460E-E3D2-4787-8B78-B5B2ADD24F0A}" name="An" dataDxfId="6"/>
    <tableColumn id="2" xr3:uid="{80542A8F-719E-437A-8EA0-C8801F4142B0}" name="Cifra_afaceri" dataDxfId="5"/>
    <tableColumn id="3" xr3:uid="{3966DF47-2A28-4AF1-A446-2A99C25F9AA4}" name="Venituri_totale" dataDxfId="4"/>
    <tableColumn id="4" xr3:uid="{A40C8B4A-BF18-4759-9B01-C02724CBFD43}" name="Cheltuieli_totale" dataDxfId="3"/>
    <tableColumn id="5" xr3:uid="{1E815E84-C796-4149-A7BE-C719ECB7C1D3}" name="Profit/Pierdere_brut" dataDxfId="2"/>
    <tableColumn id="6" xr3:uid="{3AB1D33F-8BE0-4D1F-977E-D8E2588CC6C4}" name="Profit/Pierdere_net" dataDxfId="1"/>
    <tableColumn id="7" xr3:uid="{9F60E565-8C89-4BDF-A816-EAB23D9FB6BE}" name="Salariati"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B8FC2-779B-464E-B61F-763A8BB00F75}">
  <dimension ref="A1:S29"/>
  <sheetViews>
    <sheetView tabSelected="1" zoomScale="73" workbookViewId="0">
      <selection activeCell="K40" sqref="K40"/>
    </sheetView>
  </sheetViews>
  <sheetFormatPr defaultRowHeight="15" x14ac:dyDescent="0.25"/>
  <cols>
    <col min="1" max="1" width="7.5703125" bestFit="1" customWidth="1"/>
    <col min="2" max="2" width="14.5703125" bestFit="1" customWidth="1"/>
    <col min="3" max="3" width="18.5703125" bestFit="1" customWidth="1"/>
    <col min="5" max="5" width="7.5703125" bestFit="1" customWidth="1"/>
    <col min="6" max="6" width="9.140625" bestFit="1" customWidth="1"/>
    <col min="7" max="8" width="8.7109375" customWidth="1"/>
    <col min="9" max="9" width="7.5703125" bestFit="1" customWidth="1"/>
    <col min="10" max="10" width="19.28515625" bestFit="1" customWidth="1"/>
    <col min="11" max="11" width="16.42578125" bestFit="1" customWidth="1"/>
    <col min="13" max="13" width="7.5703125" bestFit="1" customWidth="1"/>
    <col min="14" max="14" width="14.5703125" bestFit="1" customWidth="1"/>
    <col min="15" max="15" width="15.140625" bestFit="1" customWidth="1"/>
    <col min="16" max="16" width="16.42578125" bestFit="1" customWidth="1"/>
    <col min="17" max="17" width="19.28515625" bestFit="1" customWidth="1"/>
    <col min="18" max="18" width="18.5703125" bestFit="1" customWidth="1"/>
    <col min="19" max="19" width="9.140625" bestFit="1" customWidth="1"/>
  </cols>
  <sheetData>
    <row r="1" spans="1:19" x14ac:dyDescent="0.25">
      <c r="A1" s="5" t="s">
        <v>15</v>
      </c>
      <c r="B1" s="5"/>
      <c r="C1" s="5"/>
      <c r="E1" s="5" t="s">
        <v>16</v>
      </c>
      <c r="F1" s="5"/>
      <c r="G1" s="5"/>
      <c r="H1" s="5"/>
      <c r="I1" s="5" t="s">
        <v>18</v>
      </c>
      <c r="M1" s="5" t="s">
        <v>24</v>
      </c>
    </row>
    <row r="2" spans="1:19" x14ac:dyDescent="0.25">
      <c r="A2" s="5"/>
      <c r="B2" s="5"/>
      <c r="C2" s="5"/>
    </row>
    <row r="3" spans="1:19" x14ac:dyDescent="0.25">
      <c r="A3" s="6" t="s">
        <v>0</v>
      </c>
      <c r="B3" t="s">
        <v>22</v>
      </c>
      <c r="C3" t="s">
        <v>14</v>
      </c>
      <c r="E3" s="6" t="s">
        <v>0</v>
      </c>
      <c r="F3" t="s">
        <v>19</v>
      </c>
      <c r="I3" s="6" t="s">
        <v>0</v>
      </c>
      <c r="J3" t="s">
        <v>20</v>
      </c>
      <c r="K3" t="s">
        <v>21</v>
      </c>
      <c r="M3" s="6" t="s">
        <v>0</v>
      </c>
      <c r="N3" t="s">
        <v>22</v>
      </c>
      <c r="O3" t="s">
        <v>23</v>
      </c>
      <c r="P3" t="s">
        <v>21</v>
      </c>
      <c r="Q3" t="s">
        <v>20</v>
      </c>
      <c r="R3" t="s">
        <v>14</v>
      </c>
      <c r="S3" t="s">
        <v>19</v>
      </c>
    </row>
    <row r="4" spans="1:19" x14ac:dyDescent="0.25">
      <c r="A4" s="7">
        <v>2017</v>
      </c>
      <c r="B4" s="4">
        <v>10086636311</v>
      </c>
      <c r="C4" s="4">
        <v>670347865</v>
      </c>
      <c r="E4" s="7">
        <v>2017</v>
      </c>
      <c r="F4" s="4">
        <v>13519</v>
      </c>
      <c r="G4" s="4"/>
      <c r="H4" s="4"/>
      <c r="I4" s="7">
        <v>2017</v>
      </c>
      <c r="J4" s="4">
        <v>796767482</v>
      </c>
      <c r="K4" s="4">
        <v>9346152155</v>
      </c>
      <c r="M4" s="7">
        <v>2017</v>
      </c>
      <c r="N4" s="4">
        <v>10086636311</v>
      </c>
      <c r="O4" s="4">
        <v>10142919637</v>
      </c>
      <c r="P4" s="4">
        <v>9346152155</v>
      </c>
      <c r="Q4" s="4">
        <v>796767482</v>
      </c>
      <c r="R4" s="4">
        <v>670347865</v>
      </c>
      <c r="S4" s="4">
        <v>13519</v>
      </c>
    </row>
    <row r="5" spans="1:19" x14ac:dyDescent="0.25">
      <c r="A5" s="7">
        <v>2018</v>
      </c>
      <c r="B5" s="4">
        <v>10889960330</v>
      </c>
      <c r="C5" s="4">
        <v>788721212</v>
      </c>
      <c r="E5" s="7">
        <v>2018</v>
      </c>
      <c r="F5" s="4">
        <v>12374</v>
      </c>
      <c r="G5" s="4"/>
      <c r="H5" s="4"/>
      <c r="I5" s="7">
        <v>2018</v>
      </c>
      <c r="J5" s="4">
        <v>934271263</v>
      </c>
      <c r="K5" s="4">
        <v>10019998264</v>
      </c>
      <c r="M5" s="7">
        <v>2018</v>
      </c>
      <c r="N5" s="4">
        <v>10889960330</v>
      </c>
      <c r="O5" s="4">
        <v>10954269527</v>
      </c>
      <c r="P5" s="4">
        <v>10019998264</v>
      </c>
      <c r="Q5" s="4">
        <v>934271263</v>
      </c>
      <c r="R5" s="4">
        <v>788721212</v>
      </c>
      <c r="S5" s="4">
        <v>12374</v>
      </c>
    </row>
    <row r="6" spans="1:19" x14ac:dyDescent="0.25">
      <c r="A6" s="7">
        <v>2019</v>
      </c>
      <c r="B6" s="4">
        <v>11877240942</v>
      </c>
      <c r="C6" s="4">
        <v>847669824</v>
      </c>
      <c r="E6" s="7">
        <v>2019</v>
      </c>
      <c r="F6" s="4">
        <v>12497</v>
      </c>
      <c r="G6" s="4"/>
      <c r="H6" s="4"/>
      <c r="I6" s="7">
        <v>2019</v>
      </c>
      <c r="J6" s="4">
        <v>992305162</v>
      </c>
      <c r="K6" s="4">
        <v>10948970501</v>
      </c>
      <c r="M6" s="7">
        <v>2019</v>
      </c>
      <c r="N6" s="4">
        <v>11877240942</v>
      </c>
      <c r="O6" s="4">
        <v>11941275663</v>
      </c>
      <c r="P6" s="4">
        <v>10948970501</v>
      </c>
      <c r="Q6" s="4">
        <v>992305162</v>
      </c>
      <c r="R6" s="4">
        <v>847669824</v>
      </c>
      <c r="S6" s="4">
        <v>12497</v>
      </c>
    </row>
    <row r="7" spans="1:19" x14ac:dyDescent="0.25">
      <c r="A7" s="7">
        <v>2020</v>
      </c>
      <c r="B7" s="4">
        <v>12835836082</v>
      </c>
      <c r="C7" s="4">
        <v>970385564</v>
      </c>
      <c r="E7" s="7">
        <v>2020</v>
      </c>
      <c r="F7" s="4">
        <v>13108</v>
      </c>
      <c r="G7" s="4"/>
      <c r="H7" s="4"/>
      <c r="I7" s="7">
        <v>2020</v>
      </c>
      <c r="J7" s="4">
        <v>1111500469</v>
      </c>
      <c r="K7" s="4">
        <v>11795610127</v>
      </c>
      <c r="M7" s="7">
        <v>2020</v>
      </c>
      <c r="N7" s="4">
        <v>12835836082</v>
      </c>
      <c r="O7" s="4">
        <v>12907110596</v>
      </c>
      <c r="P7" s="4">
        <v>11795610127</v>
      </c>
      <c r="Q7" s="4">
        <v>1111500469</v>
      </c>
      <c r="R7" s="4">
        <v>970385564</v>
      </c>
      <c r="S7" s="4">
        <v>13108</v>
      </c>
    </row>
    <row r="8" spans="1:19" x14ac:dyDescent="0.25">
      <c r="A8" s="7">
        <v>2021</v>
      </c>
      <c r="B8" s="4">
        <v>13967228520</v>
      </c>
      <c r="C8" s="4">
        <v>887003357</v>
      </c>
      <c r="E8" s="7">
        <v>2021</v>
      </c>
      <c r="F8" s="4">
        <v>13512</v>
      </c>
      <c r="G8" s="4"/>
      <c r="H8" s="4"/>
      <c r="I8" s="7">
        <v>2021</v>
      </c>
      <c r="J8" s="4">
        <v>1042900711</v>
      </c>
      <c r="K8" s="4">
        <v>12970458856</v>
      </c>
      <c r="M8" s="7">
        <v>2021</v>
      </c>
      <c r="N8" s="4">
        <v>13967228520</v>
      </c>
      <c r="O8" s="4">
        <v>14013359567</v>
      </c>
      <c r="P8" s="4">
        <v>12970458856</v>
      </c>
      <c r="Q8" s="4">
        <v>1042900711</v>
      </c>
      <c r="R8" s="4">
        <v>887003357</v>
      </c>
      <c r="S8" s="4">
        <v>13512</v>
      </c>
    </row>
    <row r="9" spans="1:19" x14ac:dyDescent="0.25">
      <c r="A9" s="7">
        <v>2022</v>
      </c>
      <c r="B9" s="4">
        <v>16014434265</v>
      </c>
      <c r="C9" s="4">
        <v>884346491</v>
      </c>
      <c r="E9" s="7">
        <v>2022</v>
      </c>
      <c r="F9" s="4">
        <v>13827</v>
      </c>
      <c r="G9" s="4"/>
      <c r="H9" s="4"/>
      <c r="I9" s="7">
        <v>2022</v>
      </c>
      <c r="J9" s="4">
        <v>1061400309</v>
      </c>
      <c r="K9" s="4">
        <v>15048502460</v>
      </c>
      <c r="M9" s="7">
        <v>2022</v>
      </c>
      <c r="N9" s="4">
        <v>16014434265</v>
      </c>
      <c r="O9" s="4">
        <v>16109902769</v>
      </c>
      <c r="P9" s="4">
        <v>15048502460</v>
      </c>
      <c r="Q9" s="4">
        <v>1061400309</v>
      </c>
      <c r="R9" s="4">
        <v>884346491</v>
      </c>
      <c r="S9" s="4">
        <v>13827</v>
      </c>
    </row>
    <row r="10" spans="1:19" x14ac:dyDescent="0.25">
      <c r="A10" s="7">
        <v>2023</v>
      </c>
      <c r="B10" s="4">
        <v>18346111498</v>
      </c>
      <c r="C10" s="4">
        <v>864897809</v>
      </c>
      <c r="E10" s="7">
        <v>2023</v>
      </c>
      <c r="F10" s="4">
        <v>14340</v>
      </c>
      <c r="G10" s="4"/>
      <c r="H10" s="4"/>
      <c r="I10" s="7">
        <v>2023</v>
      </c>
      <c r="J10" s="4">
        <v>1020031907</v>
      </c>
      <c r="K10" s="4">
        <v>17484304115</v>
      </c>
      <c r="M10" s="7">
        <v>2023</v>
      </c>
      <c r="N10" s="4">
        <v>18346111498</v>
      </c>
      <c r="O10" s="4">
        <v>18504336022</v>
      </c>
      <c r="P10" s="4">
        <v>17484304115</v>
      </c>
      <c r="Q10" s="4">
        <v>1020031907</v>
      </c>
      <c r="R10" s="4">
        <v>864897809</v>
      </c>
      <c r="S10" s="4">
        <v>14340</v>
      </c>
    </row>
    <row r="11" spans="1:19" x14ac:dyDescent="0.25">
      <c r="A11" s="7" t="s">
        <v>17</v>
      </c>
      <c r="B11" s="4">
        <v>13431063992.571428</v>
      </c>
      <c r="C11" s="4">
        <v>844767446</v>
      </c>
      <c r="E11" s="7" t="s">
        <v>17</v>
      </c>
      <c r="F11" s="4">
        <v>13311</v>
      </c>
      <c r="G11" s="4"/>
      <c r="H11" s="4"/>
      <c r="I11" s="7" t="s">
        <v>17</v>
      </c>
      <c r="J11" s="4">
        <v>994168186.14285719</v>
      </c>
      <c r="K11" s="4">
        <v>12516285211.142857</v>
      </c>
      <c r="M11" s="7" t="s">
        <v>17</v>
      </c>
      <c r="N11" s="4">
        <v>13431063992.571428</v>
      </c>
      <c r="O11" s="4">
        <v>13510453397.285715</v>
      </c>
      <c r="P11" s="4">
        <v>12516285211.142857</v>
      </c>
      <c r="Q11" s="4">
        <v>994168186.14285719</v>
      </c>
      <c r="R11" s="4">
        <v>844767446</v>
      </c>
      <c r="S11" s="4">
        <v>13311</v>
      </c>
    </row>
    <row r="29" spans="9:9" x14ac:dyDescent="0.25">
      <c r="I29" s="5" t="s">
        <v>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B688-AFDE-4B96-B61B-F251AF8BAC04}">
  <dimension ref="A1:G10"/>
  <sheetViews>
    <sheetView workbookViewId="0">
      <selection activeCell="B1" sqref="B1:G8"/>
    </sheetView>
  </sheetViews>
  <sheetFormatPr defaultRowHeight="15" x14ac:dyDescent="0.25"/>
  <cols>
    <col min="1" max="1" width="10" bestFit="1" customWidth="1"/>
    <col min="2" max="2" width="19" bestFit="1" customWidth="1"/>
    <col min="3" max="3" width="21.5703125" bestFit="1" customWidth="1"/>
    <col min="4" max="4" width="23" bestFit="1" customWidth="1"/>
    <col min="5" max="5" width="26.42578125" bestFit="1" customWidth="1"/>
    <col min="6" max="6" width="25.7109375" bestFit="1" customWidth="1"/>
    <col min="7" max="7" width="14.85546875" bestFit="1" customWidth="1"/>
  </cols>
  <sheetData>
    <row r="1" spans="1:7" x14ac:dyDescent="0.25">
      <c r="A1" s="2" t="s">
        <v>0</v>
      </c>
      <c r="B1" s="2" t="s">
        <v>1</v>
      </c>
      <c r="C1" s="2" t="s">
        <v>2</v>
      </c>
      <c r="D1" s="2" t="s">
        <v>3</v>
      </c>
      <c r="E1" s="2" t="s">
        <v>4</v>
      </c>
      <c r="F1" s="2" t="s">
        <v>5</v>
      </c>
      <c r="G1" s="2" t="s">
        <v>6</v>
      </c>
    </row>
    <row r="2" spans="1:7" x14ac:dyDescent="0.25">
      <c r="A2" s="1">
        <v>2017</v>
      </c>
      <c r="B2" s="1">
        <v>10086636311</v>
      </c>
      <c r="C2" s="1">
        <v>10142919637</v>
      </c>
      <c r="D2" s="1">
        <v>9346152155</v>
      </c>
      <c r="E2" s="1">
        <v>796767482</v>
      </c>
      <c r="F2" s="1">
        <v>670347865</v>
      </c>
      <c r="G2" s="1">
        <v>13519</v>
      </c>
    </row>
    <row r="3" spans="1:7" x14ac:dyDescent="0.25">
      <c r="A3" s="1">
        <v>2018</v>
      </c>
      <c r="B3" s="1">
        <v>10889960330</v>
      </c>
      <c r="C3" s="1">
        <v>10954269527</v>
      </c>
      <c r="D3" s="1">
        <v>10019998264</v>
      </c>
      <c r="E3" s="1">
        <v>934271263</v>
      </c>
      <c r="F3" s="1">
        <v>788721212</v>
      </c>
      <c r="G3" s="1">
        <v>12374</v>
      </c>
    </row>
    <row r="4" spans="1:7" x14ac:dyDescent="0.25">
      <c r="A4" s="1">
        <v>2019</v>
      </c>
      <c r="B4" s="1">
        <v>11877240942</v>
      </c>
      <c r="C4" s="1">
        <v>11941275663</v>
      </c>
      <c r="D4" s="1">
        <v>10948970501</v>
      </c>
      <c r="E4" s="1">
        <v>992305162</v>
      </c>
      <c r="F4" s="1">
        <v>847669824</v>
      </c>
      <c r="G4" s="1">
        <v>12497</v>
      </c>
    </row>
    <row r="5" spans="1:7" x14ac:dyDescent="0.25">
      <c r="A5" s="1">
        <v>2020</v>
      </c>
      <c r="B5" s="1">
        <v>12835836082</v>
      </c>
      <c r="C5" s="1">
        <v>12907110596</v>
      </c>
      <c r="D5" s="1">
        <v>11795610127</v>
      </c>
      <c r="E5" s="1">
        <v>1111500469</v>
      </c>
      <c r="F5" s="1">
        <v>970385564</v>
      </c>
      <c r="G5" s="1">
        <v>13108</v>
      </c>
    </row>
    <row r="6" spans="1:7" x14ac:dyDescent="0.25">
      <c r="A6" s="1">
        <v>2021</v>
      </c>
      <c r="B6" s="1">
        <v>13967228520</v>
      </c>
      <c r="C6" s="1">
        <v>14013359567</v>
      </c>
      <c r="D6" s="1">
        <v>12970458856</v>
      </c>
      <c r="E6" s="1">
        <v>1042900711</v>
      </c>
      <c r="F6" s="1">
        <v>887003357</v>
      </c>
      <c r="G6" s="1">
        <v>13512</v>
      </c>
    </row>
    <row r="7" spans="1:7" x14ac:dyDescent="0.25">
      <c r="A7" s="1">
        <v>2022</v>
      </c>
      <c r="B7" s="1">
        <v>16014434265</v>
      </c>
      <c r="C7" s="1">
        <v>16109902769</v>
      </c>
      <c r="D7" s="1">
        <v>15048502460</v>
      </c>
      <c r="E7" s="1">
        <v>1061400309</v>
      </c>
      <c r="F7" s="1">
        <v>884346491</v>
      </c>
      <c r="G7" s="1">
        <v>13827</v>
      </c>
    </row>
    <row r="8" spans="1:7" x14ac:dyDescent="0.25">
      <c r="A8" s="3">
        <v>2023</v>
      </c>
      <c r="B8" s="3">
        <v>18346111498</v>
      </c>
      <c r="C8" s="3">
        <v>18504336022</v>
      </c>
      <c r="D8" s="3">
        <v>17484304115</v>
      </c>
      <c r="E8" s="3">
        <v>1020031907</v>
      </c>
      <c r="F8" s="3">
        <v>864897809</v>
      </c>
      <c r="G8" s="3">
        <v>14340</v>
      </c>
    </row>
    <row r="9" spans="1:7" x14ac:dyDescent="0.25">
      <c r="B9" t="s">
        <v>7</v>
      </c>
      <c r="C9" t="s">
        <v>8</v>
      </c>
      <c r="D9" t="s">
        <v>9</v>
      </c>
      <c r="E9" t="s">
        <v>10</v>
      </c>
      <c r="F9" t="s">
        <v>11</v>
      </c>
      <c r="G9" t="s">
        <v>12</v>
      </c>
    </row>
    <row r="10" spans="1:7" x14ac:dyDescent="0.25">
      <c r="A10" s="5" t="s">
        <v>13</v>
      </c>
      <c r="B10" s="4">
        <v>94017447948</v>
      </c>
      <c r="C10" s="4">
        <v>94573173781</v>
      </c>
      <c r="D10" s="4">
        <v>87613996478</v>
      </c>
      <c r="E10" s="4">
        <v>6959177303</v>
      </c>
      <c r="F10" s="4">
        <v>5913372122</v>
      </c>
      <c r="G10" s="4">
        <v>93177</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Rez_financiare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Ruxi</dc:creator>
  <cp:lastModifiedBy>marian ruxandra</cp:lastModifiedBy>
  <dcterms:created xsi:type="dcterms:W3CDTF">2025-01-05T13:27:24Z</dcterms:created>
  <dcterms:modified xsi:type="dcterms:W3CDTF">2025-01-08T14:28:37Z</dcterms:modified>
</cp:coreProperties>
</file>