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C:\Users\fogla\Desktop\RÜYA\University of Reading\IMAGING_RIG\PFT_Prototype\Imaging_Rig_3d_parts&amp;BMO\"/>
    </mc:Choice>
  </mc:AlternateContent>
  <xr:revisionPtr revIDLastSave="0" documentId="13_ncr:1_{359B2006-4EA3-4B66-ACF4-D03614FA53C5}" xr6:coauthVersionLast="46" xr6:coauthVersionMax="46" xr10:uidLastSave="{00000000-0000-0000-0000-000000000000}"/>
  <bookViews>
    <workbookView xWindow="-108" yWindow="-108" windowWidth="23256" windowHeight="12576" tabRatio="516" xr2:uid="{00000000-000D-0000-FFFF-FFFF00000000}"/>
  </bookViews>
  <sheets>
    <sheet name="Bill of Materials" sheetId="1" r:id="rId1"/>
  </sheets>
  <definedNames>
    <definedName name="_xlnm._FilterDatabase" localSheetId="0" hidden="1">'Bill of Materials'!$B$1:$F$63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1" l="1"/>
  <c r="J4" i="1"/>
  <c r="F3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8" i="1"/>
  <c r="F39" i="1"/>
  <c r="F2" i="1" l="1"/>
  <c r="J2" i="1" s="1"/>
  <c r="F26" i="1"/>
  <c r="F28" i="1"/>
  <c r="F29" i="1"/>
  <c r="F30" i="1"/>
  <c r="F40" i="1"/>
  <c r="F25" i="1" l="1"/>
  <c r="J3" i="1" s="1"/>
  <c r="F41" i="1" l="1"/>
  <c r="F42" i="1"/>
  <c r="F43" i="1" l="1"/>
  <c r="F44" i="1"/>
  <c r="F45" i="1"/>
  <c r="F46" i="1"/>
  <c r="F47" i="1"/>
  <c r="F48" i="1" l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</calcChain>
</file>

<file path=xl/sharedStrings.xml><?xml version="1.0" encoding="utf-8"?>
<sst xmlns="http://schemas.openxmlformats.org/spreadsheetml/2006/main" count="73" uniqueCount="51">
  <si>
    <t>Qty.</t>
  </si>
  <si>
    <t>Unit Cost</t>
  </si>
  <si>
    <t>Item</t>
  </si>
  <si>
    <t>Source</t>
  </si>
  <si>
    <t>Comments</t>
  </si>
  <si>
    <t>CPC</t>
  </si>
  <si>
    <t>Ooznest</t>
  </si>
  <si>
    <t>Servo Six Motor Kit for Raspberry Pi</t>
  </si>
  <si>
    <t>Cool Components</t>
  </si>
  <si>
    <t>TOTAL</t>
  </si>
  <si>
    <t>Total Cost</t>
  </si>
  <si>
    <t>Raspberry Pi Camera V2</t>
  </si>
  <si>
    <t>Raspberry Pi 7" Touch Screen Display</t>
  </si>
  <si>
    <t>OKDO</t>
  </si>
  <si>
    <t>Raspberry Pi 4 4gb Mode B Starter Kit</t>
  </si>
  <si>
    <t>V-slot gantry plate kit</t>
  </si>
  <si>
    <t>Servo, Standard</t>
  </si>
  <si>
    <t>Raspberry Pi:</t>
  </si>
  <si>
    <t>Energizer MAX® Alkaline AA Batteries</t>
  </si>
  <si>
    <t>ASDA</t>
  </si>
  <si>
    <t xml:space="preserve"> </t>
  </si>
  <si>
    <t>90 Degree Cast Corner</t>
  </si>
  <si>
    <t>M5 screws</t>
  </si>
  <si>
    <t>Inside Hidden Corner</t>
  </si>
  <si>
    <t>M1 screws</t>
  </si>
  <si>
    <t>M3 screws</t>
  </si>
  <si>
    <t>M1 Hex Nuts</t>
  </si>
  <si>
    <t>M3 Hex Nuts</t>
  </si>
  <si>
    <t>M5 Hex Nuts</t>
  </si>
  <si>
    <t>M5 Drop In Tee Nuts</t>
  </si>
  <si>
    <t>2</t>
  </si>
  <si>
    <t>V-Slot Linear Rail - V-slot aluminium linear rail extrusions:</t>
  </si>
  <si>
    <t xml:space="preserve">Grove single relay </t>
  </si>
  <si>
    <t>Grove connector jumpers female</t>
  </si>
  <si>
    <t>DC Barrel Jack Adapter - Female</t>
  </si>
  <si>
    <t>DC Barrel Jack Adapter - Male</t>
  </si>
  <si>
    <t>LED strip</t>
  </si>
  <si>
    <t>plastic sheet (240x250mm)</t>
  </si>
  <si>
    <t>20x20 415 mm</t>
  </si>
  <si>
    <t>V-Slot Linear Rail (20x40mm) (200mm)</t>
  </si>
  <si>
    <t>V-Slot Linear Rail (20x40mm) (250 mm)</t>
  </si>
  <si>
    <t>plastic sheet black (240x250mm)</t>
  </si>
  <si>
    <t>20x80 415 mm</t>
  </si>
  <si>
    <t>20x40 270 mm</t>
  </si>
  <si>
    <t>20x20 250 mm</t>
  </si>
  <si>
    <t>screws (servo - mini screw)</t>
  </si>
  <si>
    <t>The rig:</t>
  </si>
  <si>
    <t>Light box:</t>
  </si>
  <si>
    <t>The Rig</t>
  </si>
  <si>
    <t>Raspberry Pi</t>
  </si>
  <si>
    <t>Light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</si>
</sst>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-[$£-809]* #,##0.00_-;\-[$£-809]* #,##0.00_-;_-[$£-809]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i/>
      <sz val="11"/>
      <color rgb="FFFF0000"/>
      <name val="Calibri"/>
      <family val="2"/>
      <charset val="162"/>
      <scheme val="minor"/>
    </font>
    <font>
      <b/>
      <i/>
      <sz val="11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i/>
      <sz val="1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i/>
      <sz val="11"/>
      <name val="Calibri"/>
      <family val="2"/>
      <charset val="16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5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5"/>
      </left>
      <right style="thin">
        <color theme="0" tint="-0.14996795556505021"/>
      </right>
      <top style="thin">
        <color theme="5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ck">
        <color theme="8" tint="-0.499984740745262"/>
      </left>
      <right style="thin">
        <color theme="0" tint="-0.14996795556505021"/>
      </right>
      <top style="thick">
        <color theme="8" tint="-0.49998474074526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theme="8" tint="-0.49998474074526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ck">
        <color theme="8" tint="-0.499984740745262"/>
      </right>
      <top style="thick">
        <color theme="8" tint="-0.499984740745262"/>
      </top>
      <bottom style="thin">
        <color theme="0" tint="-0.14996795556505021"/>
      </bottom>
      <diagonal/>
    </border>
    <border>
      <left style="thick">
        <color theme="8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ck">
        <color theme="8" tint="-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ck">
        <color theme="8" tint="-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ck">
        <color theme="8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ck">
        <color theme="8" tint="-0.499984740745262"/>
      </bottom>
      <diagonal/>
    </border>
    <border>
      <left style="thin">
        <color theme="0" tint="-0.14996795556505021"/>
      </left>
      <right style="thick">
        <color theme="8" tint="-0.499984740745262"/>
      </right>
      <top style="thin">
        <color theme="0" tint="-0.14996795556505021"/>
      </top>
      <bottom style="thick">
        <color theme="8" tint="-0.499984740745262"/>
      </bottom>
      <diagonal/>
    </border>
    <border>
      <left/>
      <right style="thin">
        <color theme="0" tint="-0.14996795556505021"/>
      </right>
      <top style="thick">
        <color theme="8" tint="-0.499984740745262"/>
      </top>
      <bottom style="thin">
        <color theme="0" tint="-0.14996795556505021"/>
      </bottom>
      <diagonal/>
    </border>
    <border>
      <left/>
      <right/>
      <top/>
      <bottom style="thick">
        <color theme="8" tint="-0.499984740745262"/>
      </bottom>
      <diagonal/>
    </border>
    <border>
      <left style="thin">
        <color theme="0"/>
      </left>
      <right/>
      <top style="thick">
        <color theme="8" tint="-0.499984740745262"/>
      </top>
      <bottom/>
      <diagonal/>
    </border>
    <border>
      <left style="medium">
        <color theme="8" tint="-0.499984740745262"/>
      </left>
      <right style="thick">
        <color theme="8" tint="-0.499984740745262"/>
      </right>
      <top style="medium">
        <color theme="8" tint="-0.499984740745262"/>
      </top>
      <bottom/>
      <diagonal/>
    </border>
    <border>
      <left style="medium">
        <color theme="8" tint="-0.499984740745262"/>
      </left>
      <right style="thick">
        <color theme="8" tint="-0.499984740745262"/>
      </right>
      <top/>
      <bottom/>
      <diagonal/>
    </border>
    <border>
      <left style="medium">
        <color theme="8" tint="-0.499984740745262"/>
      </left>
      <right style="thick">
        <color theme="8" tint="-0.499984740745262"/>
      </right>
      <top/>
      <bottom style="thick">
        <color theme="8" tint="-0.499984740745262"/>
      </bottom>
      <diagonal/>
    </border>
    <border>
      <left style="thick">
        <color theme="8" tint="-0.499984740745262"/>
      </left>
      <right/>
      <top style="thick">
        <color theme="8" tint="-0.499984740745262"/>
      </top>
      <bottom/>
      <diagonal/>
    </border>
    <border>
      <left style="thick">
        <color theme="8" tint="-0.499984740745262"/>
      </left>
      <right style="thick">
        <color theme="8" tint="-0.499984740745262"/>
      </right>
      <top style="thick">
        <color theme="8" tint="-0.499984740745262"/>
      </top>
      <bottom/>
      <diagonal/>
    </border>
    <border>
      <left style="thick">
        <color theme="8" tint="-0.499984740745262"/>
      </left>
      <right style="thick">
        <color theme="8" tint="-0.499984740745262"/>
      </right>
      <top/>
      <bottom/>
      <diagonal/>
    </border>
    <border>
      <left style="thick">
        <color theme="8" tint="-0.499984740745262"/>
      </left>
      <right style="thick">
        <color theme="8" tint="-0.499984740745262"/>
      </right>
      <top/>
      <bottom style="thick">
        <color theme="8" tint="-0.499984740745262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ck">
        <color theme="8" tint="-0.49998474074526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theme="8" tint="-0.499984740745262"/>
      </top>
      <bottom/>
      <diagonal/>
    </border>
    <border>
      <left style="thin">
        <color theme="0" tint="-0.14996795556505021"/>
      </left>
      <right style="thick">
        <color theme="8" tint="-0.499984740745262"/>
      </right>
      <top style="thick">
        <color theme="8" tint="-0.499984740745262"/>
      </top>
      <bottom/>
      <diagonal/>
    </border>
    <border>
      <left style="thick">
        <color theme="8" tint="-0.499984740745262"/>
      </left>
      <right style="thin">
        <color theme="0" tint="-0.14996795556505021"/>
      </right>
      <top style="thin">
        <color theme="0" tint="-0.14996795556505021"/>
      </top>
      <bottom style="thick">
        <color theme="8" tint="-0.499984740745262"/>
      </bottom>
      <diagonal/>
    </border>
  </borders>
  <cellStyleXfs count="2">
    <xf numFmtId="0" fontId="0" fillId="0" borderId="0"/>
    <xf numFmtId="165" fontId="7" fillId="0" borderId="0" applyFont="0" applyFill="0" applyBorder="0" applyAlignment="0" applyProtection="0"/>
  </cellStyleXfs>
  <cellXfs count="152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/>
    <xf numFmtId="0" fontId="10" fillId="0" borderId="0" xfId="0" applyFont="1"/>
    <xf numFmtId="0" fontId="0" fillId="0" borderId="1" xfId="0" applyBorder="1"/>
    <xf numFmtId="0" fontId="0" fillId="0" borderId="1" xfId="0" applyFill="1" applyBorder="1"/>
    <xf numFmtId="0" fontId="0" fillId="0" borderId="2" xfId="0" applyFill="1" applyBorder="1"/>
    <xf numFmtId="0" fontId="0" fillId="0" borderId="5" xfId="0" applyFill="1" applyBorder="1"/>
    <xf numFmtId="0" fontId="10" fillId="0" borderId="3" xfId="0" applyFont="1" applyFill="1" applyBorder="1"/>
    <xf numFmtId="49" fontId="0" fillId="0" borderId="2" xfId="0" applyNumberForma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66" fontId="0" fillId="0" borderId="1" xfId="0" applyNumberFormat="1" applyBorder="1" applyAlignment="1">
      <alignment horizontal="left"/>
    </xf>
    <xf numFmtId="49" fontId="0" fillId="0" borderId="2" xfId="0" applyNumberFormat="1" applyFill="1" applyBorder="1" applyAlignment="1">
      <alignment horizontal="right"/>
    </xf>
    <xf numFmtId="166" fontId="0" fillId="0" borderId="1" xfId="0" applyNumberFormat="1" applyBorder="1" applyAlignment="1">
      <alignment horizontal="right"/>
    </xf>
    <xf numFmtId="166" fontId="0" fillId="0" borderId="1" xfId="0" applyNumberFormat="1" applyFill="1" applyBorder="1" applyAlignment="1">
      <alignment horizontal="right"/>
    </xf>
    <xf numFmtId="166" fontId="11" fillId="0" borderId="1" xfId="0" applyNumberFormat="1" applyFont="1" applyFill="1" applyBorder="1" applyAlignment="1">
      <alignment horizontal="right"/>
    </xf>
    <xf numFmtId="166" fontId="0" fillId="0" borderId="1" xfId="0" applyNumberFormat="1" applyFill="1" applyBorder="1"/>
    <xf numFmtId="166" fontId="8" fillId="0" borderId="1" xfId="0" applyNumberFormat="1" applyFont="1" applyFill="1" applyBorder="1"/>
    <xf numFmtId="166" fontId="0" fillId="0" borderId="1" xfId="0" applyNumberFormat="1" applyBorder="1"/>
    <xf numFmtId="166" fontId="0" fillId="0" borderId="1" xfId="0" applyNumberFormat="1" applyFill="1" applyBorder="1" applyAlignment="1">
      <alignment horizontal="left"/>
    </xf>
    <xf numFmtId="166" fontId="0" fillId="0" borderId="0" xfId="0" applyNumberFormat="1"/>
    <xf numFmtId="0" fontId="13" fillId="0" borderId="1" xfId="0" applyFont="1" applyFill="1" applyBorder="1" applyAlignment="1">
      <alignment horizontal="center"/>
    </xf>
    <xf numFmtId="166" fontId="13" fillId="0" borderId="1" xfId="0" applyNumberFormat="1" applyFont="1" applyFill="1" applyBorder="1" applyAlignment="1">
      <alignment horizontal="right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166" fontId="3" fillId="0" borderId="1" xfId="0" applyNumberFormat="1" applyFont="1" applyFill="1" applyBorder="1" applyAlignment="1">
      <alignment horizontal="right"/>
    </xf>
    <xf numFmtId="0" fontId="16" fillId="0" borderId="1" xfId="0" applyFont="1" applyFill="1" applyBorder="1" applyAlignment="1">
      <alignment horizontal="center"/>
    </xf>
    <xf numFmtId="0" fontId="16" fillId="0" borderId="1" xfId="0" applyFont="1" applyFill="1" applyBorder="1"/>
    <xf numFmtId="166" fontId="16" fillId="0" borderId="1" xfId="0" applyNumberFormat="1" applyFont="1" applyFill="1" applyBorder="1" applyAlignment="1">
      <alignment horizontal="right"/>
    </xf>
    <xf numFmtId="166" fontId="16" fillId="0" borderId="1" xfId="0" applyNumberFormat="1" applyFont="1" applyFill="1" applyBorder="1" applyAlignment="1">
      <alignment horizontal="left"/>
    </xf>
    <xf numFmtId="0" fontId="16" fillId="0" borderId="2" xfId="0" applyFont="1" applyFill="1" applyBorder="1"/>
    <xf numFmtId="49" fontId="16" fillId="0" borderId="2" xfId="0" applyNumberFormat="1" applyFont="1" applyFill="1" applyBorder="1" applyAlignment="1">
      <alignment horizontal="right"/>
    </xf>
    <xf numFmtId="0" fontId="15" fillId="0" borderId="1" xfId="0" applyFont="1" applyFill="1" applyBorder="1"/>
    <xf numFmtId="0" fontId="18" fillId="0" borderId="1" xfId="0" applyFont="1" applyFill="1" applyBorder="1"/>
    <xf numFmtId="0" fontId="18" fillId="0" borderId="1" xfId="0" applyFont="1" applyFill="1" applyBorder="1" applyAlignment="1">
      <alignment horizontal="center"/>
    </xf>
    <xf numFmtId="166" fontId="18" fillId="0" borderId="1" xfId="0" applyNumberFormat="1" applyFont="1" applyBorder="1" applyAlignment="1">
      <alignment horizontal="right"/>
    </xf>
    <xf numFmtId="0" fontId="15" fillId="0" borderId="1" xfId="0" applyFont="1" applyBorder="1"/>
    <xf numFmtId="0" fontId="15" fillId="0" borderId="0" xfId="0" applyFont="1"/>
    <xf numFmtId="0" fontId="15" fillId="0" borderId="0" xfId="0" applyFont="1" applyFill="1"/>
    <xf numFmtId="0" fontId="20" fillId="0" borderId="9" xfId="0" applyFont="1" applyBorder="1" applyAlignment="1">
      <alignment horizontal="left"/>
    </xf>
    <xf numFmtId="49" fontId="21" fillId="0" borderId="8" xfId="0" applyNumberFormat="1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166" fontId="10" fillId="0" borderId="0" xfId="0" applyNumberFormat="1" applyFont="1"/>
    <xf numFmtId="49" fontId="18" fillId="0" borderId="2" xfId="0" applyNumberFormat="1" applyFont="1" applyFill="1" applyBorder="1" applyAlignment="1">
      <alignment horizontal="left"/>
    </xf>
    <xf numFmtId="166" fontId="18" fillId="0" borderId="1" xfId="0" applyNumberFormat="1" applyFont="1" applyFill="1" applyBorder="1" applyAlignment="1">
      <alignment horizontal="right"/>
    </xf>
    <xf numFmtId="166" fontId="18" fillId="0" borderId="1" xfId="0" applyNumberFormat="1" applyFont="1" applyFill="1" applyBorder="1" applyAlignment="1">
      <alignment horizontal="left"/>
    </xf>
    <xf numFmtId="49" fontId="11" fillId="0" borderId="2" xfId="0" applyNumberFormat="1" applyFont="1" applyFill="1" applyBorder="1" applyAlignment="1">
      <alignment horizontal="left"/>
    </xf>
    <xf numFmtId="49" fontId="11" fillId="0" borderId="6" xfId="0" applyNumberFormat="1" applyFont="1" applyFill="1" applyBorder="1" applyAlignment="1">
      <alignment horizontal="left"/>
    </xf>
    <xf numFmtId="0" fontId="18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/>
    </xf>
    <xf numFmtId="166" fontId="18" fillId="0" borderId="2" xfId="0" applyNumberFormat="1" applyFont="1" applyFill="1" applyBorder="1" applyAlignment="1">
      <alignment horizontal="right"/>
    </xf>
    <xf numFmtId="49" fontId="0" fillId="0" borderId="2" xfId="0" applyNumberFormat="1" applyFill="1" applyBorder="1" applyAlignment="1">
      <alignment horizontal="left" wrapText="1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166" fontId="2" fillId="0" borderId="1" xfId="0" applyNumberFormat="1" applyFont="1" applyFill="1" applyBorder="1" applyAlignment="1">
      <alignment horizontal="right"/>
    </xf>
    <xf numFmtId="0" fontId="2" fillId="0" borderId="0" xfId="0" applyFont="1"/>
    <xf numFmtId="166" fontId="22" fillId="0" borderId="1" xfId="0" applyNumberFormat="1" applyFont="1" applyFill="1" applyBorder="1" applyAlignment="1">
      <alignment horizontal="left"/>
    </xf>
    <xf numFmtId="49" fontId="18" fillId="0" borderId="2" xfId="0" applyNumberFormat="1" applyFont="1" applyFill="1" applyBorder="1" applyAlignment="1">
      <alignment horizontal="right"/>
    </xf>
    <xf numFmtId="49" fontId="14" fillId="2" borderId="0" xfId="0" applyNumberFormat="1" applyFont="1" applyFill="1" applyBorder="1" applyAlignment="1">
      <alignment horizontal="left"/>
    </xf>
    <xf numFmtId="0" fontId="9" fillId="0" borderId="3" xfId="0" applyFont="1" applyFill="1" applyBorder="1" applyAlignment="1">
      <alignment textRotation="90"/>
    </xf>
    <xf numFmtId="0" fontId="9" fillId="0" borderId="5" xfId="0" applyFont="1" applyFill="1" applyBorder="1" applyAlignment="1">
      <alignment textRotation="90"/>
    </xf>
    <xf numFmtId="0" fontId="9" fillId="0" borderId="4" xfId="0" applyFont="1" applyFill="1" applyBorder="1" applyAlignment="1">
      <alignment textRotation="90"/>
    </xf>
    <xf numFmtId="0" fontId="6" fillId="0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164" fontId="14" fillId="0" borderId="3" xfId="0" applyNumberFormat="1" applyFont="1" applyFill="1" applyBorder="1" applyAlignment="1">
      <alignment horizontal="left"/>
    </xf>
    <xf numFmtId="0" fontId="20" fillId="0" borderId="5" xfId="0" applyFont="1" applyBorder="1" applyAlignment="1">
      <alignment horizontal="center"/>
    </xf>
    <xf numFmtId="0" fontId="18" fillId="0" borderId="0" xfId="0" applyFont="1" applyBorder="1"/>
    <xf numFmtId="0" fontId="0" fillId="0" borderId="14" xfId="0" applyFill="1" applyBorder="1"/>
    <xf numFmtId="0" fontId="15" fillId="0" borderId="15" xfId="0" applyFont="1" applyBorder="1" applyAlignment="1">
      <alignment horizontal="left"/>
    </xf>
    <xf numFmtId="0" fontId="15" fillId="0" borderId="15" xfId="0" applyFont="1" applyBorder="1"/>
    <xf numFmtId="0" fontId="15" fillId="0" borderId="16" xfId="0" applyFont="1" applyBorder="1"/>
    <xf numFmtId="49" fontId="18" fillId="0" borderId="16" xfId="0" applyNumberFormat="1" applyFont="1" applyFill="1" applyBorder="1" applyAlignment="1">
      <alignment horizontal="left"/>
    </xf>
    <xf numFmtId="0" fontId="16" fillId="0" borderId="17" xfId="0" applyFont="1" applyFill="1" applyBorder="1"/>
    <xf numFmtId="0" fontId="16" fillId="0" borderId="18" xfId="0" applyFont="1" applyFill="1" applyBorder="1" applyAlignment="1">
      <alignment horizontal="center"/>
    </xf>
    <xf numFmtId="166" fontId="16" fillId="0" borderId="18" xfId="0" applyNumberFormat="1" applyFont="1" applyFill="1" applyBorder="1" applyAlignment="1">
      <alignment horizontal="right"/>
    </xf>
    <xf numFmtId="166" fontId="16" fillId="0" borderId="18" xfId="0" applyNumberFormat="1" applyFont="1" applyFill="1" applyBorder="1" applyAlignment="1">
      <alignment horizontal="left"/>
    </xf>
    <xf numFmtId="0" fontId="15" fillId="0" borderId="19" xfId="0" applyFont="1" applyBorder="1"/>
    <xf numFmtId="0" fontId="14" fillId="2" borderId="21" xfId="0" applyFont="1" applyFill="1" applyBorder="1"/>
    <xf numFmtId="0" fontId="9" fillId="0" borderId="22" xfId="0" applyFont="1" applyFill="1" applyBorder="1" applyAlignment="1">
      <alignment textRotation="90"/>
    </xf>
    <xf numFmtId="0" fontId="24" fillId="0" borderId="0" xfId="0" applyFont="1"/>
    <xf numFmtId="166" fontId="23" fillId="0" borderId="0" xfId="0" applyNumberFormat="1" applyFont="1"/>
    <xf numFmtId="49" fontId="16" fillId="0" borderId="7" xfId="0" applyNumberFormat="1" applyFont="1" applyFill="1" applyBorder="1" applyAlignment="1">
      <alignment horizontal="right"/>
    </xf>
    <xf numFmtId="0" fontId="16" fillId="0" borderId="5" xfId="0" applyFont="1" applyFill="1" applyBorder="1"/>
    <xf numFmtId="0" fontId="16" fillId="0" borderId="5" xfId="0" applyFont="1" applyFill="1" applyBorder="1" applyAlignment="1">
      <alignment horizontal="center"/>
    </xf>
    <xf numFmtId="166" fontId="16" fillId="0" borderId="5" xfId="0" applyNumberFormat="1" applyFont="1" applyFill="1" applyBorder="1" applyAlignment="1">
      <alignment horizontal="right"/>
    </xf>
    <xf numFmtId="166" fontId="16" fillId="0" borderId="5" xfId="0" applyNumberFormat="1" applyFont="1" applyFill="1" applyBorder="1" applyAlignment="1">
      <alignment horizontal="left"/>
    </xf>
    <xf numFmtId="0" fontId="15" fillId="0" borderId="5" xfId="0" applyFont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166" fontId="0" fillId="0" borderId="0" xfId="0" applyNumberFormat="1" applyBorder="1"/>
    <xf numFmtId="0" fontId="0" fillId="0" borderId="0" xfId="0" applyBorder="1"/>
    <xf numFmtId="49" fontId="19" fillId="0" borderId="20" xfId="0" applyNumberFormat="1" applyFont="1" applyFill="1" applyBorder="1" applyAlignment="1">
      <alignment horizontal="center" vertical="center"/>
    </xf>
    <xf numFmtId="0" fontId="16" fillId="0" borderId="12" xfId="0" applyFont="1" applyFill="1" applyBorder="1"/>
    <xf numFmtId="0" fontId="16" fillId="0" borderId="12" xfId="0" applyFont="1" applyFill="1" applyBorder="1" applyAlignment="1">
      <alignment horizontal="center"/>
    </xf>
    <xf numFmtId="166" fontId="16" fillId="0" borderId="12" xfId="0" applyNumberFormat="1" applyFont="1" applyFill="1" applyBorder="1" applyAlignment="1">
      <alignment horizontal="right"/>
    </xf>
    <xf numFmtId="166" fontId="16" fillId="0" borderId="12" xfId="0" applyNumberFormat="1" applyFont="1" applyFill="1" applyBorder="1" applyAlignment="1">
      <alignment horizontal="left"/>
    </xf>
    <xf numFmtId="0" fontId="15" fillId="0" borderId="13" xfId="0" applyFont="1" applyBorder="1"/>
    <xf numFmtId="0" fontId="15" fillId="0" borderId="15" xfId="0" applyFont="1" applyFill="1" applyBorder="1"/>
    <xf numFmtId="0" fontId="13" fillId="0" borderId="18" xfId="0" applyFont="1" applyFill="1" applyBorder="1"/>
    <xf numFmtId="0" fontId="13" fillId="0" borderId="18" xfId="0" applyFont="1" applyFill="1" applyBorder="1" applyAlignment="1">
      <alignment horizontal="center"/>
    </xf>
    <xf numFmtId="166" fontId="13" fillId="0" borderId="18" xfId="0" applyNumberFormat="1" applyFont="1" applyFill="1" applyBorder="1" applyAlignment="1">
      <alignment horizontal="right"/>
    </xf>
    <xf numFmtId="166" fontId="22" fillId="0" borderId="18" xfId="0" applyNumberFormat="1" applyFont="1" applyFill="1" applyBorder="1" applyAlignment="1">
      <alignment horizontal="left"/>
    </xf>
    <xf numFmtId="0" fontId="15" fillId="0" borderId="19" xfId="0" applyFont="1" applyFill="1" applyBorder="1"/>
    <xf numFmtId="0" fontId="18" fillId="0" borderId="2" xfId="0" applyFont="1" applyFill="1" applyBorder="1"/>
    <xf numFmtId="0" fontId="3" fillId="0" borderId="17" xfId="0" applyFont="1" applyFill="1" applyBorder="1"/>
    <xf numFmtId="0" fontId="9" fillId="0" borderId="10" xfId="0" applyFont="1" applyFill="1" applyBorder="1" applyAlignment="1">
      <alignment textRotation="90"/>
    </xf>
    <xf numFmtId="0" fontId="9" fillId="0" borderId="0" xfId="0" applyFont="1" applyFill="1" applyBorder="1" applyAlignment="1">
      <alignment textRotation="90"/>
    </xf>
    <xf numFmtId="0" fontId="9" fillId="0" borderId="30" xfId="0" applyFont="1" applyFill="1" applyBorder="1" applyAlignment="1">
      <alignment textRotation="90"/>
    </xf>
    <xf numFmtId="0" fontId="0" fillId="0" borderId="2" xfId="0" applyFill="1" applyBorder="1" applyAlignment="1">
      <alignment horizontal="center"/>
    </xf>
    <xf numFmtId="164" fontId="8" fillId="0" borderId="2" xfId="0" applyNumberFormat="1" applyFont="1" applyFill="1" applyBorder="1" applyAlignment="1">
      <alignment horizontal="center"/>
    </xf>
    <xf numFmtId="2" fontId="0" fillId="0" borderId="2" xfId="1" applyNumberFormat="1" applyFont="1" applyFill="1" applyBorder="1" applyAlignment="1">
      <alignment horizontal="center"/>
    </xf>
    <xf numFmtId="0" fontId="0" fillId="0" borderId="3" xfId="0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/>
    </xf>
    <xf numFmtId="49" fontId="0" fillId="0" borderId="3" xfId="0" applyNumberFormat="1" applyFill="1" applyBorder="1" applyAlignment="1">
      <alignment horizontal="left"/>
    </xf>
    <xf numFmtId="0" fontId="5" fillId="0" borderId="31" xfId="0" applyFont="1" applyFill="1" applyBorder="1"/>
    <xf numFmtId="0" fontId="4" fillId="0" borderId="31" xfId="0" applyFont="1" applyFill="1" applyBorder="1"/>
    <xf numFmtId="0" fontId="0" fillId="0" borderId="31" xfId="0" applyFill="1" applyBorder="1"/>
    <xf numFmtId="0" fontId="0" fillId="0" borderId="4" xfId="0" applyFill="1" applyBorder="1"/>
    <xf numFmtId="0" fontId="0" fillId="0" borderId="4" xfId="0" applyBorder="1"/>
    <xf numFmtId="0" fontId="0" fillId="0" borderId="4" xfId="0" applyBorder="1" applyAlignment="1">
      <alignment horizontal="center"/>
    </xf>
    <xf numFmtId="166" fontId="0" fillId="0" borderId="4" xfId="0" applyNumberFormat="1" applyFill="1" applyBorder="1" applyAlignment="1">
      <alignment horizontal="right"/>
    </xf>
    <xf numFmtId="166" fontId="0" fillId="0" borderId="4" xfId="0" applyNumberFormat="1" applyFill="1" applyBorder="1" applyAlignment="1">
      <alignment horizontal="left"/>
    </xf>
    <xf numFmtId="0" fontId="25" fillId="0" borderId="26" xfId="0" applyFont="1" applyFill="1" applyBorder="1" applyAlignment="1">
      <alignment horizontal="center" vertical="center" textRotation="90" wrapText="1"/>
    </xf>
    <xf numFmtId="0" fontId="3" fillId="0" borderId="32" xfId="0" applyFont="1" applyFill="1" applyBorder="1"/>
    <xf numFmtId="0" fontId="13" fillId="0" borderId="33" xfId="0" applyFont="1" applyFill="1" applyBorder="1"/>
    <xf numFmtId="0" fontId="13" fillId="0" borderId="33" xfId="0" applyFont="1" applyFill="1" applyBorder="1" applyAlignment="1">
      <alignment horizontal="center"/>
    </xf>
    <xf numFmtId="166" fontId="13" fillId="0" borderId="33" xfId="0" applyNumberFormat="1" applyFont="1" applyFill="1" applyBorder="1" applyAlignment="1">
      <alignment horizontal="right"/>
    </xf>
    <xf numFmtId="166" fontId="22" fillId="0" borderId="33" xfId="0" applyNumberFormat="1" applyFont="1" applyFill="1" applyBorder="1" applyAlignment="1">
      <alignment horizontal="left"/>
    </xf>
    <xf numFmtId="0" fontId="15" fillId="0" borderId="34" xfId="0" applyFont="1" applyFill="1" applyBorder="1"/>
    <xf numFmtId="0" fontId="0" fillId="0" borderId="18" xfId="0" applyBorder="1"/>
    <xf numFmtId="0" fontId="0" fillId="0" borderId="18" xfId="0" applyBorder="1" applyAlignment="1">
      <alignment horizontal="center"/>
    </xf>
    <xf numFmtId="166" fontId="0" fillId="0" borderId="18" xfId="0" applyNumberFormat="1" applyFill="1" applyBorder="1" applyAlignment="1">
      <alignment horizontal="right"/>
    </xf>
    <xf numFmtId="166" fontId="0" fillId="0" borderId="18" xfId="0" applyNumberFormat="1" applyFill="1" applyBorder="1" applyAlignment="1">
      <alignment horizontal="left"/>
    </xf>
    <xf numFmtId="0" fontId="17" fillId="0" borderId="11" xfId="0" applyFont="1" applyFill="1" applyBorder="1" applyAlignment="1">
      <alignment horizontal="center" vertical="center"/>
    </xf>
    <xf numFmtId="0" fontId="3" fillId="0" borderId="12" xfId="0" applyFont="1" applyFill="1" applyBorder="1"/>
    <xf numFmtId="0" fontId="3" fillId="0" borderId="12" xfId="0" applyFont="1" applyFill="1" applyBorder="1" applyAlignment="1">
      <alignment horizontal="center"/>
    </xf>
    <xf numFmtId="166" fontId="3" fillId="0" borderId="12" xfId="0" applyNumberFormat="1" applyFont="1" applyFill="1" applyBorder="1" applyAlignment="1">
      <alignment horizontal="right"/>
    </xf>
    <xf numFmtId="166" fontId="22" fillId="0" borderId="12" xfId="0" applyNumberFormat="1" applyFont="1" applyFill="1" applyBorder="1" applyAlignment="1">
      <alignment horizontal="left"/>
    </xf>
    <xf numFmtId="0" fontId="15" fillId="0" borderId="13" xfId="0" applyFont="1" applyFill="1" applyBorder="1"/>
    <xf numFmtId="0" fontId="1" fillId="0" borderId="14" xfId="0" applyFont="1" applyFill="1" applyBorder="1" applyAlignment="1">
      <alignment horizontal="left" vertical="center"/>
    </xf>
    <xf numFmtId="0" fontId="1" fillId="0" borderId="14" xfId="0" applyFont="1" applyFill="1" applyBorder="1"/>
    <xf numFmtId="49" fontId="2" fillId="0" borderId="14" xfId="0" applyNumberFormat="1" applyFont="1" applyFill="1" applyBorder="1" applyAlignment="1">
      <alignment horizontal="left"/>
    </xf>
    <xf numFmtId="0" fontId="0" fillId="0" borderId="35" xfId="0" applyFill="1" applyBorder="1"/>
    <xf numFmtId="166" fontId="25" fillId="0" borderId="23" xfId="0" applyNumberFormat="1" applyFont="1" applyFill="1" applyBorder="1" applyAlignment="1">
      <alignment horizontal="center" vertical="center" textRotation="90" wrapText="1"/>
    </xf>
    <xf numFmtId="166" fontId="25" fillId="0" borderId="24" xfId="0" applyNumberFormat="1" applyFont="1" applyFill="1" applyBorder="1" applyAlignment="1">
      <alignment horizontal="center" vertical="center" textRotation="90" wrapText="1"/>
    </xf>
    <xf numFmtId="166" fontId="25" fillId="0" borderId="25" xfId="0" applyNumberFormat="1" applyFont="1" applyFill="1" applyBorder="1" applyAlignment="1">
      <alignment horizontal="center" vertical="center" textRotation="90" wrapText="1"/>
    </xf>
    <xf numFmtId="0" fontId="25" fillId="0" borderId="27" xfId="0" applyFont="1" applyFill="1" applyBorder="1" applyAlignment="1">
      <alignment horizontal="center" vertical="center" textRotation="90" wrapText="1"/>
    </xf>
    <xf numFmtId="0" fontId="25" fillId="0" borderId="28" xfId="0" applyFont="1" applyFill="1" applyBorder="1" applyAlignment="1">
      <alignment horizontal="center" vertical="center" textRotation="90" wrapText="1"/>
    </xf>
    <xf numFmtId="0" fontId="25" fillId="0" borderId="29" xfId="0" applyFont="1" applyFill="1" applyBorder="1" applyAlignment="1">
      <alignment horizontal="center" vertical="center" textRotation="90" wrapText="1"/>
    </xf>
  </cellXfs>
  <cellStyles count="2">
    <cellStyle name="Normal" xfId="0" builtinId="0"/>
    <cellStyle name="ParaBirimi" xfId="1" builtinId="4"/>
  </cellStyles>
  <dxfs count="6">
    <dxf>
      <font>
        <b/>
        <i val="0"/>
        <charset val="162"/>
      </font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border outline="0">
        <top style="thin">
          <color theme="0" tint="-0.14996795556505021"/>
        </top>
      </border>
    </dxf>
    <dxf>
      <border outline="0">
        <bottom style="thin">
          <color theme="0" tint="-0.1499679555650502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</dxfs>
  <tableStyles count="0" defaultTableStyle="TableStyleMedium2" defaultPivotStyle="PivotStyleLight16"/>
  <colors>
    <mruColors>
      <color rgb="FFFF5050"/>
      <color rgb="FFFFCC0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34EF30-D87A-483C-ACA4-2E2474D85BD0}" name="Tablo3" displayName="Tablo3" ref="B1:G1048568" totalsRowShown="0" headerRowDxfId="5" headerRowBorderDxfId="4" tableBorderDxfId="3">
  <autoFilter ref="B1:G1048568" xr:uid="{58D85B31-AE66-4A23-B26A-824D29E65FE2}"/>
  <tableColumns count="6">
    <tableColumn id="1" xr3:uid="{3932DCF5-C1BF-4065-B0AC-1D8550C83CBC}" name="Item" dataDxfId="2"/>
    <tableColumn id="2" xr3:uid="{8F93A644-EBDF-4507-887D-CE3003479CDD}" name="Source"/>
    <tableColumn id="3" xr3:uid="{4305A77D-573D-4F0C-94EC-0207B082D6E8}" name="Qty." dataDxfId="1"/>
    <tableColumn id="4" xr3:uid="{F20107F8-ECA7-46C1-80DF-F601B08B278D}" name="Unit Cost"/>
    <tableColumn id="5" xr3:uid="{603BC6D1-991E-43C5-BAB5-B6778C8B191A}" name="Total Cost"/>
    <tableColumn id="6" xr3:uid="{902B72D9-8784-4E2C-A043-6B5357DD0724}" name="Comments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K299"/>
  <sheetViews>
    <sheetView tabSelected="1" zoomScale="90" zoomScaleNormal="90" workbookViewId="0">
      <selection activeCell="K20" sqref="K20"/>
    </sheetView>
  </sheetViews>
  <sheetFormatPr defaultRowHeight="14.4" x14ac:dyDescent="0.3"/>
  <cols>
    <col min="1" max="1" width="15.6640625" style="1" bestFit="1" customWidth="1"/>
    <col min="2" max="2" width="38.109375" style="1" bestFit="1" customWidth="1"/>
    <col min="3" max="3" width="20.109375" style="3" customWidth="1"/>
    <col min="4" max="4" width="9.88671875" style="2" bestFit="1" customWidth="1"/>
    <col min="5" max="5" width="15.21875" style="3" bestFit="1" customWidth="1"/>
    <col min="6" max="6" width="16.109375" style="3" bestFit="1" customWidth="1"/>
    <col min="7" max="7" width="42.6640625" style="39" customWidth="1"/>
    <col min="8" max="8" width="9.44140625" customWidth="1"/>
    <col min="9" max="9" width="14.6640625" bestFit="1" customWidth="1"/>
    <col min="10" max="10" width="9.44140625" customWidth="1"/>
    <col min="11" max="11" width="11.33203125" bestFit="1" customWidth="1"/>
  </cols>
  <sheetData>
    <row r="1" spans="1:11" s="4" customFormat="1" ht="16.2" thickBot="1" x14ac:dyDescent="0.35">
      <c r="A1" s="9"/>
      <c r="B1" s="64" t="s">
        <v>2</v>
      </c>
      <c r="C1" s="65" t="s">
        <v>3</v>
      </c>
      <c r="D1" s="65" t="s">
        <v>0</v>
      </c>
      <c r="E1" s="65" t="s">
        <v>1</v>
      </c>
      <c r="F1" s="66" t="s">
        <v>10</v>
      </c>
      <c r="G1" s="67" t="s">
        <v>4</v>
      </c>
    </row>
    <row r="2" spans="1:11" s="4" customFormat="1" ht="15.6" customHeight="1" x14ac:dyDescent="0.3">
      <c r="A2" s="146" t="s">
        <v>48</v>
      </c>
      <c r="B2" s="7" t="s">
        <v>15</v>
      </c>
      <c r="C2" s="6" t="s">
        <v>6</v>
      </c>
      <c r="D2" s="11">
        <v>1</v>
      </c>
      <c r="E2" s="13">
        <v>30.5</v>
      </c>
      <c r="F2" s="21">
        <f>Tablo3[[#This Row],[Qty.]]*Tablo3[[#This Row],[Unit Cost]]</f>
        <v>30.5</v>
      </c>
      <c r="G2" s="70"/>
      <c r="I2" s="41" t="s">
        <v>46</v>
      </c>
      <c r="J2" s="44">
        <f>SUM(F2:F22)</f>
        <v>56.634999999999998</v>
      </c>
      <c r="K2" s="4" t="s">
        <v>20</v>
      </c>
    </row>
    <row r="3" spans="1:11" ht="28.8" x14ac:dyDescent="0.3">
      <c r="A3" s="147"/>
      <c r="B3" s="53" t="s">
        <v>31</v>
      </c>
      <c r="C3" s="6"/>
      <c r="D3" s="11"/>
      <c r="E3" s="15"/>
      <c r="F3" s="21">
        <f>Tablo3[[#This Row],[Qty.]]*Tablo3[[#This Row],[Unit Cost]]</f>
        <v>0</v>
      </c>
      <c r="G3" s="71"/>
      <c r="I3" s="42" t="s">
        <v>17</v>
      </c>
      <c r="J3" s="22">
        <f>SUM(F24:F34)</f>
        <v>198.65999999999997</v>
      </c>
    </row>
    <row r="4" spans="1:11" s="3" customFormat="1" x14ac:dyDescent="0.3">
      <c r="A4" s="147"/>
      <c r="B4" s="14" t="s">
        <v>44</v>
      </c>
      <c r="C4" s="6" t="s">
        <v>6</v>
      </c>
      <c r="D4" s="12">
        <v>2</v>
      </c>
      <c r="E4" s="16">
        <v>2.5</v>
      </c>
      <c r="F4" s="21">
        <f>Tablo3[[#This Row],[Qty.]]*Tablo3[[#This Row],[Unit Cost]]</f>
        <v>5</v>
      </c>
      <c r="G4" s="71"/>
      <c r="I4" s="43" t="s">
        <v>47</v>
      </c>
      <c r="J4" s="22">
        <f>SUM(F36:F49)</f>
        <v>25.78</v>
      </c>
    </row>
    <row r="5" spans="1:11" s="3" customFormat="1" x14ac:dyDescent="0.3">
      <c r="A5" s="147"/>
      <c r="B5" s="14" t="s">
        <v>38</v>
      </c>
      <c r="C5" s="6" t="s">
        <v>6</v>
      </c>
      <c r="D5" s="12">
        <v>1</v>
      </c>
      <c r="E5" s="16">
        <v>2.99</v>
      </c>
      <c r="F5" s="21">
        <f>Tablo3[[#This Row],[Qty.]]*Tablo3[[#This Row],[Unit Cost]]</f>
        <v>2.99</v>
      </c>
      <c r="G5" s="71"/>
    </row>
    <row r="6" spans="1:11" s="3" customFormat="1" x14ac:dyDescent="0.3">
      <c r="A6" s="147"/>
      <c r="B6" s="59" t="s">
        <v>42</v>
      </c>
      <c r="C6" s="35" t="s">
        <v>6</v>
      </c>
      <c r="D6" s="36">
        <v>1</v>
      </c>
      <c r="E6" s="46">
        <v>2.5000000000000001E-2</v>
      </c>
      <c r="F6" s="21">
        <f>Tablo3[[#This Row],[Qty.]]*Tablo3[[#This Row],[Unit Cost]]</f>
        <v>2.5000000000000001E-2</v>
      </c>
      <c r="G6" s="71"/>
    </row>
    <row r="7" spans="1:11" s="3" customFormat="1" x14ac:dyDescent="0.3">
      <c r="A7" s="147"/>
      <c r="B7" s="14" t="s">
        <v>43</v>
      </c>
      <c r="C7" s="6" t="s">
        <v>6</v>
      </c>
      <c r="D7" s="12">
        <v>1</v>
      </c>
      <c r="E7" s="16">
        <v>0.12</v>
      </c>
      <c r="F7" s="21">
        <f>Tablo3[[#This Row],[Qty.]]*Tablo3[[#This Row],[Unit Cost]]</f>
        <v>0.12</v>
      </c>
      <c r="G7" s="71"/>
    </row>
    <row r="8" spans="1:11" s="3" customFormat="1" x14ac:dyDescent="0.3">
      <c r="A8" s="147"/>
      <c r="B8" s="33"/>
      <c r="C8" s="29"/>
      <c r="D8" s="28"/>
      <c r="E8" s="30"/>
      <c r="F8" s="21">
        <f>Tablo3[[#This Row],[Qty.]]*Tablo3[[#This Row],[Unit Cost]]</f>
        <v>0</v>
      </c>
      <c r="G8" s="71"/>
    </row>
    <row r="9" spans="1:11" s="3" customFormat="1" x14ac:dyDescent="0.3">
      <c r="A9" s="147"/>
      <c r="B9" s="45" t="s">
        <v>21</v>
      </c>
      <c r="C9" s="6" t="s">
        <v>6</v>
      </c>
      <c r="D9" s="36"/>
      <c r="E9" s="46">
        <v>1.5</v>
      </c>
      <c r="F9" s="21">
        <f>Tablo3[[#This Row],[Qty.]]*Tablo3[[#This Row],[Unit Cost]]</f>
        <v>0</v>
      </c>
      <c r="G9" s="71"/>
    </row>
    <row r="10" spans="1:11" s="3" customFormat="1" x14ac:dyDescent="0.3">
      <c r="A10" s="147"/>
      <c r="B10" s="45" t="s">
        <v>45</v>
      </c>
      <c r="C10" s="6"/>
      <c r="D10" s="51">
        <v>2</v>
      </c>
      <c r="E10" s="52"/>
      <c r="F10" s="21">
        <f>Tablo3[[#This Row],[Qty.]]*Tablo3[[#This Row],[Unit Cost]]</f>
        <v>0</v>
      </c>
      <c r="G10" s="72"/>
    </row>
    <row r="11" spans="1:11" s="3" customFormat="1" x14ac:dyDescent="0.3">
      <c r="A11" s="147"/>
      <c r="B11" s="45" t="s">
        <v>24</v>
      </c>
      <c r="C11" s="6" t="s">
        <v>6</v>
      </c>
      <c r="D11" s="50" t="s">
        <v>30</v>
      </c>
      <c r="E11" s="45"/>
      <c r="F11" s="21">
        <f>Tablo3[[#This Row],[Qty.]]*Tablo3[[#This Row],[Unit Cost]]</f>
        <v>0</v>
      </c>
      <c r="G11" s="73"/>
    </row>
    <row r="12" spans="1:11" s="3" customFormat="1" x14ac:dyDescent="0.3">
      <c r="A12" s="147"/>
      <c r="B12" s="45" t="s">
        <v>25</v>
      </c>
      <c r="C12" s="6" t="s">
        <v>6</v>
      </c>
      <c r="D12" s="50" t="s">
        <v>30</v>
      </c>
      <c r="E12" s="45"/>
      <c r="F12" s="21">
        <f>Tablo3[[#This Row],[Qty.]]*Tablo3[[#This Row],[Unit Cost]]</f>
        <v>0</v>
      </c>
      <c r="G12" s="73"/>
    </row>
    <row r="13" spans="1:11" s="3" customFormat="1" x14ac:dyDescent="0.3">
      <c r="A13" s="147"/>
      <c r="B13" s="45" t="s">
        <v>22</v>
      </c>
      <c r="C13" s="6" t="s">
        <v>6</v>
      </c>
      <c r="D13" s="36"/>
      <c r="E13" s="68"/>
      <c r="F13" s="21">
        <f>Tablo3[[#This Row],[Qty.]]*Tablo3[[#This Row],[Unit Cost]]</f>
        <v>0</v>
      </c>
      <c r="G13" s="71"/>
    </row>
    <row r="14" spans="1:11" s="3" customFormat="1" x14ac:dyDescent="0.3">
      <c r="A14" s="147"/>
      <c r="B14" s="45" t="s">
        <v>23</v>
      </c>
      <c r="C14" s="6" t="s">
        <v>6</v>
      </c>
      <c r="D14" s="36">
        <v>6</v>
      </c>
      <c r="E14" s="46">
        <v>3</v>
      </c>
      <c r="F14" s="21">
        <f>Tablo3[[#This Row],[Qty.]]*Tablo3[[#This Row],[Unit Cost]]</f>
        <v>18</v>
      </c>
      <c r="G14" s="71"/>
    </row>
    <row r="15" spans="1:11" s="3" customFormat="1" x14ac:dyDescent="0.3">
      <c r="A15" s="147"/>
      <c r="B15" s="45" t="s">
        <v>29</v>
      </c>
      <c r="C15" s="6" t="s">
        <v>6</v>
      </c>
      <c r="D15" s="36"/>
      <c r="E15" s="47">
        <v>0.26</v>
      </c>
      <c r="F15" s="21">
        <f>Tablo3[[#This Row],[Qty.]]*Tablo3[[#This Row],[Unit Cost]]</f>
        <v>0</v>
      </c>
      <c r="G15" s="71"/>
    </row>
    <row r="16" spans="1:11" s="3" customFormat="1" x14ac:dyDescent="0.3">
      <c r="A16" s="147"/>
      <c r="B16" s="45" t="s">
        <v>26</v>
      </c>
      <c r="C16" s="6" t="s">
        <v>6</v>
      </c>
      <c r="D16" s="36">
        <v>2</v>
      </c>
      <c r="E16" s="46"/>
      <c r="F16" s="21">
        <f>Tablo3[[#This Row],[Qty.]]*Tablo3[[#This Row],[Unit Cost]]</f>
        <v>0</v>
      </c>
      <c r="G16" s="71"/>
    </row>
    <row r="17" spans="1:11" s="3" customFormat="1" x14ac:dyDescent="0.3">
      <c r="A17" s="147"/>
      <c r="B17" s="48" t="s">
        <v>27</v>
      </c>
      <c r="C17" s="6" t="s">
        <v>6</v>
      </c>
      <c r="D17" s="36">
        <v>2</v>
      </c>
      <c r="E17" s="46"/>
      <c r="F17" s="21">
        <f>Tablo3[[#This Row],[Qty.]]*Tablo3[[#This Row],[Unit Cost]]</f>
        <v>0</v>
      </c>
      <c r="G17" s="71"/>
    </row>
    <row r="18" spans="1:11" s="3" customFormat="1" x14ac:dyDescent="0.3">
      <c r="A18" s="147"/>
      <c r="B18" s="49" t="s">
        <v>28</v>
      </c>
      <c r="C18" s="6" t="s">
        <v>6</v>
      </c>
      <c r="D18" s="36"/>
      <c r="E18" s="46"/>
      <c r="F18" s="21">
        <f>Tablo3[[#This Row],[Qty.]]*Tablo3[[#This Row],[Unit Cost]]</f>
        <v>0</v>
      </c>
      <c r="G18" s="71"/>
    </row>
    <row r="19" spans="1:11" s="3" customFormat="1" ht="18" x14ac:dyDescent="0.35">
      <c r="A19" s="147"/>
      <c r="B19" s="60"/>
      <c r="C19" s="7"/>
      <c r="D19" s="36"/>
      <c r="E19" s="46"/>
      <c r="F19" s="47"/>
      <c r="G19" s="71"/>
      <c r="I19"/>
      <c r="J19" s="81" t="s">
        <v>9</v>
      </c>
      <c r="K19" s="82">
        <f>SUM(J2:J4)</f>
        <v>281.07499999999993</v>
      </c>
    </row>
    <row r="20" spans="1:11" s="3" customFormat="1" x14ac:dyDescent="0.3">
      <c r="A20" s="147"/>
      <c r="B20" s="60"/>
      <c r="C20" s="7"/>
      <c r="D20" s="28"/>
      <c r="E20" s="30"/>
      <c r="F20" s="31"/>
      <c r="G20" s="71"/>
    </row>
    <row r="21" spans="1:11" s="3" customFormat="1" x14ac:dyDescent="0.3">
      <c r="A21" s="147"/>
      <c r="B21" s="60"/>
      <c r="C21" s="7"/>
      <c r="D21" s="28"/>
      <c r="E21" s="30"/>
      <c r="F21" s="31"/>
      <c r="G21" s="71"/>
      <c r="I21" s="39"/>
      <c r="J21" s="22"/>
    </row>
    <row r="22" spans="1:11" s="3" customFormat="1" ht="15" thickBot="1" x14ac:dyDescent="0.35">
      <c r="A22" s="148"/>
      <c r="B22" s="79"/>
      <c r="C22" s="74"/>
      <c r="D22" s="75"/>
      <c r="E22" s="76"/>
      <c r="F22" s="77"/>
      <c r="G22" s="78"/>
      <c r="I22"/>
      <c r="J22"/>
      <c r="K22"/>
    </row>
    <row r="23" spans="1:11" s="3" customFormat="1" ht="15.6" thickTop="1" thickBot="1" x14ac:dyDescent="0.35">
      <c r="A23" s="80"/>
      <c r="B23" s="83"/>
      <c r="C23" s="84"/>
      <c r="D23" s="85"/>
      <c r="E23" s="86"/>
      <c r="F23" s="87"/>
      <c r="G23" s="88"/>
    </row>
    <row r="24" spans="1:11" s="3" customFormat="1" ht="15" thickTop="1" x14ac:dyDescent="0.3">
      <c r="A24" s="149" t="s">
        <v>49</v>
      </c>
      <c r="B24" s="93"/>
      <c r="C24" s="94"/>
      <c r="D24" s="95"/>
      <c r="E24" s="96"/>
      <c r="F24" s="97"/>
      <c r="G24" s="98"/>
    </row>
    <row r="25" spans="1:11" s="3" customFormat="1" x14ac:dyDescent="0.3">
      <c r="A25" s="150"/>
      <c r="B25" s="10" t="s">
        <v>7</v>
      </c>
      <c r="C25" s="6" t="s">
        <v>5</v>
      </c>
      <c r="D25" s="12">
        <v>1</v>
      </c>
      <c r="E25" s="16">
        <v>10.95</v>
      </c>
      <c r="F25" s="21">
        <f>Tablo3[[#This Row],[Qty.]]*Tablo3[[#This Row],[Unit Cost]]</f>
        <v>10.95</v>
      </c>
      <c r="G25" s="71"/>
      <c r="I25"/>
      <c r="J25"/>
      <c r="K25"/>
    </row>
    <row r="26" spans="1:11" s="3" customFormat="1" x14ac:dyDescent="0.3">
      <c r="A26" s="150"/>
      <c r="B26" s="89" t="s">
        <v>16</v>
      </c>
      <c r="C26" s="6" t="s">
        <v>5</v>
      </c>
      <c r="D26" s="90">
        <v>1</v>
      </c>
      <c r="E26" s="91">
        <v>15.63</v>
      </c>
      <c r="F26" s="21">
        <f>Tablo3[[#This Row],[Qty.]]*Tablo3[[#This Row],[Unit Cost]]</f>
        <v>15.63</v>
      </c>
      <c r="G26" s="71"/>
      <c r="I26"/>
      <c r="J26"/>
      <c r="K26"/>
    </row>
    <row r="27" spans="1:11" s="3" customFormat="1" x14ac:dyDescent="0.3">
      <c r="A27" s="150"/>
      <c r="B27" s="89" t="s">
        <v>18</v>
      </c>
      <c r="C27" s="6" t="s">
        <v>19</v>
      </c>
      <c r="D27" s="90">
        <v>4</v>
      </c>
      <c r="E27" s="91"/>
      <c r="F27" s="21">
        <v>2.4</v>
      </c>
      <c r="G27" s="71"/>
    </row>
    <row r="28" spans="1:11" s="3" customFormat="1" x14ac:dyDescent="0.3">
      <c r="A28" s="150"/>
      <c r="B28" s="89" t="s">
        <v>14</v>
      </c>
      <c r="C28" s="92" t="s">
        <v>13</v>
      </c>
      <c r="D28" s="12">
        <v>1</v>
      </c>
      <c r="E28" s="15">
        <v>99</v>
      </c>
      <c r="F28" s="21">
        <f>Tablo3[[#This Row],[Qty.]]*Tablo3[[#This Row],[Unit Cost]]</f>
        <v>99</v>
      </c>
      <c r="G28" s="71"/>
    </row>
    <row r="29" spans="1:11" s="3" customFormat="1" x14ac:dyDescent="0.3">
      <c r="A29" s="150"/>
      <c r="B29" s="105" t="s">
        <v>11</v>
      </c>
      <c r="C29" s="68" t="s">
        <v>5</v>
      </c>
      <c r="D29" s="36">
        <v>1</v>
      </c>
      <c r="E29" s="37">
        <v>22.29</v>
      </c>
      <c r="F29" s="21">
        <f>Tablo3[[#This Row],[Qty.]]*Tablo3[[#This Row],[Unit Cost]]</f>
        <v>22.29</v>
      </c>
      <c r="G29" s="99"/>
      <c r="I29"/>
      <c r="J29"/>
      <c r="K29"/>
    </row>
    <row r="30" spans="1:11" x14ac:dyDescent="0.3">
      <c r="A30" s="150"/>
      <c r="B30" s="7" t="s">
        <v>12</v>
      </c>
      <c r="C30" s="6" t="s">
        <v>5</v>
      </c>
      <c r="D30" s="12">
        <v>1</v>
      </c>
      <c r="E30" s="16">
        <v>48.39</v>
      </c>
      <c r="F30" s="21">
        <f>Tablo3[[#This Row],[Qty.]]*Tablo3[[#This Row],[Unit Cost]]</f>
        <v>48.39</v>
      </c>
      <c r="G30" s="99"/>
      <c r="I30" s="3"/>
      <c r="J30" s="3"/>
      <c r="K30" s="3"/>
    </row>
    <row r="31" spans="1:11" s="3" customFormat="1" x14ac:dyDescent="0.3">
      <c r="A31" s="150"/>
      <c r="B31" s="7"/>
      <c r="C31" s="6"/>
      <c r="D31" s="12"/>
      <c r="E31" s="16"/>
      <c r="F31" s="21"/>
      <c r="G31" s="99"/>
    </row>
    <row r="32" spans="1:11" s="3" customFormat="1" x14ac:dyDescent="0.3">
      <c r="A32" s="150"/>
      <c r="B32" s="7"/>
      <c r="C32" s="6"/>
      <c r="D32" s="12"/>
      <c r="E32" s="16"/>
      <c r="F32" s="21"/>
      <c r="G32" s="99"/>
    </row>
    <row r="33" spans="1:11" s="3" customFormat="1" x14ac:dyDescent="0.3">
      <c r="A33" s="150"/>
      <c r="B33" s="32"/>
      <c r="C33" s="29"/>
      <c r="D33" s="28"/>
      <c r="E33" s="30"/>
      <c r="F33" s="58"/>
      <c r="G33" s="99"/>
    </row>
    <row r="34" spans="1:11" s="3" customFormat="1" ht="15" thickBot="1" x14ac:dyDescent="0.35">
      <c r="A34" s="151"/>
      <c r="B34" s="106"/>
      <c r="C34" s="100"/>
      <c r="D34" s="101"/>
      <c r="E34" s="102"/>
      <c r="F34" s="103"/>
      <c r="G34" s="104"/>
      <c r="I34"/>
      <c r="J34"/>
      <c r="K34"/>
    </row>
    <row r="35" spans="1:11" s="3" customFormat="1" ht="15.6" thickTop="1" thickBot="1" x14ac:dyDescent="0.35">
      <c r="A35" s="125"/>
      <c r="B35" s="126"/>
      <c r="C35" s="127"/>
      <c r="D35" s="128"/>
      <c r="E35" s="129"/>
      <c r="F35" s="130"/>
      <c r="G35" s="131"/>
    </row>
    <row r="36" spans="1:11" ht="15" thickTop="1" x14ac:dyDescent="0.3">
      <c r="A36" s="149" t="s">
        <v>50</v>
      </c>
      <c r="B36" s="136"/>
      <c r="C36" s="137"/>
      <c r="D36" s="138"/>
      <c r="E36" s="139"/>
      <c r="F36" s="140"/>
      <c r="G36" s="141"/>
      <c r="I36" s="3"/>
      <c r="J36" s="3"/>
      <c r="K36" s="3"/>
    </row>
    <row r="37" spans="1:11" x14ac:dyDescent="0.3">
      <c r="A37" s="150"/>
      <c r="B37" s="142" t="s">
        <v>41</v>
      </c>
      <c r="C37" s="25"/>
      <c r="D37" s="26"/>
      <c r="E37" s="27"/>
      <c r="F37" s="47">
        <f>Tablo3[[#This Row],[Qty.]]*Tablo3[[#This Row],[Unit Cost]]</f>
        <v>0</v>
      </c>
      <c r="G37" s="99"/>
    </row>
    <row r="38" spans="1:11" s="3" customFormat="1" x14ac:dyDescent="0.3">
      <c r="A38" s="150"/>
      <c r="B38" s="143" t="s">
        <v>37</v>
      </c>
      <c r="C38" s="54"/>
      <c r="D38" s="55"/>
      <c r="E38" s="56"/>
      <c r="F38" s="47">
        <f>Tablo3[[#This Row],[Qty.]]*Tablo3[[#This Row],[Unit Cost]]</f>
        <v>0</v>
      </c>
      <c r="G38" s="99"/>
      <c r="I38"/>
      <c r="J38"/>
      <c r="K38"/>
    </row>
    <row r="39" spans="1:11" s="3" customFormat="1" x14ac:dyDescent="0.3">
      <c r="A39" s="150"/>
      <c r="B39" s="144" t="s">
        <v>39</v>
      </c>
      <c r="C39" s="54" t="s">
        <v>6</v>
      </c>
      <c r="D39" s="55">
        <v>2</v>
      </c>
      <c r="E39" s="56">
        <v>2.52</v>
      </c>
      <c r="F39" s="58">
        <f>Tablo3[[#This Row],[Qty.]]*Tablo3[[#This Row],[Unit Cost]]</f>
        <v>5.04</v>
      </c>
      <c r="G39" s="99"/>
      <c r="I39"/>
      <c r="J39"/>
      <c r="K39"/>
    </row>
    <row r="40" spans="1:11" s="3" customFormat="1" x14ac:dyDescent="0.3">
      <c r="A40" s="150"/>
      <c r="B40" s="144" t="s">
        <v>40</v>
      </c>
      <c r="C40" s="54" t="s">
        <v>6</v>
      </c>
      <c r="D40" s="23">
        <v>2</v>
      </c>
      <c r="E40" s="24">
        <v>3.15</v>
      </c>
      <c r="F40" s="21">
        <f>Tablo3[[#This Row],[Qty.]]*Tablo3[[#This Row],[Unit Cost]]</f>
        <v>6.3</v>
      </c>
      <c r="G40" s="99"/>
      <c r="I40"/>
      <c r="J40"/>
      <c r="K40"/>
    </row>
    <row r="41" spans="1:11" s="3" customFormat="1" x14ac:dyDescent="0.3">
      <c r="A41" s="150"/>
      <c r="B41" s="69" t="s">
        <v>32</v>
      </c>
      <c r="C41" s="6" t="s">
        <v>8</v>
      </c>
      <c r="D41" s="12">
        <v>1</v>
      </c>
      <c r="E41" s="16">
        <v>2.42</v>
      </c>
      <c r="F41" s="21">
        <f>Tablo3[[#This Row],[Qty.]]*Tablo3[[#This Row],[Unit Cost]]</f>
        <v>2.42</v>
      </c>
      <c r="G41" s="71"/>
    </row>
    <row r="42" spans="1:11" s="57" customFormat="1" x14ac:dyDescent="0.3">
      <c r="A42" s="150"/>
      <c r="B42" s="69" t="s">
        <v>33</v>
      </c>
      <c r="C42" s="6" t="s">
        <v>8</v>
      </c>
      <c r="D42" s="12">
        <v>1</v>
      </c>
      <c r="E42" s="16">
        <v>3.19</v>
      </c>
      <c r="F42" s="21">
        <f>Tablo3[[#This Row],[Qty.]]*Tablo3[[#This Row],[Unit Cost]]</f>
        <v>3.19</v>
      </c>
      <c r="G42" s="71"/>
    </row>
    <row r="43" spans="1:11" s="57" customFormat="1" x14ac:dyDescent="0.3">
      <c r="A43" s="150"/>
      <c r="B43" s="69" t="s">
        <v>34</v>
      </c>
      <c r="C43" s="6" t="s">
        <v>8</v>
      </c>
      <c r="D43" s="12">
        <v>2</v>
      </c>
      <c r="E43" s="16">
        <v>3.22</v>
      </c>
      <c r="F43" s="21">
        <f>Tablo3[[#This Row],[Qty.]]*Tablo3[[#This Row],[Unit Cost]]</f>
        <v>6.44</v>
      </c>
      <c r="G43" s="99"/>
    </row>
    <row r="44" spans="1:11" s="3" customFormat="1" x14ac:dyDescent="0.3">
      <c r="A44" s="150"/>
      <c r="B44" s="69" t="s">
        <v>35</v>
      </c>
      <c r="C44" s="6" t="s">
        <v>8</v>
      </c>
      <c r="D44" s="12">
        <v>1</v>
      </c>
      <c r="E44" s="16">
        <v>2.39</v>
      </c>
      <c r="F44" s="21">
        <f>Tablo3[[#This Row],[Qty.]]*Tablo3[[#This Row],[Unit Cost]]</f>
        <v>2.39</v>
      </c>
      <c r="G44" s="99"/>
      <c r="I44"/>
      <c r="J44"/>
      <c r="K44"/>
    </row>
    <row r="45" spans="1:11" s="3" customFormat="1" x14ac:dyDescent="0.3">
      <c r="A45" s="150"/>
      <c r="B45" s="69" t="s">
        <v>36</v>
      </c>
      <c r="C45" s="6"/>
      <c r="D45" s="11"/>
      <c r="E45" s="16"/>
      <c r="F45" s="21">
        <f>Tablo3[[#This Row],[Qty.]]*Tablo3[[#This Row],[Unit Cost]]</f>
        <v>0</v>
      </c>
      <c r="G45" s="71"/>
      <c r="I45"/>
      <c r="J45"/>
      <c r="K45"/>
    </row>
    <row r="46" spans="1:11" s="3" customFormat="1" x14ac:dyDescent="0.3">
      <c r="A46" s="150"/>
      <c r="B46" s="69"/>
      <c r="C46" s="6"/>
      <c r="D46" s="11"/>
      <c r="E46" s="16"/>
      <c r="F46" s="21">
        <f>Tablo3[[#This Row],[Qty.]]*Tablo3[[#This Row],[Unit Cost]]</f>
        <v>0</v>
      </c>
      <c r="G46" s="71"/>
    </row>
    <row r="47" spans="1:11" s="3" customFormat="1" x14ac:dyDescent="0.3">
      <c r="A47" s="150"/>
      <c r="B47" s="69"/>
      <c r="C47" s="5"/>
      <c r="D47" s="11"/>
      <c r="E47" s="16"/>
      <c r="F47" s="21">
        <f>Tablo3[[#This Row],[Qty.]]*Tablo3[[#This Row],[Unit Cost]]</f>
        <v>0</v>
      </c>
      <c r="G47" s="71"/>
    </row>
    <row r="48" spans="1:11" ht="15" customHeight="1" x14ac:dyDescent="0.3">
      <c r="A48" s="150"/>
      <c r="B48" s="69"/>
      <c r="C48" s="5"/>
      <c r="D48" s="11"/>
      <c r="E48" s="16"/>
      <c r="F48" s="21">
        <f>Tablo3[[#This Row],[Qty.]]*Tablo3[[#This Row],[Unit Cost]]</f>
        <v>0</v>
      </c>
      <c r="G48" s="71"/>
    </row>
    <row r="49" spans="1:11" s="3" customFormat="1" ht="15" thickBot="1" x14ac:dyDescent="0.35">
      <c r="A49" s="151"/>
      <c r="B49" s="145"/>
      <c r="C49" s="132"/>
      <c r="D49" s="133"/>
      <c r="E49" s="134"/>
      <c r="F49" s="135">
        <f>Tablo3[[#This Row],[Qty.]]*Tablo3[[#This Row],[Unit Cost]]</f>
        <v>0</v>
      </c>
      <c r="G49" s="78"/>
      <c r="I49"/>
      <c r="J49"/>
      <c r="K49"/>
    </row>
    <row r="50" spans="1:11" ht="15" thickTop="1" x14ac:dyDescent="0.3">
      <c r="A50" s="63"/>
      <c r="B50" s="120"/>
      <c r="C50" s="121"/>
      <c r="D50" s="122"/>
      <c r="E50" s="123"/>
      <c r="F50" s="124">
        <f>Tablo3[[#This Row],[Qty.]]*Tablo3[[#This Row],[Unit Cost]]</f>
        <v>0</v>
      </c>
      <c r="I50" s="3"/>
      <c r="J50" s="3"/>
      <c r="K50" s="3"/>
    </row>
    <row r="51" spans="1:11" x14ac:dyDescent="0.3">
      <c r="A51" s="61"/>
      <c r="B51" s="6"/>
      <c r="C51" s="5"/>
      <c r="D51" s="11"/>
      <c r="E51" s="16"/>
      <c r="F51" s="21">
        <f>Tablo3[[#This Row],[Qty.]]*Tablo3[[#This Row],[Unit Cost]]</f>
        <v>0</v>
      </c>
      <c r="G51" s="38"/>
    </row>
    <row r="52" spans="1:11" ht="15" customHeight="1" x14ac:dyDescent="0.3">
      <c r="A52" s="62"/>
      <c r="B52" s="6"/>
      <c r="C52" s="5"/>
      <c r="D52" s="11"/>
      <c r="E52" s="16"/>
      <c r="F52" s="21">
        <f>Tablo3[[#This Row],[Qty.]]*Tablo3[[#This Row],[Unit Cost]]</f>
        <v>0</v>
      </c>
      <c r="G52" s="38"/>
    </row>
    <row r="53" spans="1:11" x14ac:dyDescent="0.3">
      <c r="A53" s="62"/>
      <c r="B53" s="6"/>
      <c r="C53" s="5"/>
      <c r="D53" s="11"/>
      <c r="E53" s="16"/>
      <c r="F53" s="21">
        <f>Tablo3[[#This Row],[Qty.]]*Tablo3[[#This Row],[Unit Cost]]</f>
        <v>0</v>
      </c>
      <c r="G53" s="38"/>
    </row>
    <row r="54" spans="1:11" x14ac:dyDescent="0.3">
      <c r="A54" s="62"/>
      <c r="B54" s="6"/>
      <c r="C54" s="5"/>
      <c r="D54" s="11"/>
      <c r="E54" s="16"/>
      <c r="F54" s="21">
        <f>Tablo3[[#This Row],[Qty.]]*Tablo3[[#This Row],[Unit Cost]]</f>
        <v>0</v>
      </c>
      <c r="G54" s="38"/>
    </row>
    <row r="55" spans="1:11" x14ac:dyDescent="0.3">
      <c r="A55" s="62"/>
      <c r="B55" s="6"/>
      <c r="C55" s="5"/>
      <c r="D55" s="11"/>
      <c r="E55" s="16"/>
      <c r="F55" s="21">
        <f>Tablo3[[#This Row],[Qty.]]*Tablo3[[#This Row],[Unit Cost]]</f>
        <v>0</v>
      </c>
      <c r="G55" s="38"/>
      <c r="I55" s="3"/>
      <c r="J55" s="3"/>
      <c r="K55" s="3"/>
    </row>
    <row r="56" spans="1:11" x14ac:dyDescent="0.3">
      <c r="A56" s="62"/>
      <c r="B56" s="6"/>
      <c r="C56" s="5"/>
      <c r="D56" s="11"/>
      <c r="E56" s="16"/>
      <c r="F56" s="21">
        <f>Tablo3[[#This Row],[Qty.]]*Tablo3[[#This Row],[Unit Cost]]</f>
        <v>0</v>
      </c>
      <c r="G56" s="38"/>
      <c r="I56" s="3"/>
      <c r="J56" s="3"/>
      <c r="K56" s="3"/>
    </row>
    <row r="57" spans="1:11" x14ac:dyDescent="0.3">
      <c r="A57" s="62"/>
      <c r="B57" s="6"/>
      <c r="C57" s="5"/>
      <c r="D57" s="11"/>
      <c r="E57" s="16"/>
      <c r="F57" s="21">
        <f>Tablo3[[#This Row],[Qty.]]*Tablo3[[#This Row],[Unit Cost]]</f>
        <v>0</v>
      </c>
      <c r="G57" s="38"/>
    </row>
    <row r="58" spans="1:11" x14ac:dyDescent="0.3">
      <c r="A58" s="62"/>
      <c r="B58" s="6"/>
      <c r="C58" s="5"/>
      <c r="D58" s="11"/>
      <c r="E58" s="16"/>
      <c r="F58" s="21">
        <f>Tablo3[[#This Row],[Qty.]]*Tablo3[[#This Row],[Unit Cost]]</f>
        <v>0</v>
      </c>
      <c r="G58" s="38"/>
    </row>
    <row r="59" spans="1:11" s="3" customFormat="1" x14ac:dyDescent="0.3">
      <c r="A59" s="62"/>
      <c r="B59" s="6"/>
      <c r="C59" s="5"/>
      <c r="D59" s="11"/>
      <c r="E59" s="17"/>
      <c r="F59" s="21">
        <f>Tablo3[[#This Row],[Qty.]]*Tablo3[[#This Row],[Unit Cost]]</f>
        <v>0</v>
      </c>
      <c r="G59" s="38"/>
    </row>
    <row r="60" spans="1:11" s="3" customFormat="1" x14ac:dyDescent="0.3">
      <c r="A60" s="62"/>
      <c r="B60" s="6"/>
      <c r="C60" s="5"/>
      <c r="D60" s="11"/>
      <c r="E60" s="17"/>
      <c r="F60" s="21">
        <f>Tablo3[[#This Row],[Qty.]]*Tablo3[[#This Row],[Unit Cost]]</f>
        <v>0</v>
      </c>
      <c r="G60" s="38"/>
    </row>
    <row r="61" spans="1:11" x14ac:dyDescent="0.3">
      <c r="A61" s="62"/>
      <c r="B61" s="6"/>
      <c r="C61" s="5"/>
      <c r="D61" s="11"/>
      <c r="E61" s="17"/>
      <c r="F61" s="21">
        <f>Tablo3[[#This Row],[Qty.]]*Tablo3[[#This Row],[Unit Cost]]</f>
        <v>0</v>
      </c>
      <c r="G61" s="38"/>
      <c r="I61" s="3"/>
      <c r="J61" s="3"/>
      <c r="K61" s="3"/>
    </row>
    <row r="62" spans="1:11" x14ac:dyDescent="0.3">
      <c r="A62" s="62"/>
      <c r="B62" s="6"/>
      <c r="C62" s="5"/>
      <c r="D62" s="11"/>
      <c r="E62" s="17"/>
      <c r="F62" s="21">
        <f>Tablo3[[#This Row],[Qty.]]*Tablo3[[#This Row],[Unit Cost]]</f>
        <v>0</v>
      </c>
      <c r="G62" s="38"/>
      <c r="I62" s="3"/>
      <c r="J62" s="3"/>
      <c r="K62" s="3"/>
    </row>
    <row r="63" spans="1:11" s="3" customFormat="1" x14ac:dyDescent="0.3">
      <c r="A63" s="62"/>
      <c r="B63" s="6"/>
      <c r="C63" s="5"/>
      <c r="D63" s="11"/>
      <c r="E63" s="17"/>
      <c r="F63" s="21">
        <f>Tablo3[[#This Row],[Qty.]]*Tablo3[[#This Row],[Unit Cost]]</f>
        <v>0</v>
      </c>
      <c r="G63" s="38"/>
    </row>
    <row r="64" spans="1:11" x14ac:dyDescent="0.3">
      <c r="A64" s="62"/>
      <c r="B64" s="8"/>
      <c r="C64" s="5"/>
      <c r="D64" s="12"/>
      <c r="E64" s="17"/>
      <c r="F64" s="21">
        <f>Tablo3[[#This Row],[Qty.]]*Tablo3[[#This Row],[Unit Cost]]</f>
        <v>0</v>
      </c>
      <c r="G64" s="34"/>
      <c r="I64" s="3"/>
      <c r="J64" s="3"/>
      <c r="K64" s="3"/>
    </row>
    <row r="65" spans="1:11" x14ac:dyDescent="0.3">
      <c r="A65" s="62"/>
      <c r="B65" s="10"/>
      <c r="C65" s="5"/>
      <c r="D65" s="12"/>
      <c r="E65" s="17"/>
      <c r="F65" s="21">
        <f>Tablo3[[#This Row],[Qty.]]*Tablo3[[#This Row],[Unit Cost]]</f>
        <v>0</v>
      </c>
      <c r="G65" s="34"/>
      <c r="I65" s="3"/>
      <c r="J65" s="3"/>
      <c r="K65" s="3"/>
    </row>
    <row r="66" spans="1:11" x14ac:dyDescent="0.3">
      <c r="A66" s="62"/>
      <c r="B66" s="10"/>
      <c r="C66" s="5"/>
      <c r="D66" s="12"/>
      <c r="E66" s="17"/>
      <c r="F66" s="21">
        <f>Tablo3[[#This Row],[Qty.]]*Tablo3[[#This Row],[Unit Cost]]</f>
        <v>0</v>
      </c>
      <c r="G66" s="34"/>
      <c r="I66" s="3"/>
      <c r="J66" s="3"/>
      <c r="K66" s="3"/>
    </row>
    <row r="67" spans="1:11" x14ac:dyDescent="0.3">
      <c r="A67" s="62"/>
      <c r="B67" s="10"/>
      <c r="C67" s="5"/>
      <c r="D67" s="12"/>
      <c r="E67" s="17"/>
      <c r="F67" s="21">
        <f>Tablo3[[#This Row],[Qty.]]*Tablo3[[#This Row],[Unit Cost]]</f>
        <v>0</v>
      </c>
      <c r="G67" s="34"/>
      <c r="I67" s="3"/>
      <c r="J67" s="3"/>
      <c r="K67" s="3"/>
    </row>
    <row r="68" spans="1:11" s="3" customFormat="1" x14ac:dyDescent="0.3">
      <c r="A68" s="62"/>
      <c r="B68" s="10"/>
      <c r="C68" s="5"/>
      <c r="D68" s="12"/>
      <c r="E68" s="17"/>
      <c r="F68" s="21">
        <f>Tablo3[[#This Row],[Qty.]]*Tablo3[[#This Row],[Unit Cost]]</f>
        <v>0</v>
      </c>
      <c r="G68" s="34"/>
    </row>
    <row r="69" spans="1:11" s="3" customFormat="1" x14ac:dyDescent="0.3">
      <c r="A69" s="63"/>
      <c r="B69" s="116"/>
      <c r="C69" s="113"/>
      <c r="D69" s="12"/>
      <c r="E69" s="17"/>
      <c r="F69" s="21">
        <f>Tablo3[[#This Row],[Qty.]]*Tablo3[[#This Row],[Unit Cost]]</f>
        <v>0</v>
      </c>
      <c r="G69" s="34"/>
    </row>
    <row r="70" spans="1:11" x14ac:dyDescent="0.3">
      <c r="A70" s="107"/>
      <c r="B70" s="114"/>
      <c r="C70" s="92"/>
      <c r="D70" s="110"/>
      <c r="E70" s="17"/>
      <c r="F70" s="21">
        <f>Tablo3[[#This Row],[Qty.]]*Tablo3[[#This Row],[Unit Cost]]</f>
        <v>0</v>
      </c>
      <c r="G70" s="34"/>
      <c r="I70" s="1"/>
      <c r="J70" s="1"/>
      <c r="K70" s="1"/>
    </row>
    <row r="71" spans="1:11" ht="15" customHeight="1" x14ac:dyDescent="0.3">
      <c r="A71" s="108"/>
      <c r="B71" s="114"/>
      <c r="C71" s="92"/>
      <c r="D71" s="110"/>
      <c r="E71" s="17"/>
      <c r="F71" s="21">
        <f>Tablo3[[#This Row],[Qty.]]*Tablo3[[#This Row],[Unit Cost]]</f>
        <v>0</v>
      </c>
      <c r="G71" s="34"/>
      <c r="I71" s="1"/>
      <c r="J71" s="1"/>
      <c r="K71" s="1"/>
    </row>
    <row r="72" spans="1:11" s="3" customFormat="1" ht="15" customHeight="1" x14ac:dyDescent="0.3">
      <c r="A72" s="108"/>
      <c r="B72" s="89"/>
      <c r="C72" s="92"/>
      <c r="D72" s="110"/>
      <c r="E72" s="17"/>
      <c r="F72" s="21">
        <f>Tablo3[[#This Row],[Qty.]]*Tablo3[[#This Row],[Unit Cost]]</f>
        <v>0</v>
      </c>
      <c r="G72" s="34"/>
      <c r="I72" s="1"/>
      <c r="J72" s="1"/>
      <c r="K72" s="1"/>
    </row>
    <row r="73" spans="1:11" s="3" customFormat="1" ht="15" customHeight="1" x14ac:dyDescent="0.3">
      <c r="A73" s="108"/>
      <c r="B73" s="89"/>
      <c r="C73" s="92"/>
      <c r="D73" s="110"/>
      <c r="E73" s="17"/>
      <c r="F73" s="21">
        <f>Tablo3[[#This Row],[Qty.]]*Tablo3[[#This Row],[Unit Cost]]</f>
        <v>0</v>
      </c>
      <c r="G73" s="34"/>
    </row>
    <row r="74" spans="1:11" s="3" customFormat="1" ht="15" customHeight="1" x14ac:dyDescent="0.3">
      <c r="A74" s="108"/>
      <c r="B74" s="89"/>
      <c r="C74" s="92"/>
      <c r="D74" s="110"/>
      <c r="E74" s="17"/>
      <c r="F74" s="21">
        <f>Tablo3[[#This Row],[Qty.]]*Tablo3[[#This Row],[Unit Cost]]</f>
        <v>0</v>
      </c>
      <c r="G74" s="34"/>
      <c r="I74"/>
      <c r="J74"/>
      <c r="K74"/>
    </row>
    <row r="75" spans="1:11" s="3" customFormat="1" ht="15" customHeight="1" x14ac:dyDescent="0.3">
      <c r="A75" s="108"/>
      <c r="B75" s="114"/>
      <c r="C75" s="92"/>
      <c r="D75" s="110"/>
      <c r="E75" s="17"/>
      <c r="F75" s="21">
        <f>Tablo3[[#This Row],[Qty.]]*Tablo3[[#This Row],[Unit Cost]]</f>
        <v>0</v>
      </c>
      <c r="G75" s="34"/>
    </row>
    <row r="76" spans="1:11" s="3" customFormat="1" ht="15" customHeight="1" x14ac:dyDescent="0.3">
      <c r="A76" s="108"/>
      <c r="B76" s="89"/>
      <c r="C76" s="89"/>
      <c r="D76" s="110"/>
      <c r="E76" s="17"/>
      <c r="F76" s="21">
        <f>Tablo3[[#This Row],[Qty.]]*Tablo3[[#This Row],[Unit Cost]]</f>
        <v>0</v>
      </c>
      <c r="G76" s="40"/>
    </row>
    <row r="77" spans="1:11" s="3" customFormat="1" ht="15" customHeight="1" x14ac:dyDescent="0.3">
      <c r="A77" s="108"/>
      <c r="B77" s="89"/>
      <c r="C77" s="89"/>
      <c r="D77" s="110"/>
      <c r="E77" s="17"/>
      <c r="F77" s="21">
        <f>Tablo3[[#This Row],[Qty.]]*Tablo3[[#This Row],[Unit Cost]]</f>
        <v>0</v>
      </c>
      <c r="G77" s="40"/>
    </row>
    <row r="78" spans="1:11" s="3" customFormat="1" x14ac:dyDescent="0.3">
      <c r="A78" s="108"/>
      <c r="B78" s="114"/>
      <c r="C78" s="115"/>
      <c r="D78" s="110"/>
      <c r="E78" s="18"/>
      <c r="F78" s="21">
        <f>Tablo3[[#This Row],[Qty.]]*Tablo3[[#This Row],[Unit Cost]]</f>
        <v>0</v>
      </c>
      <c r="G78" s="40"/>
    </row>
    <row r="79" spans="1:11" s="3" customFormat="1" x14ac:dyDescent="0.3">
      <c r="A79" s="108"/>
      <c r="B79" s="89"/>
      <c r="C79" s="90"/>
      <c r="D79" s="111"/>
      <c r="E79" s="19"/>
      <c r="F79" s="21">
        <f>Tablo3[[#This Row],[Qty.]]*Tablo3[[#This Row],[Unit Cost]]</f>
        <v>0</v>
      </c>
      <c r="G79" s="39"/>
    </row>
    <row r="80" spans="1:11" s="3" customFormat="1" x14ac:dyDescent="0.3">
      <c r="A80" s="108"/>
      <c r="B80" s="89"/>
      <c r="C80" s="90"/>
      <c r="D80" s="112"/>
      <c r="E80" s="20"/>
      <c r="F80" s="21">
        <f>Tablo3[[#This Row],[Qty.]]*Tablo3[[#This Row],[Unit Cost]]</f>
        <v>0</v>
      </c>
      <c r="G80" s="39"/>
    </row>
    <row r="81" spans="1:11" s="3" customFormat="1" x14ac:dyDescent="0.3">
      <c r="A81" s="108"/>
      <c r="B81" s="89"/>
      <c r="C81" s="92"/>
      <c r="D81" s="2"/>
      <c r="E81" s="22"/>
      <c r="F81" s="21">
        <f>Tablo3[[#This Row],[Qty.]]*Tablo3[[#This Row],[Unit Cost]]</f>
        <v>0</v>
      </c>
      <c r="G81" s="39"/>
      <c r="I81"/>
      <c r="J81"/>
      <c r="K81"/>
    </row>
    <row r="82" spans="1:11" s="3" customFormat="1" x14ac:dyDescent="0.3">
      <c r="A82" s="109"/>
      <c r="B82" s="89"/>
      <c r="C82" s="92"/>
      <c r="D82" s="2"/>
      <c r="E82" s="22"/>
      <c r="F82" s="21">
        <f>Tablo3[[#This Row],[Qty.]]*Tablo3[[#This Row],[Unit Cost]]</f>
        <v>0</v>
      </c>
      <c r="G82" s="39"/>
    </row>
    <row r="83" spans="1:11" s="1" customFormat="1" x14ac:dyDescent="0.3">
      <c r="A83" s="107"/>
      <c r="B83" s="89"/>
      <c r="C83" s="92"/>
      <c r="D83" s="2"/>
      <c r="E83" s="22"/>
      <c r="F83" s="21">
        <f>Tablo3[[#This Row],[Qty.]]*Tablo3[[#This Row],[Unit Cost]]</f>
        <v>0</v>
      </c>
      <c r="G83" s="39"/>
      <c r="I83" s="3"/>
      <c r="J83" s="3"/>
      <c r="K83" s="3"/>
    </row>
    <row r="84" spans="1:11" s="1" customFormat="1" x14ac:dyDescent="0.3">
      <c r="A84" s="109"/>
      <c r="B84" s="89"/>
      <c r="C84" s="3"/>
      <c r="D84" s="2"/>
      <c r="E84" s="22"/>
      <c r="F84" s="21">
        <f>Tablo3[[#This Row],[Qty.]]*Tablo3[[#This Row],[Unit Cost]]</f>
        <v>0</v>
      </c>
      <c r="G84" s="39"/>
      <c r="I84" s="3"/>
      <c r="J84" s="3"/>
      <c r="K84" s="3"/>
    </row>
    <row r="85" spans="1:11" s="1" customFormat="1" x14ac:dyDescent="0.3">
      <c r="A85" s="117"/>
      <c r="B85" s="89"/>
      <c r="C85" s="3"/>
      <c r="D85" s="2"/>
      <c r="E85" s="22"/>
      <c r="F85" s="21">
        <f>Tablo3[[#This Row],[Qty.]]*Tablo3[[#This Row],[Unit Cost]]</f>
        <v>0</v>
      </c>
      <c r="G85" s="39"/>
      <c r="I85" s="3"/>
      <c r="J85" s="3"/>
      <c r="K85" s="3"/>
    </row>
    <row r="86" spans="1:11" s="3" customFormat="1" x14ac:dyDescent="0.3">
      <c r="A86" s="117"/>
      <c r="B86" s="89"/>
      <c r="D86" s="2"/>
      <c r="E86" s="22"/>
      <c r="F86" s="21">
        <f>Tablo3[[#This Row],[Qty.]]*Tablo3[[#This Row],[Unit Cost]]</f>
        <v>0</v>
      </c>
      <c r="G86" s="39"/>
      <c r="I86"/>
      <c r="J86"/>
      <c r="K86"/>
    </row>
    <row r="87" spans="1:11" x14ac:dyDescent="0.3">
      <c r="A87" s="118"/>
      <c r="B87" s="89"/>
      <c r="E87" s="22"/>
      <c r="F87" s="21">
        <f>Tablo3[[#This Row],[Qty.]]*Tablo3[[#This Row],[Unit Cost]]</f>
        <v>0</v>
      </c>
    </row>
    <row r="88" spans="1:11" s="3" customFormat="1" x14ac:dyDescent="0.3">
      <c r="A88" s="119"/>
      <c r="B88" s="89"/>
      <c r="D88" s="2"/>
      <c r="E88" s="22"/>
      <c r="F88" s="21">
        <f>Tablo3[[#This Row],[Qty.]]*Tablo3[[#This Row],[Unit Cost]]</f>
        <v>0</v>
      </c>
      <c r="G88" s="39"/>
      <c r="I88"/>
      <c r="J88"/>
      <c r="K88"/>
    </row>
    <row r="89" spans="1:11" s="3" customFormat="1" x14ac:dyDescent="0.3">
      <c r="A89" s="6"/>
      <c r="B89" s="1"/>
      <c r="D89" s="2"/>
      <c r="E89" s="22"/>
      <c r="F89" s="21">
        <f>Tablo3[[#This Row],[Qty.]]*Tablo3[[#This Row],[Unit Cost]]</f>
        <v>0</v>
      </c>
      <c r="G89" s="39"/>
      <c r="I89"/>
      <c r="J89"/>
      <c r="K89"/>
    </row>
    <row r="90" spans="1:11" s="3" customFormat="1" x14ac:dyDescent="0.3">
      <c r="A90" s="6"/>
      <c r="B90" s="1"/>
      <c r="D90" s="2"/>
      <c r="E90" s="22"/>
      <c r="F90" s="21">
        <f>Tablo3[[#This Row],[Qty.]]*Tablo3[[#This Row],[Unit Cost]]</f>
        <v>0</v>
      </c>
      <c r="G90" s="39"/>
      <c r="I90"/>
      <c r="J90"/>
      <c r="K90"/>
    </row>
    <row r="91" spans="1:11" s="3" customFormat="1" x14ac:dyDescent="0.3">
      <c r="A91" s="6"/>
      <c r="B91" s="1"/>
      <c r="D91" s="2"/>
      <c r="E91" s="22"/>
      <c r="F91" s="21">
        <f>Tablo3[[#This Row],[Qty.]]*Tablo3[[#This Row],[Unit Cost]]</f>
        <v>0</v>
      </c>
      <c r="G91" s="39"/>
      <c r="I91"/>
      <c r="J91"/>
      <c r="K91"/>
    </row>
    <row r="92" spans="1:11" s="3" customFormat="1" x14ac:dyDescent="0.3">
      <c r="A92" s="6"/>
      <c r="B92" s="1"/>
      <c r="D92" s="2"/>
      <c r="E92" s="22"/>
      <c r="F92" s="21">
        <f>Tablo3[[#This Row],[Qty.]]*Tablo3[[#This Row],[Unit Cost]]</f>
        <v>0</v>
      </c>
      <c r="G92" s="39"/>
      <c r="I92"/>
      <c r="J92"/>
      <c r="K92"/>
    </row>
    <row r="93" spans="1:11" s="3" customFormat="1" x14ac:dyDescent="0.3">
      <c r="A93" s="6"/>
      <c r="B93" s="1"/>
      <c r="D93" s="2"/>
      <c r="E93" s="22"/>
      <c r="F93" s="21">
        <f>Tablo3[[#This Row],[Qty.]]*Tablo3[[#This Row],[Unit Cost]]</f>
        <v>0</v>
      </c>
      <c r="G93" s="39"/>
      <c r="I93"/>
      <c r="J93"/>
      <c r="K93"/>
    </row>
    <row r="94" spans="1:11" x14ac:dyDescent="0.3">
      <c r="A94" s="6"/>
      <c r="E94" s="22"/>
      <c r="F94" s="21">
        <f>Tablo3[[#This Row],[Qty.]]*Tablo3[[#This Row],[Unit Cost]]</f>
        <v>0</v>
      </c>
    </row>
    <row r="95" spans="1:11" s="3" customFormat="1" x14ac:dyDescent="0.3">
      <c r="A95" s="6"/>
      <c r="B95" s="1"/>
      <c r="D95" s="2"/>
      <c r="E95" s="22"/>
      <c r="F95" s="21">
        <f>Tablo3[[#This Row],[Qty.]]*Tablo3[[#This Row],[Unit Cost]]</f>
        <v>0</v>
      </c>
      <c r="G95" s="39"/>
      <c r="I95"/>
      <c r="J95"/>
      <c r="K95"/>
    </row>
    <row r="96" spans="1:11" s="3" customFormat="1" x14ac:dyDescent="0.3">
      <c r="A96" s="6"/>
      <c r="B96" s="1"/>
      <c r="D96" s="2"/>
      <c r="E96" s="22"/>
      <c r="F96" s="21">
        <f>Tablo3[[#This Row],[Qty.]]*Tablo3[[#This Row],[Unit Cost]]</f>
        <v>0</v>
      </c>
      <c r="G96" s="39"/>
      <c r="I96"/>
      <c r="J96"/>
      <c r="K96"/>
    </row>
    <row r="97" spans="1:11" s="3" customFormat="1" x14ac:dyDescent="0.3">
      <c r="A97" s="6"/>
      <c r="B97" s="1"/>
      <c r="D97" s="2"/>
      <c r="E97" s="22"/>
      <c r="F97" s="21">
        <f>Tablo3[[#This Row],[Qty.]]*Tablo3[[#This Row],[Unit Cost]]</f>
        <v>0</v>
      </c>
      <c r="G97" s="39"/>
      <c r="I97"/>
      <c r="J97"/>
      <c r="K97"/>
    </row>
    <row r="98" spans="1:11" s="3" customFormat="1" x14ac:dyDescent="0.3">
      <c r="A98" s="6"/>
      <c r="B98" s="1"/>
      <c r="D98" s="2"/>
      <c r="E98" s="22"/>
      <c r="F98" s="21">
        <f>Tablo3[[#This Row],[Qty.]]*Tablo3[[#This Row],[Unit Cost]]</f>
        <v>0</v>
      </c>
      <c r="G98" s="39"/>
      <c r="I98"/>
      <c r="J98"/>
      <c r="K98"/>
    </row>
    <row r="99" spans="1:11" x14ac:dyDescent="0.3">
      <c r="A99" s="6"/>
      <c r="E99" s="22"/>
      <c r="F99" s="21">
        <f>Tablo3[[#This Row],[Qty.]]*Tablo3[[#This Row],[Unit Cost]]</f>
        <v>0</v>
      </c>
    </row>
    <row r="100" spans="1:11" x14ac:dyDescent="0.3">
      <c r="A100" s="6"/>
      <c r="E100" s="22"/>
      <c r="F100" s="21">
        <f>Tablo3[[#This Row],[Qty.]]*Tablo3[[#This Row],[Unit Cost]]</f>
        <v>0</v>
      </c>
    </row>
    <row r="101" spans="1:11" x14ac:dyDescent="0.3">
      <c r="A101" s="6"/>
      <c r="E101" s="22"/>
      <c r="F101" s="21">
        <f>Tablo3[[#This Row],[Qty.]]*Tablo3[[#This Row],[Unit Cost]]</f>
        <v>0</v>
      </c>
    </row>
    <row r="102" spans="1:11" x14ac:dyDescent="0.3">
      <c r="A102" s="6"/>
      <c r="E102" s="22"/>
      <c r="F102" s="21">
        <f>Tablo3[[#This Row],[Qty.]]*Tablo3[[#This Row],[Unit Cost]]</f>
        <v>0</v>
      </c>
    </row>
    <row r="103" spans="1:11" x14ac:dyDescent="0.3">
      <c r="A103" s="6"/>
      <c r="E103" s="22"/>
      <c r="F103" s="21">
        <f>Tablo3[[#This Row],[Qty.]]*Tablo3[[#This Row],[Unit Cost]]</f>
        <v>0</v>
      </c>
    </row>
    <row r="104" spans="1:11" x14ac:dyDescent="0.3">
      <c r="A104" s="6"/>
      <c r="E104" s="22"/>
      <c r="F104" s="21">
        <f>Tablo3[[#This Row],[Qty.]]*Tablo3[[#This Row],[Unit Cost]]</f>
        <v>0</v>
      </c>
    </row>
    <row r="105" spans="1:11" x14ac:dyDescent="0.3">
      <c r="E105" s="22"/>
      <c r="F105" s="21">
        <f>Tablo3[[#This Row],[Qty.]]*Tablo3[[#This Row],[Unit Cost]]</f>
        <v>0</v>
      </c>
    </row>
    <row r="106" spans="1:11" x14ac:dyDescent="0.3">
      <c r="E106" s="22"/>
      <c r="F106" s="21">
        <f>Tablo3[[#This Row],[Qty.]]*Tablo3[[#This Row],[Unit Cost]]</f>
        <v>0</v>
      </c>
    </row>
    <row r="107" spans="1:11" x14ac:dyDescent="0.3">
      <c r="E107" s="22"/>
      <c r="F107" s="21">
        <f>Tablo3[[#This Row],[Qty.]]*Tablo3[[#This Row],[Unit Cost]]</f>
        <v>0</v>
      </c>
    </row>
    <row r="108" spans="1:11" x14ac:dyDescent="0.3">
      <c r="E108" s="22"/>
      <c r="F108" s="21">
        <f>Tablo3[[#This Row],[Qty.]]*Tablo3[[#This Row],[Unit Cost]]</f>
        <v>0</v>
      </c>
    </row>
    <row r="109" spans="1:11" x14ac:dyDescent="0.3">
      <c r="E109" s="22"/>
      <c r="F109" s="21">
        <f>Tablo3[[#This Row],[Qty.]]*Tablo3[[#This Row],[Unit Cost]]</f>
        <v>0</v>
      </c>
    </row>
    <row r="110" spans="1:11" x14ac:dyDescent="0.3">
      <c r="E110" s="22"/>
      <c r="F110" s="21">
        <f>Tablo3[[#This Row],[Qty.]]*Tablo3[[#This Row],[Unit Cost]]</f>
        <v>0</v>
      </c>
    </row>
    <row r="111" spans="1:11" x14ac:dyDescent="0.3">
      <c r="E111" s="22"/>
      <c r="F111" s="21">
        <f>Tablo3[[#This Row],[Qty.]]*Tablo3[[#This Row],[Unit Cost]]</f>
        <v>0</v>
      </c>
    </row>
    <row r="112" spans="1:11" x14ac:dyDescent="0.3">
      <c r="E112" s="22"/>
      <c r="F112" s="21">
        <f>Tablo3[[#This Row],[Qty.]]*Tablo3[[#This Row],[Unit Cost]]</f>
        <v>0</v>
      </c>
    </row>
    <row r="113" spans="5:6" x14ac:dyDescent="0.3">
      <c r="E113" s="22"/>
      <c r="F113" s="21">
        <f>Tablo3[[#This Row],[Qty.]]*Tablo3[[#This Row],[Unit Cost]]</f>
        <v>0</v>
      </c>
    </row>
    <row r="114" spans="5:6" x14ac:dyDescent="0.3">
      <c r="E114" s="22"/>
      <c r="F114" s="21">
        <f>Tablo3[[#This Row],[Qty.]]*Tablo3[[#This Row],[Unit Cost]]</f>
        <v>0</v>
      </c>
    </row>
    <row r="115" spans="5:6" x14ac:dyDescent="0.3">
      <c r="E115" s="22"/>
      <c r="F115" s="21">
        <f>Tablo3[[#This Row],[Qty.]]*Tablo3[[#This Row],[Unit Cost]]</f>
        <v>0</v>
      </c>
    </row>
    <row r="116" spans="5:6" x14ac:dyDescent="0.3">
      <c r="E116" s="22"/>
      <c r="F116" s="21">
        <f>Tablo3[[#This Row],[Qty.]]*Tablo3[[#This Row],[Unit Cost]]</f>
        <v>0</v>
      </c>
    </row>
    <row r="117" spans="5:6" x14ac:dyDescent="0.3">
      <c r="E117" s="22"/>
      <c r="F117" s="21">
        <f>Tablo3[[#This Row],[Qty.]]*Tablo3[[#This Row],[Unit Cost]]</f>
        <v>0</v>
      </c>
    </row>
    <row r="118" spans="5:6" x14ac:dyDescent="0.3">
      <c r="E118" s="22"/>
      <c r="F118" s="21">
        <f>Tablo3[[#This Row],[Qty.]]*Tablo3[[#This Row],[Unit Cost]]</f>
        <v>0</v>
      </c>
    </row>
    <row r="119" spans="5:6" x14ac:dyDescent="0.3">
      <c r="E119" s="22"/>
      <c r="F119" s="21">
        <f>Tablo3[[#This Row],[Qty.]]*Tablo3[[#This Row],[Unit Cost]]</f>
        <v>0</v>
      </c>
    </row>
    <row r="120" spans="5:6" x14ac:dyDescent="0.3">
      <c r="E120" s="22"/>
      <c r="F120" s="21">
        <f>Tablo3[[#This Row],[Qty.]]*Tablo3[[#This Row],[Unit Cost]]</f>
        <v>0</v>
      </c>
    </row>
    <row r="121" spans="5:6" x14ac:dyDescent="0.3">
      <c r="E121" s="22"/>
      <c r="F121" s="21">
        <f>Tablo3[[#This Row],[Qty.]]*Tablo3[[#This Row],[Unit Cost]]</f>
        <v>0</v>
      </c>
    </row>
    <row r="122" spans="5:6" x14ac:dyDescent="0.3">
      <c r="E122" s="22"/>
      <c r="F122" s="21">
        <f>Tablo3[[#This Row],[Qty.]]*Tablo3[[#This Row],[Unit Cost]]</f>
        <v>0</v>
      </c>
    </row>
    <row r="123" spans="5:6" x14ac:dyDescent="0.3">
      <c r="E123" s="22"/>
      <c r="F123" s="21">
        <f>Tablo3[[#This Row],[Qty.]]*Tablo3[[#This Row],[Unit Cost]]</f>
        <v>0</v>
      </c>
    </row>
    <row r="124" spans="5:6" x14ac:dyDescent="0.3">
      <c r="E124" s="22"/>
      <c r="F124" s="21">
        <f>Tablo3[[#This Row],[Qty.]]*Tablo3[[#This Row],[Unit Cost]]</f>
        <v>0</v>
      </c>
    </row>
    <row r="125" spans="5:6" x14ac:dyDescent="0.3">
      <c r="E125" s="22"/>
      <c r="F125" s="21">
        <f>Tablo3[[#This Row],[Qty.]]*Tablo3[[#This Row],[Unit Cost]]</f>
        <v>0</v>
      </c>
    </row>
    <row r="126" spans="5:6" x14ac:dyDescent="0.3">
      <c r="E126" s="22"/>
      <c r="F126" s="21">
        <f>Tablo3[[#This Row],[Qty.]]*Tablo3[[#This Row],[Unit Cost]]</f>
        <v>0</v>
      </c>
    </row>
    <row r="127" spans="5:6" x14ac:dyDescent="0.3">
      <c r="E127" s="22"/>
      <c r="F127" s="21">
        <f>Tablo3[[#This Row],[Qty.]]*Tablo3[[#This Row],[Unit Cost]]</f>
        <v>0</v>
      </c>
    </row>
    <row r="128" spans="5:6" x14ac:dyDescent="0.3">
      <c r="E128" s="22"/>
      <c r="F128" s="21">
        <f>Tablo3[[#This Row],[Qty.]]*Tablo3[[#This Row],[Unit Cost]]</f>
        <v>0</v>
      </c>
    </row>
    <row r="129" spans="5:6" x14ac:dyDescent="0.3">
      <c r="E129" s="22"/>
      <c r="F129" s="21">
        <f>Tablo3[[#This Row],[Qty.]]*Tablo3[[#This Row],[Unit Cost]]</f>
        <v>0</v>
      </c>
    </row>
    <row r="130" spans="5:6" x14ac:dyDescent="0.3">
      <c r="E130" s="22"/>
      <c r="F130" s="21">
        <f>Tablo3[[#This Row],[Qty.]]*Tablo3[[#This Row],[Unit Cost]]</f>
        <v>0</v>
      </c>
    </row>
    <row r="131" spans="5:6" x14ac:dyDescent="0.3">
      <c r="E131" s="22"/>
      <c r="F131" s="21">
        <f>Tablo3[[#This Row],[Qty.]]*Tablo3[[#This Row],[Unit Cost]]</f>
        <v>0</v>
      </c>
    </row>
    <row r="132" spans="5:6" x14ac:dyDescent="0.3">
      <c r="E132" s="22"/>
      <c r="F132" s="21">
        <f>Tablo3[[#This Row],[Qty.]]*Tablo3[[#This Row],[Unit Cost]]</f>
        <v>0</v>
      </c>
    </row>
    <row r="133" spans="5:6" x14ac:dyDescent="0.3">
      <c r="E133" s="22"/>
      <c r="F133" s="21">
        <f>Tablo3[[#This Row],[Qty.]]*Tablo3[[#This Row],[Unit Cost]]</f>
        <v>0</v>
      </c>
    </row>
    <row r="134" spans="5:6" x14ac:dyDescent="0.3">
      <c r="E134" s="22"/>
      <c r="F134" s="21">
        <f>Tablo3[[#This Row],[Qty.]]*Tablo3[[#This Row],[Unit Cost]]</f>
        <v>0</v>
      </c>
    </row>
    <row r="135" spans="5:6" x14ac:dyDescent="0.3">
      <c r="E135" s="22"/>
      <c r="F135" s="21">
        <f>Tablo3[[#This Row],[Qty.]]*Tablo3[[#This Row],[Unit Cost]]</f>
        <v>0</v>
      </c>
    </row>
    <row r="136" spans="5:6" x14ac:dyDescent="0.3">
      <c r="E136" s="22"/>
      <c r="F136" s="21">
        <f>Tablo3[[#This Row],[Qty.]]*Tablo3[[#This Row],[Unit Cost]]</f>
        <v>0</v>
      </c>
    </row>
    <row r="137" spans="5:6" x14ac:dyDescent="0.3">
      <c r="E137" s="22"/>
      <c r="F137" s="21">
        <f>Tablo3[[#This Row],[Qty.]]*Tablo3[[#This Row],[Unit Cost]]</f>
        <v>0</v>
      </c>
    </row>
    <row r="138" spans="5:6" x14ac:dyDescent="0.3">
      <c r="E138" s="22"/>
      <c r="F138" s="21">
        <f>Tablo3[[#This Row],[Qty.]]*Tablo3[[#This Row],[Unit Cost]]</f>
        <v>0</v>
      </c>
    </row>
    <row r="139" spans="5:6" x14ac:dyDescent="0.3">
      <c r="E139" s="22"/>
      <c r="F139" s="21">
        <f>Tablo3[[#This Row],[Qty.]]*Tablo3[[#This Row],[Unit Cost]]</f>
        <v>0</v>
      </c>
    </row>
    <row r="140" spans="5:6" x14ac:dyDescent="0.3">
      <c r="E140" s="22"/>
      <c r="F140" s="21">
        <f>Tablo3[[#This Row],[Qty.]]*Tablo3[[#This Row],[Unit Cost]]</f>
        <v>0</v>
      </c>
    </row>
    <row r="141" spans="5:6" x14ac:dyDescent="0.3">
      <c r="E141" s="22"/>
      <c r="F141" s="21">
        <f>Tablo3[[#This Row],[Qty.]]*Tablo3[[#This Row],[Unit Cost]]</f>
        <v>0</v>
      </c>
    </row>
    <row r="142" spans="5:6" x14ac:dyDescent="0.3">
      <c r="E142" s="22"/>
      <c r="F142" s="21">
        <f>Tablo3[[#This Row],[Qty.]]*Tablo3[[#This Row],[Unit Cost]]</f>
        <v>0</v>
      </c>
    </row>
    <row r="143" spans="5:6" x14ac:dyDescent="0.3">
      <c r="E143" s="22"/>
      <c r="F143" s="21">
        <f>Tablo3[[#This Row],[Qty.]]*Tablo3[[#This Row],[Unit Cost]]</f>
        <v>0</v>
      </c>
    </row>
    <row r="144" spans="5:6" x14ac:dyDescent="0.3">
      <c r="E144" s="22"/>
      <c r="F144" s="21">
        <f>Tablo3[[#This Row],[Qty.]]*Tablo3[[#This Row],[Unit Cost]]</f>
        <v>0</v>
      </c>
    </row>
    <row r="145" spans="5:6" x14ac:dyDescent="0.3">
      <c r="E145" s="22"/>
      <c r="F145" s="21">
        <f>Tablo3[[#This Row],[Qty.]]*Tablo3[[#This Row],[Unit Cost]]</f>
        <v>0</v>
      </c>
    </row>
    <row r="146" spans="5:6" x14ac:dyDescent="0.3">
      <c r="E146" s="22"/>
      <c r="F146" s="21">
        <f>Tablo3[[#This Row],[Qty.]]*Tablo3[[#This Row],[Unit Cost]]</f>
        <v>0</v>
      </c>
    </row>
    <row r="147" spans="5:6" x14ac:dyDescent="0.3">
      <c r="E147" s="22"/>
      <c r="F147" s="21">
        <f>Tablo3[[#This Row],[Qty.]]*Tablo3[[#This Row],[Unit Cost]]</f>
        <v>0</v>
      </c>
    </row>
    <row r="148" spans="5:6" x14ac:dyDescent="0.3">
      <c r="E148" s="22"/>
      <c r="F148" s="21">
        <f>Tablo3[[#This Row],[Qty.]]*Tablo3[[#This Row],[Unit Cost]]</f>
        <v>0</v>
      </c>
    </row>
    <row r="149" spans="5:6" x14ac:dyDescent="0.3">
      <c r="E149" s="22"/>
      <c r="F149" s="21">
        <f>Tablo3[[#This Row],[Qty.]]*Tablo3[[#This Row],[Unit Cost]]</f>
        <v>0</v>
      </c>
    </row>
    <row r="150" spans="5:6" x14ac:dyDescent="0.3">
      <c r="E150" s="22"/>
      <c r="F150" s="21">
        <f>Tablo3[[#This Row],[Qty.]]*Tablo3[[#This Row],[Unit Cost]]</f>
        <v>0</v>
      </c>
    </row>
    <row r="151" spans="5:6" x14ac:dyDescent="0.3">
      <c r="E151" s="22"/>
      <c r="F151" s="21">
        <f>Tablo3[[#This Row],[Qty.]]*Tablo3[[#This Row],[Unit Cost]]</f>
        <v>0</v>
      </c>
    </row>
    <row r="152" spans="5:6" x14ac:dyDescent="0.3">
      <c r="E152" s="22"/>
      <c r="F152" s="21">
        <f>Tablo3[[#This Row],[Qty.]]*Tablo3[[#This Row],[Unit Cost]]</f>
        <v>0</v>
      </c>
    </row>
    <row r="153" spans="5:6" x14ac:dyDescent="0.3">
      <c r="E153" s="22"/>
      <c r="F153" s="21">
        <f>Tablo3[[#This Row],[Qty.]]*Tablo3[[#This Row],[Unit Cost]]</f>
        <v>0</v>
      </c>
    </row>
    <row r="154" spans="5:6" x14ac:dyDescent="0.3">
      <c r="E154" s="22"/>
      <c r="F154" s="21">
        <f>Tablo3[[#This Row],[Qty.]]*Tablo3[[#This Row],[Unit Cost]]</f>
        <v>0</v>
      </c>
    </row>
    <row r="155" spans="5:6" x14ac:dyDescent="0.3">
      <c r="E155" s="22"/>
      <c r="F155" s="21">
        <f>Tablo3[[#This Row],[Qty.]]*Tablo3[[#This Row],[Unit Cost]]</f>
        <v>0</v>
      </c>
    </row>
    <row r="156" spans="5:6" x14ac:dyDescent="0.3">
      <c r="E156" s="22"/>
      <c r="F156" s="21">
        <f>Tablo3[[#This Row],[Qty.]]*Tablo3[[#This Row],[Unit Cost]]</f>
        <v>0</v>
      </c>
    </row>
    <row r="157" spans="5:6" x14ac:dyDescent="0.3">
      <c r="E157" s="22"/>
      <c r="F157" s="21">
        <f>Tablo3[[#This Row],[Qty.]]*Tablo3[[#This Row],[Unit Cost]]</f>
        <v>0</v>
      </c>
    </row>
    <row r="158" spans="5:6" x14ac:dyDescent="0.3">
      <c r="E158" s="22"/>
      <c r="F158" s="21">
        <f>Tablo3[[#This Row],[Qty.]]*Tablo3[[#This Row],[Unit Cost]]</f>
        <v>0</v>
      </c>
    </row>
    <row r="159" spans="5:6" x14ac:dyDescent="0.3">
      <c r="E159" s="22"/>
      <c r="F159" s="21">
        <f>Tablo3[[#This Row],[Qty.]]*Tablo3[[#This Row],[Unit Cost]]</f>
        <v>0</v>
      </c>
    </row>
    <row r="160" spans="5:6" x14ac:dyDescent="0.3">
      <c r="E160" s="22"/>
      <c r="F160" s="21">
        <f>Tablo3[[#This Row],[Qty.]]*Tablo3[[#This Row],[Unit Cost]]</f>
        <v>0</v>
      </c>
    </row>
    <row r="161" spans="5:6" x14ac:dyDescent="0.3">
      <c r="E161" s="22"/>
      <c r="F161" s="21">
        <f>Tablo3[[#This Row],[Qty.]]*Tablo3[[#This Row],[Unit Cost]]</f>
        <v>0</v>
      </c>
    </row>
    <row r="162" spans="5:6" x14ac:dyDescent="0.3">
      <c r="E162" s="22"/>
      <c r="F162" s="21">
        <f>Tablo3[[#This Row],[Qty.]]*Tablo3[[#This Row],[Unit Cost]]</f>
        <v>0</v>
      </c>
    </row>
    <row r="163" spans="5:6" x14ac:dyDescent="0.3">
      <c r="E163" s="22"/>
      <c r="F163" s="21">
        <f>Tablo3[[#This Row],[Qty.]]*Tablo3[[#This Row],[Unit Cost]]</f>
        <v>0</v>
      </c>
    </row>
    <row r="164" spans="5:6" x14ac:dyDescent="0.3">
      <c r="E164" s="22"/>
      <c r="F164" s="21">
        <f>Tablo3[[#This Row],[Qty.]]*Tablo3[[#This Row],[Unit Cost]]</f>
        <v>0</v>
      </c>
    </row>
    <row r="165" spans="5:6" x14ac:dyDescent="0.3">
      <c r="E165" s="22"/>
      <c r="F165" s="21">
        <f>Tablo3[[#This Row],[Qty.]]*Tablo3[[#This Row],[Unit Cost]]</f>
        <v>0</v>
      </c>
    </row>
    <row r="166" spans="5:6" x14ac:dyDescent="0.3">
      <c r="E166" s="22"/>
      <c r="F166" s="21">
        <f>Tablo3[[#This Row],[Qty.]]*Tablo3[[#This Row],[Unit Cost]]</f>
        <v>0</v>
      </c>
    </row>
    <row r="167" spans="5:6" x14ac:dyDescent="0.3">
      <c r="E167" s="22"/>
      <c r="F167" s="21">
        <f>Tablo3[[#This Row],[Qty.]]*Tablo3[[#This Row],[Unit Cost]]</f>
        <v>0</v>
      </c>
    </row>
    <row r="168" spans="5:6" x14ac:dyDescent="0.3">
      <c r="E168" s="22"/>
      <c r="F168" s="21">
        <f>Tablo3[[#This Row],[Qty.]]*Tablo3[[#This Row],[Unit Cost]]</f>
        <v>0</v>
      </c>
    </row>
    <row r="169" spans="5:6" x14ac:dyDescent="0.3">
      <c r="E169" s="22"/>
      <c r="F169" s="21">
        <f>Tablo3[[#This Row],[Qty.]]*Tablo3[[#This Row],[Unit Cost]]</f>
        <v>0</v>
      </c>
    </row>
    <row r="170" spans="5:6" x14ac:dyDescent="0.3">
      <c r="E170" s="22"/>
      <c r="F170" s="21">
        <f>Tablo3[[#This Row],[Qty.]]*Tablo3[[#This Row],[Unit Cost]]</f>
        <v>0</v>
      </c>
    </row>
    <row r="171" spans="5:6" x14ac:dyDescent="0.3">
      <c r="E171" s="22"/>
      <c r="F171" s="21">
        <f>Tablo3[[#This Row],[Qty.]]*Tablo3[[#This Row],[Unit Cost]]</f>
        <v>0</v>
      </c>
    </row>
    <row r="172" spans="5:6" x14ac:dyDescent="0.3">
      <c r="E172" s="22"/>
      <c r="F172" s="21">
        <f>Tablo3[[#This Row],[Qty.]]*Tablo3[[#This Row],[Unit Cost]]</f>
        <v>0</v>
      </c>
    </row>
    <row r="173" spans="5:6" x14ac:dyDescent="0.3">
      <c r="E173" s="22"/>
      <c r="F173" s="21">
        <f>Tablo3[[#This Row],[Qty.]]*Tablo3[[#This Row],[Unit Cost]]</f>
        <v>0</v>
      </c>
    </row>
    <row r="174" spans="5:6" x14ac:dyDescent="0.3">
      <c r="E174" s="22"/>
      <c r="F174" s="21">
        <f>Tablo3[[#This Row],[Qty.]]*Tablo3[[#This Row],[Unit Cost]]</f>
        <v>0</v>
      </c>
    </row>
    <row r="175" spans="5:6" x14ac:dyDescent="0.3">
      <c r="E175" s="22"/>
      <c r="F175" s="21">
        <f>Tablo3[[#This Row],[Qty.]]*Tablo3[[#This Row],[Unit Cost]]</f>
        <v>0</v>
      </c>
    </row>
    <row r="176" spans="5:6" x14ac:dyDescent="0.3">
      <c r="E176" s="22"/>
      <c r="F176" s="21">
        <f>Tablo3[[#This Row],[Qty.]]*Tablo3[[#This Row],[Unit Cost]]</f>
        <v>0</v>
      </c>
    </row>
    <row r="177" spans="5:6" x14ac:dyDescent="0.3">
      <c r="E177" s="22"/>
      <c r="F177" s="21">
        <f>Tablo3[[#This Row],[Qty.]]*Tablo3[[#This Row],[Unit Cost]]</f>
        <v>0</v>
      </c>
    </row>
    <row r="178" spans="5:6" x14ac:dyDescent="0.3">
      <c r="E178" s="22"/>
      <c r="F178" s="21">
        <f>Tablo3[[#This Row],[Qty.]]*Tablo3[[#This Row],[Unit Cost]]</f>
        <v>0</v>
      </c>
    </row>
    <row r="179" spans="5:6" x14ac:dyDescent="0.3">
      <c r="E179" s="22"/>
      <c r="F179" s="21">
        <f>Tablo3[[#This Row],[Qty.]]*Tablo3[[#This Row],[Unit Cost]]</f>
        <v>0</v>
      </c>
    </row>
    <row r="180" spans="5:6" x14ac:dyDescent="0.3">
      <c r="E180" s="22"/>
      <c r="F180" s="21">
        <f>Tablo3[[#This Row],[Qty.]]*Tablo3[[#This Row],[Unit Cost]]</f>
        <v>0</v>
      </c>
    </row>
    <row r="181" spans="5:6" x14ac:dyDescent="0.3">
      <c r="E181" s="22"/>
      <c r="F181" s="21">
        <f>Tablo3[[#This Row],[Qty.]]*Tablo3[[#This Row],[Unit Cost]]</f>
        <v>0</v>
      </c>
    </row>
    <row r="182" spans="5:6" x14ac:dyDescent="0.3">
      <c r="E182" s="22"/>
      <c r="F182" s="21">
        <f>Tablo3[[#This Row],[Qty.]]*Tablo3[[#This Row],[Unit Cost]]</f>
        <v>0</v>
      </c>
    </row>
    <row r="183" spans="5:6" x14ac:dyDescent="0.3">
      <c r="E183" s="22"/>
      <c r="F183" s="21">
        <f>Tablo3[[#This Row],[Qty.]]*Tablo3[[#This Row],[Unit Cost]]</f>
        <v>0</v>
      </c>
    </row>
    <row r="184" spans="5:6" x14ac:dyDescent="0.3">
      <c r="E184" s="22"/>
      <c r="F184" s="21">
        <f>Tablo3[[#This Row],[Qty.]]*Tablo3[[#This Row],[Unit Cost]]</f>
        <v>0</v>
      </c>
    </row>
    <row r="185" spans="5:6" x14ac:dyDescent="0.3">
      <c r="E185" s="22"/>
      <c r="F185" s="21">
        <f>Tablo3[[#This Row],[Qty.]]*Tablo3[[#This Row],[Unit Cost]]</f>
        <v>0</v>
      </c>
    </row>
    <row r="186" spans="5:6" x14ac:dyDescent="0.3">
      <c r="E186" s="22"/>
      <c r="F186" s="21">
        <f>Tablo3[[#This Row],[Qty.]]*Tablo3[[#This Row],[Unit Cost]]</f>
        <v>0</v>
      </c>
    </row>
    <row r="187" spans="5:6" x14ac:dyDescent="0.3">
      <c r="E187" s="22"/>
      <c r="F187" s="21">
        <f>Tablo3[[#This Row],[Qty.]]*Tablo3[[#This Row],[Unit Cost]]</f>
        <v>0</v>
      </c>
    </row>
    <row r="188" spans="5:6" x14ac:dyDescent="0.3">
      <c r="E188" s="22"/>
      <c r="F188" s="21">
        <f>Tablo3[[#This Row],[Qty.]]*Tablo3[[#This Row],[Unit Cost]]</f>
        <v>0</v>
      </c>
    </row>
    <row r="189" spans="5:6" x14ac:dyDescent="0.3">
      <c r="E189" s="22"/>
      <c r="F189" s="21">
        <f>Tablo3[[#This Row],[Qty.]]*Tablo3[[#This Row],[Unit Cost]]</f>
        <v>0</v>
      </c>
    </row>
    <row r="190" spans="5:6" x14ac:dyDescent="0.3">
      <c r="E190" s="22"/>
      <c r="F190" s="21">
        <f>Tablo3[[#This Row],[Qty.]]*Tablo3[[#This Row],[Unit Cost]]</f>
        <v>0</v>
      </c>
    </row>
    <row r="191" spans="5:6" x14ac:dyDescent="0.3">
      <c r="E191" s="22"/>
      <c r="F191" s="21">
        <f>Tablo3[[#This Row],[Qty.]]*Tablo3[[#This Row],[Unit Cost]]</f>
        <v>0</v>
      </c>
    </row>
    <row r="192" spans="5:6" x14ac:dyDescent="0.3">
      <c r="E192" s="22"/>
      <c r="F192" s="21">
        <f>Tablo3[[#This Row],[Qty.]]*Tablo3[[#This Row],[Unit Cost]]</f>
        <v>0</v>
      </c>
    </row>
    <row r="193" spans="5:6" x14ac:dyDescent="0.3">
      <c r="E193" s="22"/>
      <c r="F193" s="21">
        <f>Tablo3[[#This Row],[Qty.]]*Tablo3[[#This Row],[Unit Cost]]</f>
        <v>0</v>
      </c>
    </row>
    <row r="194" spans="5:6" x14ac:dyDescent="0.3">
      <c r="E194" s="22"/>
      <c r="F194" s="21">
        <f>Tablo3[[#This Row],[Qty.]]*Tablo3[[#This Row],[Unit Cost]]</f>
        <v>0</v>
      </c>
    </row>
    <row r="195" spans="5:6" x14ac:dyDescent="0.3">
      <c r="E195" s="22"/>
      <c r="F195" s="21">
        <f>Tablo3[[#This Row],[Qty.]]*Tablo3[[#This Row],[Unit Cost]]</f>
        <v>0</v>
      </c>
    </row>
    <row r="196" spans="5:6" x14ac:dyDescent="0.3">
      <c r="E196" s="22"/>
      <c r="F196" s="21">
        <f>Tablo3[[#This Row],[Qty.]]*Tablo3[[#This Row],[Unit Cost]]</f>
        <v>0</v>
      </c>
    </row>
    <row r="197" spans="5:6" x14ac:dyDescent="0.3">
      <c r="E197" s="22"/>
      <c r="F197" s="21">
        <f>Tablo3[[#This Row],[Qty.]]*Tablo3[[#This Row],[Unit Cost]]</f>
        <v>0</v>
      </c>
    </row>
    <row r="198" spans="5:6" x14ac:dyDescent="0.3">
      <c r="E198" s="22"/>
      <c r="F198" s="21">
        <f>Tablo3[[#This Row],[Qty.]]*Tablo3[[#This Row],[Unit Cost]]</f>
        <v>0</v>
      </c>
    </row>
    <row r="199" spans="5:6" x14ac:dyDescent="0.3">
      <c r="E199" s="22"/>
      <c r="F199" s="21">
        <f>Tablo3[[#This Row],[Qty.]]*Tablo3[[#This Row],[Unit Cost]]</f>
        <v>0</v>
      </c>
    </row>
    <row r="200" spans="5:6" x14ac:dyDescent="0.3">
      <c r="E200" s="22"/>
      <c r="F200" s="21">
        <f>Tablo3[[#This Row],[Qty.]]*Tablo3[[#This Row],[Unit Cost]]</f>
        <v>0</v>
      </c>
    </row>
    <row r="201" spans="5:6" x14ac:dyDescent="0.3">
      <c r="E201" s="22"/>
      <c r="F201" s="21">
        <f>Tablo3[[#This Row],[Qty.]]*Tablo3[[#This Row],[Unit Cost]]</f>
        <v>0</v>
      </c>
    </row>
    <row r="202" spans="5:6" x14ac:dyDescent="0.3">
      <c r="E202" s="22"/>
      <c r="F202" s="21">
        <f>Tablo3[[#This Row],[Qty.]]*Tablo3[[#This Row],[Unit Cost]]</f>
        <v>0</v>
      </c>
    </row>
    <row r="203" spans="5:6" x14ac:dyDescent="0.3">
      <c r="E203" s="22"/>
      <c r="F203" s="21">
        <f>Tablo3[[#This Row],[Qty.]]*Tablo3[[#This Row],[Unit Cost]]</f>
        <v>0</v>
      </c>
    </row>
    <row r="204" spans="5:6" x14ac:dyDescent="0.3">
      <c r="E204" s="22"/>
      <c r="F204" s="21">
        <f>Tablo3[[#This Row],[Qty.]]*Tablo3[[#This Row],[Unit Cost]]</f>
        <v>0</v>
      </c>
    </row>
    <row r="205" spans="5:6" x14ac:dyDescent="0.3">
      <c r="E205" s="22"/>
      <c r="F205" s="21">
        <f>Tablo3[[#This Row],[Qty.]]*Tablo3[[#This Row],[Unit Cost]]</f>
        <v>0</v>
      </c>
    </row>
    <row r="206" spans="5:6" x14ac:dyDescent="0.3">
      <c r="E206" s="22"/>
      <c r="F206" s="21">
        <f>Tablo3[[#This Row],[Qty.]]*Tablo3[[#This Row],[Unit Cost]]</f>
        <v>0</v>
      </c>
    </row>
    <row r="207" spans="5:6" x14ac:dyDescent="0.3">
      <c r="E207" s="22"/>
      <c r="F207" s="21">
        <f>Tablo3[[#This Row],[Qty.]]*Tablo3[[#This Row],[Unit Cost]]</f>
        <v>0</v>
      </c>
    </row>
    <row r="208" spans="5:6" x14ac:dyDescent="0.3">
      <c r="E208" s="22"/>
      <c r="F208" s="21">
        <f>Tablo3[[#This Row],[Qty.]]*Tablo3[[#This Row],[Unit Cost]]</f>
        <v>0</v>
      </c>
    </row>
    <row r="209" spans="5:6" x14ac:dyDescent="0.3">
      <c r="E209" s="22"/>
      <c r="F209" s="21">
        <f>Tablo3[[#This Row],[Qty.]]*Tablo3[[#This Row],[Unit Cost]]</f>
        <v>0</v>
      </c>
    </row>
    <row r="210" spans="5:6" x14ac:dyDescent="0.3">
      <c r="E210" s="22"/>
      <c r="F210" s="21">
        <f>Tablo3[[#This Row],[Qty.]]*Tablo3[[#This Row],[Unit Cost]]</f>
        <v>0</v>
      </c>
    </row>
    <row r="211" spans="5:6" x14ac:dyDescent="0.3">
      <c r="E211" s="22"/>
      <c r="F211" s="21">
        <f>Tablo3[[#This Row],[Qty.]]*Tablo3[[#This Row],[Unit Cost]]</f>
        <v>0</v>
      </c>
    </row>
    <row r="212" spans="5:6" x14ac:dyDescent="0.3">
      <c r="E212" s="22"/>
      <c r="F212" s="21">
        <f>Tablo3[[#This Row],[Qty.]]*Tablo3[[#This Row],[Unit Cost]]</f>
        <v>0</v>
      </c>
    </row>
    <row r="213" spans="5:6" x14ac:dyDescent="0.3">
      <c r="E213" s="22"/>
      <c r="F213" s="21">
        <f>Tablo3[[#This Row],[Qty.]]*Tablo3[[#This Row],[Unit Cost]]</f>
        <v>0</v>
      </c>
    </row>
    <row r="214" spans="5:6" x14ac:dyDescent="0.3">
      <c r="E214" s="22"/>
      <c r="F214" s="21">
        <f>Tablo3[[#This Row],[Qty.]]*Tablo3[[#This Row],[Unit Cost]]</f>
        <v>0</v>
      </c>
    </row>
    <row r="215" spans="5:6" x14ac:dyDescent="0.3">
      <c r="E215" s="22"/>
      <c r="F215" s="21">
        <f>Tablo3[[#This Row],[Qty.]]*Tablo3[[#This Row],[Unit Cost]]</f>
        <v>0</v>
      </c>
    </row>
    <row r="216" spans="5:6" x14ac:dyDescent="0.3">
      <c r="E216" s="22"/>
      <c r="F216" s="21">
        <f>Tablo3[[#This Row],[Qty.]]*Tablo3[[#This Row],[Unit Cost]]</f>
        <v>0</v>
      </c>
    </row>
    <row r="217" spans="5:6" x14ac:dyDescent="0.3">
      <c r="E217" s="22"/>
      <c r="F217" s="21">
        <f>Tablo3[[#This Row],[Qty.]]*Tablo3[[#This Row],[Unit Cost]]</f>
        <v>0</v>
      </c>
    </row>
    <row r="218" spans="5:6" x14ac:dyDescent="0.3">
      <c r="E218" s="22"/>
      <c r="F218" s="21">
        <f>Tablo3[[#This Row],[Qty.]]*Tablo3[[#This Row],[Unit Cost]]</f>
        <v>0</v>
      </c>
    </row>
    <row r="219" spans="5:6" x14ac:dyDescent="0.3">
      <c r="E219" s="22"/>
      <c r="F219" s="21">
        <f>Tablo3[[#This Row],[Qty.]]*Tablo3[[#This Row],[Unit Cost]]</f>
        <v>0</v>
      </c>
    </row>
    <row r="220" spans="5:6" x14ac:dyDescent="0.3">
      <c r="E220" s="22"/>
      <c r="F220" s="21">
        <f>Tablo3[[#This Row],[Qty.]]*Tablo3[[#This Row],[Unit Cost]]</f>
        <v>0</v>
      </c>
    </row>
    <row r="221" spans="5:6" x14ac:dyDescent="0.3">
      <c r="E221" s="22"/>
      <c r="F221" s="21">
        <f>Tablo3[[#This Row],[Qty.]]*Tablo3[[#This Row],[Unit Cost]]</f>
        <v>0</v>
      </c>
    </row>
    <row r="222" spans="5:6" x14ac:dyDescent="0.3">
      <c r="E222" s="22"/>
      <c r="F222" s="21">
        <f>Tablo3[[#This Row],[Qty.]]*Tablo3[[#This Row],[Unit Cost]]</f>
        <v>0</v>
      </c>
    </row>
    <row r="223" spans="5:6" x14ac:dyDescent="0.3">
      <c r="E223" s="22"/>
      <c r="F223" s="21">
        <f>Tablo3[[#This Row],[Qty.]]*Tablo3[[#This Row],[Unit Cost]]</f>
        <v>0</v>
      </c>
    </row>
    <row r="224" spans="5:6" x14ac:dyDescent="0.3">
      <c r="E224" s="22"/>
      <c r="F224" s="21">
        <f>Tablo3[[#This Row],[Qty.]]*Tablo3[[#This Row],[Unit Cost]]</f>
        <v>0</v>
      </c>
    </row>
    <row r="225" spans="5:6" x14ac:dyDescent="0.3">
      <c r="E225" s="22"/>
      <c r="F225" s="21">
        <f>Tablo3[[#This Row],[Qty.]]*Tablo3[[#This Row],[Unit Cost]]</f>
        <v>0</v>
      </c>
    </row>
    <row r="226" spans="5:6" x14ac:dyDescent="0.3">
      <c r="E226" s="22"/>
      <c r="F226" s="21">
        <f>Tablo3[[#This Row],[Qty.]]*Tablo3[[#This Row],[Unit Cost]]</f>
        <v>0</v>
      </c>
    </row>
    <row r="227" spans="5:6" x14ac:dyDescent="0.3">
      <c r="E227" s="22"/>
      <c r="F227" s="21">
        <f>Tablo3[[#This Row],[Qty.]]*Tablo3[[#This Row],[Unit Cost]]</f>
        <v>0</v>
      </c>
    </row>
    <row r="228" spans="5:6" x14ac:dyDescent="0.3">
      <c r="E228" s="22"/>
      <c r="F228" s="21">
        <f>Tablo3[[#This Row],[Qty.]]*Tablo3[[#This Row],[Unit Cost]]</f>
        <v>0</v>
      </c>
    </row>
    <row r="229" spans="5:6" x14ac:dyDescent="0.3">
      <c r="E229" s="22"/>
      <c r="F229" s="21">
        <f>Tablo3[[#This Row],[Qty.]]*Tablo3[[#This Row],[Unit Cost]]</f>
        <v>0</v>
      </c>
    </row>
    <row r="230" spans="5:6" x14ac:dyDescent="0.3">
      <c r="E230" s="22"/>
      <c r="F230" s="21">
        <f>Tablo3[[#This Row],[Qty.]]*Tablo3[[#This Row],[Unit Cost]]</f>
        <v>0</v>
      </c>
    </row>
    <row r="231" spans="5:6" x14ac:dyDescent="0.3">
      <c r="E231" s="22"/>
      <c r="F231" s="21">
        <f>Tablo3[[#This Row],[Qty.]]*Tablo3[[#This Row],[Unit Cost]]</f>
        <v>0</v>
      </c>
    </row>
    <row r="232" spans="5:6" x14ac:dyDescent="0.3">
      <c r="E232" s="22"/>
      <c r="F232" s="21">
        <f>Tablo3[[#This Row],[Qty.]]*Tablo3[[#This Row],[Unit Cost]]</f>
        <v>0</v>
      </c>
    </row>
    <row r="233" spans="5:6" x14ac:dyDescent="0.3">
      <c r="E233" s="22"/>
      <c r="F233" s="21">
        <f>Tablo3[[#This Row],[Qty.]]*Tablo3[[#This Row],[Unit Cost]]</f>
        <v>0</v>
      </c>
    </row>
    <row r="234" spans="5:6" x14ac:dyDescent="0.3">
      <c r="E234" s="22"/>
      <c r="F234" s="21">
        <f>Tablo3[[#This Row],[Qty.]]*Tablo3[[#This Row],[Unit Cost]]</f>
        <v>0</v>
      </c>
    </row>
    <row r="235" spans="5:6" x14ac:dyDescent="0.3">
      <c r="E235" s="22"/>
      <c r="F235" s="21">
        <f>Tablo3[[#This Row],[Qty.]]*Tablo3[[#This Row],[Unit Cost]]</f>
        <v>0</v>
      </c>
    </row>
    <row r="236" spans="5:6" x14ac:dyDescent="0.3">
      <c r="E236" s="22"/>
      <c r="F236" s="21">
        <f>Tablo3[[#This Row],[Qty.]]*Tablo3[[#This Row],[Unit Cost]]</f>
        <v>0</v>
      </c>
    </row>
    <row r="237" spans="5:6" x14ac:dyDescent="0.3">
      <c r="E237" s="22"/>
      <c r="F237" s="21">
        <f>Tablo3[[#This Row],[Qty.]]*Tablo3[[#This Row],[Unit Cost]]</f>
        <v>0</v>
      </c>
    </row>
    <row r="238" spans="5:6" x14ac:dyDescent="0.3">
      <c r="E238" s="22"/>
      <c r="F238" s="21">
        <f>Tablo3[[#This Row],[Qty.]]*Tablo3[[#This Row],[Unit Cost]]</f>
        <v>0</v>
      </c>
    </row>
    <row r="239" spans="5:6" x14ac:dyDescent="0.3">
      <c r="E239" s="22"/>
      <c r="F239" s="21">
        <f>Tablo3[[#This Row],[Qty.]]*Tablo3[[#This Row],[Unit Cost]]</f>
        <v>0</v>
      </c>
    </row>
    <row r="240" spans="5:6" x14ac:dyDescent="0.3">
      <c r="E240" s="22"/>
      <c r="F240" s="21">
        <f>Tablo3[[#This Row],[Qty.]]*Tablo3[[#This Row],[Unit Cost]]</f>
        <v>0</v>
      </c>
    </row>
    <row r="241" spans="5:6" x14ac:dyDescent="0.3">
      <c r="E241" s="22"/>
      <c r="F241" s="21">
        <f>Tablo3[[#This Row],[Qty.]]*Tablo3[[#This Row],[Unit Cost]]</f>
        <v>0</v>
      </c>
    </row>
    <row r="242" spans="5:6" x14ac:dyDescent="0.3">
      <c r="E242" s="22"/>
      <c r="F242" s="21">
        <f>Tablo3[[#This Row],[Qty.]]*Tablo3[[#This Row],[Unit Cost]]</f>
        <v>0</v>
      </c>
    </row>
    <row r="243" spans="5:6" x14ac:dyDescent="0.3">
      <c r="E243" s="22"/>
      <c r="F243" s="21">
        <f>Tablo3[[#This Row],[Qty.]]*Tablo3[[#This Row],[Unit Cost]]</f>
        <v>0</v>
      </c>
    </row>
    <row r="244" spans="5:6" x14ac:dyDescent="0.3">
      <c r="E244" s="22"/>
      <c r="F244" s="21">
        <f>Tablo3[[#This Row],[Qty.]]*Tablo3[[#This Row],[Unit Cost]]</f>
        <v>0</v>
      </c>
    </row>
    <row r="245" spans="5:6" x14ac:dyDescent="0.3">
      <c r="E245" s="22"/>
    </row>
    <row r="246" spans="5:6" x14ac:dyDescent="0.3">
      <c r="E246" s="22"/>
    </row>
    <row r="247" spans="5:6" x14ac:dyDescent="0.3">
      <c r="E247" s="22"/>
    </row>
    <row r="248" spans="5:6" x14ac:dyDescent="0.3">
      <c r="E248" s="22"/>
    </row>
    <row r="249" spans="5:6" x14ac:dyDescent="0.3">
      <c r="E249" s="22"/>
    </row>
    <row r="250" spans="5:6" x14ac:dyDescent="0.3">
      <c r="E250" s="22"/>
    </row>
    <row r="251" spans="5:6" x14ac:dyDescent="0.3">
      <c r="E251" s="22"/>
    </row>
    <row r="252" spans="5:6" x14ac:dyDescent="0.3">
      <c r="E252" s="22"/>
    </row>
    <row r="253" spans="5:6" x14ac:dyDescent="0.3">
      <c r="E253" s="22"/>
    </row>
    <row r="254" spans="5:6" x14ac:dyDescent="0.3">
      <c r="E254" s="22"/>
    </row>
    <row r="255" spans="5:6" x14ac:dyDescent="0.3">
      <c r="E255" s="22"/>
    </row>
    <row r="256" spans="5:6" x14ac:dyDescent="0.3">
      <c r="E256" s="22"/>
    </row>
    <row r="257" spans="5:5" x14ac:dyDescent="0.3">
      <c r="E257" s="22"/>
    </row>
    <row r="258" spans="5:5" x14ac:dyDescent="0.3">
      <c r="E258" s="22"/>
    </row>
    <row r="259" spans="5:5" x14ac:dyDescent="0.3">
      <c r="E259" s="22"/>
    </row>
    <row r="260" spans="5:5" x14ac:dyDescent="0.3">
      <c r="E260" s="22"/>
    </row>
    <row r="261" spans="5:5" x14ac:dyDescent="0.3">
      <c r="E261" s="22"/>
    </row>
    <row r="262" spans="5:5" x14ac:dyDescent="0.3">
      <c r="E262" s="22"/>
    </row>
    <row r="263" spans="5:5" x14ac:dyDescent="0.3">
      <c r="E263" s="22"/>
    </row>
    <row r="264" spans="5:5" x14ac:dyDescent="0.3">
      <c r="E264" s="22"/>
    </row>
    <row r="265" spans="5:5" x14ac:dyDescent="0.3">
      <c r="E265" s="22"/>
    </row>
    <row r="266" spans="5:5" x14ac:dyDescent="0.3">
      <c r="E266" s="22"/>
    </row>
    <row r="267" spans="5:5" x14ac:dyDescent="0.3">
      <c r="E267" s="22"/>
    </row>
    <row r="268" spans="5:5" x14ac:dyDescent="0.3">
      <c r="E268" s="22"/>
    </row>
    <row r="269" spans="5:5" x14ac:dyDescent="0.3">
      <c r="E269" s="22"/>
    </row>
    <row r="270" spans="5:5" x14ac:dyDescent="0.3">
      <c r="E270" s="22"/>
    </row>
    <row r="271" spans="5:5" x14ac:dyDescent="0.3">
      <c r="E271" s="22"/>
    </row>
    <row r="272" spans="5:5" x14ac:dyDescent="0.3">
      <c r="E272" s="22"/>
    </row>
    <row r="273" spans="5:5" x14ac:dyDescent="0.3">
      <c r="E273" s="22"/>
    </row>
    <row r="274" spans="5:5" x14ac:dyDescent="0.3">
      <c r="E274" s="22"/>
    </row>
    <row r="275" spans="5:5" x14ac:dyDescent="0.3">
      <c r="E275" s="22"/>
    </row>
    <row r="276" spans="5:5" x14ac:dyDescent="0.3">
      <c r="E276" s="22"/>
    </row>
    <row r="277" spans="5:5" x14ac:dyDescent="0.3">
      <c r="E277" s="22"/>
    </row>
    <row r="278" spans="5:5" x14ac:dyDescent="0.3">
      <c r="E278" s="22"/>
    </row>
    <row r="279" spans="5:5" x14ac:dyDescent="0.3">
      <c r="E279" s="22"/>
    </row>
    <row r="280" spans="5:5" x14ac:dyDescent="0.3">
      <c r="E280" s="22"/>
    </row>
    <row r="281" spans="5:5" x14ac:dyDescent="0.3">
      <c r="E281" s="22"/>
    </row>
    <row r="282" spans="5:5" x14ac:dyDescent="0.3">
      <c r="E282" s="22"/>
    </row>
    <row r="283" spans="5:5" x14ac:dyDescent="0.3">
      <c r="E283" s="22"/>
    </row>
    <row r="284" spans="5:5" x14ac:dyDescent="0.3">
      <c r="E284" s="22"/>
    </row>
    <row r="285" spans="5:5" x14ac:dyDescent="0.3">
      <c r="E285" s="22"/>
    </row>
    <row r="286" spans="5:5" x14ac:dyDescent="0.3">
      <c r="E286" s="22"/>
    </row>
    <row r="287" spans="5:5" x14ac:dyDescent="0.3">
      <c r="E287" s="22"/>
    </row>
    <row r="288" spans="5:5" x14ac:dyDescent="0.3">
      <c r="E288" s="22"/>
    </row>
    <row r="289" spans="5:5" x14ac:dyDescent="0.3">
      <c r="E289" s="22"/>
    </row>
    <row r="290" spans="5:5" x14ac:dyDescent="0.3">
      <c r="E290" s="22"/>
    </row>
    <row r="291" spans="5:5" x14ac:dyDescent="0.3">
      <c r="E291" s="22"/>
    </row>
    <row r="292" spans="5:5" x14ac:dyDescent="0.3">
      <c r="E292" s="22"/>
    </row>
    <row r="293" spans="5:5" x14ac:dyDescent="0.3">
      <c r="E293" s="22"/>
    </row>
    <row r="294" spans="5:5" x14ac:dyDescent="0.3">
      <c r="E294" s="22"/>
    </row>
    <row r="295" spans="5:5" x14ac:dyDescent="0.3">
      <c r="E295" s="22"/>
    </row>
    <row r="296" spans="5:5" x14ac:dyDescent="0.3">
      <c r="E296" s="22"/>
    </row>
    <row r="297" spans="5:5" x14ac:dyDescent="0.3">
      <c r="E297" s="22"/>
    </row>
    <row r="298" spans="5:5" x14ac:dyDescent="0.3">
      <c r="E298" s="22"/>
    </row>
    <row r="299" spans="5:5" x14ac:dyDescent="0.3">
      <c r="E299" s="22"/>
    </row>
  </sheetData>
  <mergeCells count="3">
    <mergeCell ref="A2:A22"/>
    <mergeCell ref="A24:A34"/>
    <mergeCell ref="A36:A49"/>
  </mergeCells>
  <phoneticPr fontId="12" type="noConversion"/>
  <printOptions horizontalCentered="1" verticalCentered="1" gridLines="1"/>
  <pageMargins left="0.2" right="0.2" top="0.2" bottom="0.2" header="0" footer="0"/>
  <pageSetup scale="44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Bill of Materials</vt:lpstr>
    </vt:vector>
  </TitlesOfParts>
  <Company>ITT Exelis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Spaulding</dc:creator>
  <cp:lastModifiedBy>ferhat oglago</cp:lastModifiedBy>
  <cp:lastPrinted>2019-05-17T08:24:55Z</cp:lastPrinted>
  <dcterms:created xsi:type="dcterms:W3CDTF">2015-06-23T16:32:27Z</dcterms:created>
  <dcterms:modified xsi:type="dcterms:W3CDTF">2021-02-15T01:47:49Z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86d14c9b-a348-41fc-abce-4bdb73368956</vt:lpwstr>
  </property>
  <property fmtid="{D5CDD505-2E9C-101B-9397-08002B2CF9AE}" pid="3" name="CLASSIFICATION">
    <vt:lpwstr>General</vt:lpwstr>
  </property>
</Properties>
</file>