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07"/>
  <workbookPr/>
  <mc:AlternateContent xmlns:mc="http://schemas.openxmlformats.org/markup-compatibility/2006">
    <mc:Choice Requires="x15">
      <x15ac:absPath xmlns:x15ac="http://schemas.microsoft.com/office/spreadsheetml/2010/11/ac" url="C:\Users\Ruider\Desktop\"/>
    </mc:Choice>
  </mc:AlternateContent>
  <xr:revisionPtr revIDLastSave="0" documentId="11_C7C93E9D431C235B8700D00B6DA51A451284FDC6" xr6:coauthVersionLast="47" xr6:coauthVersionMax="47" xr10:uidLastSave="{00000000-0000-0000-0000-000000000000}"/>
  <bookViews>
    <workbookView xWindow="0" yWindow="0" windowWidth="28800" windowHeight="12330" xr2:uid="{00000000-000D-0000-FFFF-FFFF00000000}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9" i="1" l="1"/>
  <c r="F74" i="1"/>
  <c r="F87" i="1"/>
  <c r="F72" i="1"/>
  <c r="F69" i="1"/>
  <c r="F58" i="1"/>
  <c r="F49" i="1"/>
  <c r="F47" i="1"/>
  <c r="F45" i="1"/>
  <c r="F40" i="1"/>
  <c r="F35" i="1"/>
  <c r="F32" i="1"/>
  <c r="F26" i="1"/>
  <c r="F24" i="1"/>
  <c r="F22" i="1"/>
  <c r="F18" i="1"/>
  <c r="F4" i="1"/>
  <c r="F9" i="1"/>
</calcChain>
</file>

<file path=xl/sharedStrings.xml><?xml version="1.0" encoding="utf-8"?>
<sst xmlns="http://schemas.openxmlformats.org/spreadsheetml/2006/main" count="239" uniqueCount="170">
  <si>
    <t>RELAÇÃO DE SERVIÇO - PROCESSO SIMPLIFICADO (de Janeiro a Outubro 2024)</t>
  </si>
  <si>
    <t>Empresa</t>
  </si>
  <si>
    <t>CNPJ</t>
  </si>
  <si>
    <t>Cenáculo</t>
  </si>
  <si>
    <t>Data</t>
  </si>
  <si>
    <t>Valor</t>
  </si>
  <si>
    <t>Valor Total</t>
  </si>
  <si>
    <t>DPC CONSTRUÇÕES</t>
  </si>
  <si>
    <t>AP. RIACHO FUNDO I</t>
  </si>
  <si>
    <t>ANDRÉA DE ALMEIDA SOUZA91518016120-ME</t>
  </si>
  <si>
    <t>37.698.967/0001-07</t>
  </si>
  <si>
    <t>SOBRADINHO II</t>
  </si>
  <si>
    <t>SOBRADINHO</t>
  </si>
  <si>
    <t>14/08/2024 07:53</t>
  </si>
  <si>
    <t>SOLO SAGRADO</t>
  </si>
  <si>
    <t>11/09/2024 10:20</t>
  </si>
  <si>
    <t>GUARA</t>
  </si>
  <si>
    <t>Em andamento</t>
  </si>
  <si>
    <t>PARANOA</t>
  </si>
  <si>
    <t>ANIDERLON DA S MARTINS LTDA (Intacta)</t>
  </si>
  <si>
    <t>13.802.610/0001-50</t>
  </si>
  <si>
    <t>SOBRADINHO ST MANSAO</t>
  </si>
  <si>
    <t>04/06/2024 13:37</t>
  </si>
  <si>
    <t>GAMA CENTRO</t>
  </si>
  <si>
    <t>10/07/2024 07:53</t>
  </si>
  <si>
    <t>ESTRUTURAL III</t>
  </si>
  <si>
    <t>08/08/2024 08:22</t>
  </si>
  <si>
    <t>PARQUE ALVORADA</t>
  </si>
  <si>
    <t>Aguardando Pagamento</t>
  </si>
  <si>
    <t>PORTO RICO</t>
  </si>
  <si>
    <t>11/09/2024 10:21</t>
  </si>
  <si>
    <t>PARQUE MARAJO</t>
  </si>
  <si>
    <t>Verificar Status</t>
  </si>
  <si>
    <t>SETOR OESTE III</t>
  </si>
  <si>
    <t>Arca Construcao e Reforma Ltda</t>
  </si>
  <si>
    <t>37.954.650/0001-86</t>
  </si>
  <si>
    <t>JARDIM BRASILIA</t>
  </si>
  <si>
    <t>Brasali</t>
  </si>
  <si>
    <t>28.036.224/0001-74</t>
  </si>
  <si>
    <t>ASA SUL</t>
  </si>
  <si>
    <t>AGUAS CLARAS</t>
  </si>
  <si>
    <t>27/03/2024 09:53</t>
  </si>
  <si>
    <t>04/06/2024 13:38</t>
  </si>
  <si>
    <t>BRISA PROTEÇÃO CONTRA INCÊNDIO</t>
  </si>
  <si>
    <t>19.897.713/0001-28</t>
  </si>
  <si>
    <t>AGUAS LINDAS II</t>
  </si>
  <si>
    <t xml:space="preserve">CRISTAL PISCINAS </t>
  </si>
  <si>
    <t>26.951.614/0001-42</t>
  </si>
  <si>
    <t>CHÁCARA BARREIROS</t>
  </si>
  <si>
    <t>01/04/2024 10:46</t>
  </si>
  <si>
    <t>18/09/2024 09:37</t>
  </si>
  <si>
    <t>CTA ACONSULTORIA AERONAUTICA</t>
  </si>
  <si>
    <t>13.727.752/0001-09</t>
  </si>
  <si>
    <t>RIACHO FUNDO I</t>
  </si>
  <si>
    <t>02/08/2024 08:04</t>
  </si>
  <si>
    <t>CVS Comércio e Serviços Ltda</t>
  </si>
  <si>
    <t>01.820.132/0001-22</t>
  </si>
  <si>
    <t>AGUAS LINDAS</t>
  </si>
  <si>
    <t>27/03/2024 09:31</t>
  </si>
  <si>
    <t>17/05/2024 10:44</t>
  </si>
  <si>
    <t>05/07/2024 09:53</t>
  </si>
  <si>
    <t>NOVO GAMA</t>
  </si>
  <si>
    <t>13/05/2024 09:48</t>
  </si>
  <si>
    <t>11/09/2024 10:32</t>
  </si>
  <si>
    <t>DELTA PLATAFORMAS</t>
  </si>
  <si>
    <t>43.944.876/0001-07</t>
  </si>
  <si>
    <t>DESTAK CONSTRUTORA</t>
  </si>
  <si>
    <t>32.927.136/0001-38</t>
  </si>
  <si>
    <t>C CLUBE</t>
  </si>
  <si>
    <t>13/09/2024 07:27</t>
  </si>
  <si>
    <t>ESTRUTURAL</t>
  </si>
  <si>
    <t>11/09/2024 10:23</t>
  </si>
  <si>
    <t>ELLIS SHOWROOM E TAPEÇARIA</t>
  </si>
  <si>
    <t>14.865.139/0001-02</t>
  </si>
  <si>
    <t>MARIA DE JESUS SILVA 26179559</t>
  </si>
  <si>
    <t>26.179.559/0001-14</t>
  </si>
  <si>
    <t>03/07/2024 09:35</t>
  </si>
  <si>
    <t>RECANTO DAS EMAS III</t>
  </si>
  <si>
    <t>INGA II</t>
  </si>
  <si>
    <t>Nenhum Valor</t>
  </si>
  <si>
    <t>22/08/2024 08:11</t>
  </si>
  <si>
    <t>VILA GUARA</t>
  </si>
  <si>
    <t>ENGPOLO</t>
  </si>
  <si>
    <t>18.448.032/0001-10</t>
  </si>
  <si>
    <t>22/04/2024 10:29</t>
  </si>
  <si>
    <t>05/07/2024 08:08</t>
  </si>
  <si>
    <t>23/07/2024 09:48</t>
  </si>
  <si>
    <t>Ethtec</t>
  </si>
  <si>
    <t>33.873.083/0001-82</t>
  </si>
  <si>
    <t>Extintores Brasil</t>
  </si>
  <si>
    <t>18.450.238/0001-84</t>
  </si>
  <si>
    <t>26/06/2024 10:08</t>
  </si>
  <si>
    <t>GND ELETROBOMBAS COMERCIO E REFRIGERAÇÃO LTDA</t>
  </si>
  <si>
    <t>06.023.866/0001-02</t>
  </si>
  <si>
    <t>13/05/2024 11:23</t>
  </si>
  <si>
    <t>16/08/2024 08:21</t>
  </si>
  <si>
    <t>FEDERAL LOCACOES DE EQUIPAMENTOS E LOGISTICA DE RESIDUOS LTDA</t>
  </si>
  <si>
    <t>31.288.894/0001-90</t>
  </si>
  <si>
    <t>GUARA II</t>
  </si>
  <si>
    <t>01/03/2024 10:00</t>
  </si>
  <si>
    <t>29/05/2024 07:39</t>
  </si>
  <si>
    <t>04/06/2024 13:44</t>
  </si>
  <si>
    <t>20/09/2024 09:58</t>
  </si>
  <si>
    <t>GS SERVIÇOS - REFORMAS DE ESTOFADOS</t>
  </si>
  <si>
    <t>34.292.339/0001-20</t>
  </si>
  <si>
    <t>ASA NORTE</t>
  </si>
  <si>
    <t>JL DA SILVA CONSTRUÇÕES LTDA</t>
  </si>
  <si>
    <t>33.690.795/0001-66</t>
  </si>
  <si>
    <t>JARDIM INGA</t>
  </si>
  <si>
    <t>ESTANCIA IV</t>
  </si>
  <si>
    <t>02/09/2024 11:00</t>
  </si>
  <si>
    <t>17/05/2024 10:46</t>
  </si>
  <si>
    <t>17/05/2024 10:45</t>
  </si>
  <si>
    <t>11/09/2024 10:24</t>
  </si>
  <si>
    <t>20/08/2024 14:32</t>
  </si>
  <si>
    <t>11/09/2024 10:22</t>
  </si>
  <si>
    <t>Lorenzi Comercio de extintores</t>
  </si>
  <si>
    <t>01.778.924/0001-86</t>
  </si>
  <si>
    <t>Musitron eletrônica Ltda eirieli me</t>
  </si>
  <si>
    <t>01.017.748/0001-60</t>
  </si>
  <si>
    <t>NEGUERA PISCINA</t>
  </si>
  <si>
    <t>17.973.245/0001-06</t>
  </si>
  <si>
    <t>02/08/2024 08:16</t>
  </si>
  <si>
    <t>03/10/2024 10:14</t>
  </si>
  <si>
    <t>Prisma Comunicação Visual e Eventos LTDA</t>
  </si>
  <si>
    <t>20.824.159/0001-38</t>
  </si>
  <si>
    <t>RACIONAL PINTURA</t>
  </si>
  <si>
    <t>CONIC</t>
  </si>
  <si>
    <t>16/07/2024 15:03</t>
  </si>
  <si>
    <t>RLS VIDROS</t>
  </si>
  <si>
    <t>18.733.582/0001-80</t>
  </si>
  <si>
    <t>AGUAS LINDAS III</t>
  </si>
  <si>
    <t>PARANOA II</t>
  </si>
  <si>
    <t>11/06/2024 11:11</t>
  </si>
  <si>
    <t>JARDIM CEU AZUL</t>
  </si>
  <si>
    <t>11/09/2024 10:39</t>
  </si>
  <si>
    <t>AGROVILA</t>
  </si>
  <si>
    <t>NOVA FRIBURGO</t>
  </si>
  <si>
    <t>LAGO AZUL</t>
  </si>
  <si>
    <t>25/06/2024 10:00</t>
  </si>
  <si>
    <t>ARNIQUEIRA</t>
  </si>
  <si>
    <t>11/07/2024 10:12</t>
  </si>
  <si>
    <t>JARDIM IPE</t>
  </si>
  <si>
    <t>SANTA MARIA SUL</t>
  </si>
  <si>
    <t>02/08/2024 08:15</t>
  </si>
  <si>
    <t>24/07/2024 10:20</t>
  </si>
  <si>
    <t>ITAPOA</t>
  </si>
  <si>
    <t>13/09/2024 07:26</t>
  </si>
  <si>
    <t>RR COMERCIO INSTALAÇÃO E MANUTENÇÃO DE AR CONDICIONADO LTDA</t>
  </si>
  <si>
    <t>19.156.088/0001-63</t>
  </si>
  <si>
    <t>RECANTO DAS EMAS</t>
  </si>
  <si>
    <t>13/06/2024 13:08</t>
  </si>
  <si>
    <t>TM SERVICE</t>
  </si>
  <si>
    <t>21.732.843/0001-52</t>
  </si>
  <si>
    <t>18/06/2024 14:44</t>
  </si>
  <si>
    <t>TAGUATINGA NORTE</t>
  </si>
  <si>
    <t>25/03/2024 09:13</t>
  </si>
  <si>
    <t>INCRA 8</t>
  </si>
  <si>
    <t>16/07/2024 07:24</t>
  </si>
  <si>
    <t>LUNABEL III</t>
  </si>
  <si>
    <t>03/07/2024 09:55</t>
  </si>
  <si>
    <t>20/09/2024 09:57</t>
  </si>
  <si>
    <t>WD DEDETIZADORA LTDA</t>
  </si>
  <si>
    <t>50.228.263/0001-20</t>
  </si>
  <si>
    <t>WJC Pinturas e reformas em geral</t>
  </si>
  <si>
    <t>13.916.535/0001-59</t>
  </si>
  <si>
    <t>JARDIM GUAIRA</t>
  </si>
  <si>
    <t>observação</t>
  </si>
  <si>
    <t>14.030.044/0001-79</t>
  </si>
  <si>
    <t>TAGUATINGA SUL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</si>
</sst>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2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22" fontId="0" fillId="0" borderId="0" xfId="0" applyNumberFormat="1"/>
    <xf numFmtId="44" fontId="0" fillId="0" borderId="0" xfId="0" applyNumberFormat="1"/>
    <xf numFmtId="44" fontId="0" fillId="0" borderId="0" xfId="0" applyNumberFormat="1" applyAlignment="1">
      <alignment vertical="center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1" fillId="2" borderId="0" xfId="0" applyFont="1" applyFill="1"/>
    <xf numFmtId="44" fontId="1" fillId="2" borderId="0" xfId="0" applyNumberFormat="1" applyFont="1" applyFill="1"/>
    <xf numFmtId="0" fontId="0" fillId="4" borderId="0" xfId="0" applyFill="1" applyAlignment="1">
      <alignment wrapText="1"/>
    </xf>
    <xf numFmtId="0" fontId="0" fillId="4" borderId="0" xfId="0" applyFill="1"/>
    <xf numFmtId="44" fontId="0" fillId="4" borderId="0" xfId="0" applyNumberFormat="1" applyFill="1"/>
    <xf numFmtId="0" fontId="0" fillId="0" borderId="0" xfId="0" applyAlignment="1">
      <alignment horizontal="center" vertical="center" wrapText="1"/>
    </xf>
    <xf numFmtId="4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7"/>
  <sheetViews>
    <sheetView tabSelected="1" workbookViewId="0">
      <selection activeCell="H74" sqref="H74"/>
    </sheetView>
  </sheetViews>
  <sheetFormatPr defaultRowHeight="15"/>
  <cols>
    <col min="1" max="1" width="44.140625" style="4" customWidth="1"/>
    <col min="2" max="2" width="28.7109375" style="4" customWidth="1"/>
    <col min="3" max="3" width="25.28515625" customWidth="1"/>
    <col min="4" max="4" width="26.5703125" customWidth="1"/>
    <col min="5" max="5" width="15.28515625" style="2" customWidth="1"/>
    <col min="6" max="6" width="20.28515625" style="2" customWidth="1"/>
  </cols>
  <sheetData>
    <row r="1" spans="1:7" ht="34.5" customHeight="1">
      <c r="A1" s="14" t="s">
        <v>0</v>
      </c>
      <c r="B1" s="14"/>
      <c r="C1" s="14"/>
      <c r="D1" s="14"/>
      <c r="E1" s="14"/>
      <c r="F1" s="14"/>
      <c r="G1" s="14"/>
    </row>
    <row r="2" spans="1:7">
      <c r="A2" s="8" t="s">
        <v>1</v>
      </c>
      <c r="B2" s="8" t="s">
        <v>2</v>
      </c>
      <c r="C2" s="9" t="s">
        <v>3</v>
      </c>
      <c r="D2" s="9" t="s">
        <v>4</v>
      </c>
      <c r="E2" s="10" t="s">
        <v>5</v>
      </c>
      <c r="F2" s="10" t="s">
        <v>6</v>
      </c>
    </row>
    <row r="3" spans="1:7">
      <c r="A3" s="4" t="s">
        <v>7</v>
      </c>
      <c r="C3" t="s">
        <v>8</v>
      </c>
      <c r="D3" s="1">
        <v>45554.467361111114</v>
      </c>
      <c r="E3" s="3">
        <v>6400</v>
      </c>
      <c r="F3" s="2">
        <v>6400</v>
      </c>
    </row>
    <row r="4" spans="1:7">
      <c r="A4" s="11" t="s">
        <v>9</v>
      </c>
      <c r="B4" s="11" t="s">
        <v>10</v>
      </c>
      <c r="C4" t="s">
        <v>11</v>
      </c>
      <c r="D4" s="1">
        <v>45461.613194444442</v>
      </c>
      <c r="E4" s="3">
        <v>450</v>
      </c>
      <c r="F4" s="12">
        <f>SUM(E4:E8)</f>
        <v>4420</v>
      </c>
    </row>
    <row r="5" spans="1:7">
      <c r="A5" s="11"/>
      <c r="B5" s="11"/>
      <c r="C5" t="s">
        <v>12</v>
      </c>
      <c r="D5" s="1" t="s">
        <v>13</v>
      </c>
      <c r="E5" s="3">
        <v>420</v>
      </c>
      <c r="F5" s="12"/>
    </row>
    <row r="6" spans="1:7">
      <c r="A6" s="11"/>
      <c r="B6" s="11"/>
      <c r="C6" t="s">
        <v>14</v>
      </c>
      <c r="D6" s="1" t="s">
        <v>15</v>
      </c>
      <c r="E6" s="3">
        <v>1950</v>
      </c>
      <c r="F6" s="12"/>
    </row>
    <row r="7" spans="1:7">
      <c r="A7" s="11"/>
      <c r="B7" s="11"/>
      <c r="C7" t="s">
        <v>16</v>
      </c>
      <c r="D7" s="1" t="s">
        <v>17</v>
      </c>
      <c r="E7" s="3">
        <v>950</v>
      </c>
      <c r="F7" s="12"/>
    </row>
    <row r="8" spans="1:7">
      <c r="A8" s="11"/>
      <c r="B8" s="11"/>
      <c r="C8" t="s">
        <v>18</v>
      </c>
      <c r="D8" s="1">
        <v>45566.62777777778</v>
      </c>
      <c r="E8" s="2">
        <v>650</v>
      </c>
      <c r="F8" s="12"/>
    </row>
    <row r="9" spans="1:7">
      <c r="A9" s="11" t="s">
        <v>19</v>
      </c>
      <c r="B9" s="11" t="s">
        <v>20</v>
      </c>
      <c r="C9" t="s">
        <v>21</v>
      </c>
      <c r="D9" t="s">
        <v>22</v>
      </c>
      <c r="E9" s="2">
        <v>8490</v>
      </c>
      <c r="F9" s="12">
        <f>SUM(E9:E16)</f>
        <v>44637.65</v>
      </c>
    </row>
    <row r="10" spans="1:7">
      <c r="A10" s="11"/>
      <c r="B10" s="11"/>
      <c r="C10" t="s">
        <v>23</v>
      </c>
      <c r="D10" t="s">
        <v>24</v>
      </c>
      <c r="E10" s="2">
        <v>5622.65</v>
      </c>
      <c r="F10" s="12"/>
    </row>
    <row r="11" spans="1:7">
      <c r="A11" s="11"/>
      <c r="B11" s="11"/>
      <c r="C11" t="s">
        <v>25</v>
      </c>
      <c r="D11" t="s">
        <v>26</v>
      </c>
      <c r="E11" s="2">
        <v>4300</v>
      </c>
      <c r="F11" s="12"/>
    </row>
    <row r="12" spans="1:7">
      <c r="A12" s="11"/>
      <c r="B12" s="11"/>
      <c r="C12" t="s">
        <v>27</v>
      </c>
      <c r="D12" t="s">
        <v>28</v>
      </c>
      <c r="E12" s="2">
        <v>3900</v>
      </c>
      <c r="F12" s="12"/>
    </row>
    <row r="13" spans="1:7">
      <c r="A13" s="11"/>
      <c r="B13" s="11"/>
      <c r="C13" t="s">
        <v>29</v>
      </c>
      <c r="D13" t="s">
        <v>28</v>
      </c>
      <c r="E13" s="2">
        <v>4300</v>
      </c>
      <c r="F13" s="12"/>
    </row>
    <row r="14" spans="1:7">
      <c r="A14" s="11"/>
      <c r="B14" s="11"/>
      <c r="C14" t="s">
        <v>12</v>
      </c>
      <c r="D14" t="s">
        <v>30</v>
      </c>
      <c r="E14" s="2">
        <v>9015</v>
      </c>
      <c r="F14" s="12"/>
    </row>
    <row r="15" spans="1:7">
      <c r="A15" s="11"/>
      <c r="B15" s="11"/>
      <c r="C15" t="s">
        <v>31</v>
      </c>
      <c r="D15" t="s">
        <v>32</v>
      </c>
      <c r="E15" s="2">
        <v>4010</v>
      </c>
      <c r="F15" s="12"/>
    </row>
    <row r="16" spans="1:7">
      <c r="A16" s="11"/>
      <c r="B16" s="11"/>
      <c r="C16" t="s">
        <v>33</v>
      </c>
      <c r="D16" t="s">
        <v>28</v>
      </c>
      <c r="E16" s="2">
        <v>5000</v>
      </c>
      <c r="F16" s="12"/>
    </row>
    <row r="17" spans="1:6">
      <c r="A17" s="5" t="s">
        <v>34</v>
      </c>
      <c r="B17" s="5" t="s">
        <v>35</v>
      </c>
      <c r="C17" t="s">
        <v>36</v>
      </c>
      <c r="D17" s="1">
        <v>45511.355555555558</v>
      </c>
      <c r="E17" s="2">
        <v>22100</v>
      </c>
      <c r="F17" s="2">
        <v>22100</v>
      </c>
    </row>
    <row r="18" spans="1:6">
      <c r="A18" s="11" t="s">
        <v>37</v>
      </c>
      <c r="B18" s="11" t="s">
        <v>38</v>
      </c>
      <c r="C18" t="s">
        <v>39</v>
      </c>
      <c r="D18" s="1">
        <v>45404.427083333336</v>
      </c>
      <c r="E18" s="2">
        <v>1550</v>
      </c>
      <c r="F18" s="12">
        <f>SUM(E18:E20)</f>
        <v>5550</v>
      </c>
    </row>
    <row r="19" spans="1:6">
      <c r="A19" s="11"/>
      <c r="B19" s="11"/>
      <c r="C19" t="s">
        <v>40</v>
      </c>
      <c r="D19" t="s">
        <v>41</v>
      </c>
      <c r="E19" s="2">
        <v>550</v>
      </c>
      <c r="F19" s="12"/>
    </row>
    <row r="20" spans="1:6">
      <c r="A20" s="11"/>
      <c r="B20" s="11"/>
      <c r="C20" t="s">
        <v>14</v>
      </c>
      <c r="D20" t="s">
        <v>42</v>
      </c>
      <c r="E20" s="2">
        <v>3450</v>
      </c>
      <c r="F20" s="12"/>
    </row>
    <row r="21" spans="1:6">
      <c r="A21" s="4" t="s">
        <v>43</v>
      </c>
      <c r="B21" s="4" t="s">
        <v>44</v>
      </c>
      <c r="C21" t="s">
        <v>45</v>
      </c>
      <c r="D21" s="1">
        <v>45371.657638888886</v>
      </c>
      <c r="E21" s="2">
        <v>450</v>
      </c>
      <c r="F21" s="2">
        <v>450</v>
      </c>
    </row>
    <row r="22" spans="1:6">
      <c r="A22" s="11" t="s">
        <v>46</v>
      </c>
      <c r="B22" s="11" t="s">
        <v>47</v>
      </c>
      <c r="C22" s="13" t="s">
        <v>48</v>
      </c>
      <c r="D22" t="s">
        <v>49</v>
      </c>
      <c r="E22" s="2">
        <v>8900</v>
      </c>
      <c r="F22" s="12">
        <f>SUM(E22:E23)</f>
        <v>17300</v>
      </c>
    </row>
    <row r="23" spans="1:6">
      <c r="A23" s="11"/>
      <c r="B23" s="11"/>
      <c r="C23" s="13"/>
      <c r="D23" t="s">
        <v>50</v>
      </c>
      <c r="E23" s="2">
        <v>8400</v>
      </c>
      <c r="F23" s="12"/>
    </row>
    <row r="24" spans="1:6">
      <c r="A24" s="11" t="s">
        <v>51</v>
      </c>
      <c r="B24" s="11" t="s">
        <v>52</v>
      </c>
      <c r="C24" t="s">
        <v>53</v>
      </c>
      <c r="D24" t="s">
        <v>54</v>
      </c>
      <c r="E24" s="2">
        <v>8000</v>
      </c>
      <c r="F24" s="12">
        <f>SUM(E24:E25)</f>
        <v>11000</v>
      </c>
    </row>
    <row r="25" spans="1:6">
      <c r="A25" s="11"/>
      <c r="B25" s="11"/>
      <c r="C25" s="6" t="s">
        <v>14</v>
      </c>
      <c r="D25" s="6"/>
      <c r="E25" s="7">
        <v>3000</v>
      </c>
      <c r="F25" s="12"/>
    </row>
    <row r="26" spans="1:6">
      <c r="A26" s="11" t="s">
        <v>55</v>
      </c>
      <c r="B26" s="11" t="s">
        <v>56</v>
      </c>
      <c r="C26" t="s">
        <v>57</v>
      </c>
      <c r="D26" t="s">
        <v>58</v>
      </c>
      <c r="E26" s="2">
        <v>5100</v>
      </c>
      <c r="F26" s="12">
        <f>SUM(E26:E30)</f>
        <v>18780</v>
      </c>
    </row>
    <row r="27" spans="1:6">
      <c r="A27" s="11"/>
      <c r="B27" s="11"/>
      <c r="C27" t="s">
        <v>14</v>
      </c>
      <c r="D27" t="s">
        <v>59</v>
      </c>
      <c r="E27" s="2">
        <v>2900</v>
      </c>
      <c r="F27" s="12"/>
    </row>
    <row r="28" spans="1:6">
      <c r="A28" s="11"/>
      <c r="B28" s="11"/>
      <c r="C28" t="s">
        <v>14</v>
      </c>
      <c r="D28" t="s">
        <v>60</v>
      </c>
      <c r="E28" s="2">
        <v>2800</v>
      </c>
      <c r="F28" s="12"/>
    </row>
    <row r="29" spans="1:6">
      <c r="A29" s="11"/>
      <c r="B29" s="11"/>
      <c r="C29" t="s">
        <v>61</v>
      </c>
      <c r="D29" t="s">
        <v>62</v>
      </c>
      <c r="E29" s="2">
        <v>7060</v>
      </c>
      <c r="F29" s="12"/>
    </row>
    <row r="30" spans="1:6">
      <c r="A30" s="11"/>
      <c r="B30" s="11"/>
      <c r="C30" t="s">
        <v>14</v>
      </c>
      <c r="D30" t="s">
        <v>63</v>
      </c>
      <c r="E30" s="2">
        <v>920</v>
      </c>
      <c r="F30" s="12"/>
    </row>
    <row r="31" spans="1:6">
      <c r="A31" s="4" t="s">
        <v>64</v>
      </c>
      <c r="B31" s="4" t="s">
        <v>65</v>
      </c>
      <c r="C31" t="s">
        <v>14</v>
      </c>
      <c r="D31" s="1">
        <v>45498.416666666664</v>
      </c>
      <c r="E31" s="2">
        <v>2600</v>
      </c>
      <c r="F31" s="2">
        <v>2600</v>
      </c>
    </row>
    <row r="32" spans="1:6">
      <c r="A32" s="11" t="s">
        <v>66</v>
      </c>
      <c r="B32" s="11" t="s">
        <v>67</v>
      </c>
      <c r="C32" t="s">
        <v>68</v>
      </c>
      <c r="D32" t="s">
        <v>69</v>
      </c>
      <c r="E32" s="2">
        <v>9980</v>
      </c>
      <c r="F32" s="12">
        <f>SUM(E32:E33)</f>
        <v>19960</v>
      </c>
    </row>
    <row r="33" spans="1:6">
      <c r="A33" s="11"/>
      <c r="B33" s="11"/>
      <c r="C33" t="s">
        <v>70</v>
      </c>
      <c r="D33" t="s">
        <v>71</v>
      </c>
      <c r="E33" s="2">
        <v>9980</v>
      </c>
      <c r="F33" s="12"/>
    </row>
    <row r="34" spans="1:6">
      <c r="A34" s="4" t="s">
        <v>72</v>
      </c>
      <c r="B34" s="4" t="s">
        <v>73</v>
      </c>
      <c r="C34" t="s">
        <v>11</v>
      </c>
      <c r="D34" s="1">
        <v>45555.414583333331</v>
      </c>
      <c r="E34" s="2">
        <v>23320</v>
      </c>
      <c r="F34" s="2">
        <v>23320</v>
      </c>
    </row>
    <row r="35" spans="1:6">
      <c r="A35" s="11" t="s">
        <v>74</v>
      </c>
      <c r="B35" s="11" t="s">
        <v>75</v>
      </c>
      <c r="C35" t="s">
        <v>45</v>
      </c>
      <c r="D35" t="s">
        <v>76</v>
      </c>
      <c r="E35" s="2">
        <v>7000</v>
      </c>
      <c r="F35" s="12">
        <f>SUM(E35:E39)</f>
        <v>41785</v>
      </c>
    </row>
    <row r="36" spans="1:6">
      <c r="A36" s="11"/>
      <c r="B36" s="11"/>
      <c r="C36" t="s">
        <v>77</v>
      </c>
      <c r="D36" t="s">
        <v>54</v>
      </c>
      <c r="E36" s="2">
        <v>9800</v>
      </c>
      <c r="F36" s="12"/>
    </row>
    <row r="37" spans="1:6">
      <c r="A37" s="11"/>
      <c r="B37" s="11"/>
      <c r="C37" s="6" t="s">
        <v>78</v>
      </c>
      <c r="D37" s="6" t="s">
        <v>79</v>
      </c>
      <c r="E37" s="7">
        <v>10000</v>
      </c>
      <c r="F37" s="12"/>
    </row>
    <row r="38" spans="1:6">
      <c r="A38" s="11"/>
      <c r="B38" s="11"/>
      <c r="C38" t="s">
        <v>31</v>
      </c>
      <c r="D38" t="s">
        <v>80</v>
      </c>
      <c r="E38" s="2">
        <v>5235</v>
      </c>
      <c r="F38" s="12"/>
    </row>
    <row r="39" spans="1:6">
      <c r="A39" s="11"/>
      <c r="B39" s="11"/>
      <c r="C39" s="6" t="s">
        <v>81</v>
      </c>
      <c r="D39" s="6" t="s">
        <v>79</v>
      </c>
      <c r="E39" s="7">
        <v>9750</v>
      </c>
      <c r="F39" s="12"/>
    </row>
    <row r="40" spans="1:6">
      <c r="A40" s="11" t="s">
        <v>82</v>
      </c>
      <c r="B40" s="11" t="s">
        <v>83</v>
      </c>
      <c r="C40" t="s">
        <v>23</v>
      </c>
      <c r="D40" t="s">
        <v>84</v>
      </c>
      <c r="E40" s="2">
        <v>7085.4</v>
      </c>
      <c r="F40" s="12">
        <f>SUM(E40:E43)</f>
        <v>33008.36</v>
      </c>
    </row>
    <row r="41" spans="1:6">
      <c r="A41" s="11"/>
      <c r="B41" s="11"/>
      <c r="C41" t="s">
        <v>18</v>
      </c>
      <c r="D41" t="s">
        <v>85</v>
      </c>
      <c r="E41" s="2">
        <v>14416.26</v>
      </c>
      <c r="F41" s="12"/>
    </row>
    <row r="42" spans="1:6">
      <c r="A42" s="11"/>
      <c r="B42" s="11"/>
      <c r="C42" t="s">
        <v>40</v>
      </c>
      <c r="D42" t="s">
        <v>86</v>
      </c>
      <c r="E42" s="2">
        <v>1645.8</v>
      </c>
      <c r="F42" s="12"/>
    </row>
    <row r="43" spans="1:6">
      <c r="A43" s="11"/>
      <c r="B43" s="11"/>
      <c r="C43" t="s">
        <v>23</v>
      </c>
      <c r="D43" t="s">
        <v>13</v>
      </c>
      <c r="E43" s="2">
        <v>9860.9</v>
      </c>
      <c r="F43" s="12"/>
    </row>
    <row r="44" spans="1:6">
      <c r="A44" s="4" t="s">
        <v>87</v>
      </c>
      <c r="B44" s="4" t="s">
        <v>88</v>
      </c>
      <c r="C44" t="s">
        <v>39</v>
      </c>
      <c r="D44" s="1">
        <v>45483.646527777775</v>
      </c>
      <c r="E44" s="2">
        <v>10148.5</v>
      </c>
      <c r="F44" s="2">
        <v>10148.5</v>
      </c>
    </row>
    <row r="45" spans="1:6">
      <c r="A45" s="11" t="s">
        <v>89</v>
      </c>
      <c r="B45" s="11" t="s">
        <v>90</v>
      </c>
      <c r="C45" t="s">
        <v>12</v>
      </c>
      <c r="D45" t="s">
        <v>59</v>
      </c>
      <c r="E45" s="2">
        <v>480</v>
      </c>
      <c r="F45" s="12">
        <f>SUM(E45:E46)</f>
        <v>920</v>
      </c>
    </row>
    <row r="46" spans="1:6">
      <c r="A46" s="11"/>
      <c r="B46" s="11"/>
      <c r="C46" t="s">
        <v>23</v>
      </c>
      <c r="D46" t="s">
        <v>91</v>
      </c>
      <c r="E46" s="2">
        <v>440</v>
      </c>
      <c r="F46" s="12"/>
    </row>
    <row r="47" spans="1:6">
      <c r="A47" s="11" t="s">
        <v>92</v>
      </c>
      <c r="B47" s="11" t="s">
        <v>93</v>
      </c>
      <c r="C47" t="s">
        <v>39</v>
      </c>
      <c r="D47" t="s">
        <v>94</v>
      </c>
      <c r="E47" s="2">
        <v>4010</v>
      </c>
      <c r="F47" s="12">
        <f>SUM(E47:E48)</f>
        <v>5920</v>
      </c>
    </row>
    <row r="48" spans="1:6">
      <c r="A48" s="11"/>
      <c r="B48" s="11"/>
      <c r="C48" t="s">
        <v>16</v>
      </c>
      <c r="D48" t="s">
        <v>95</v>
      </c>
      <c r="E48" s="2">
        <v>1910</v>
      </c>
      <c r="F48" s="12"/>
    </row>
    <row r="49" spans="1:6">
      <c r="A49" s="11" t="s">
        <v>96</v>
      </c>
      <c r="B49" s="11" t="s">
        <v>97</v>
      </c>
      <c r="C49" t="s">
        <v>98</v>
      </c>
      <c r="D49" t="s">
        <v>99</v>
      </c>
      <c r="E49" s="2">
        <v>1700</v>
      </c>
      <c r="F49" s="12">
        <f>SUM(E49:E56)</f>
        <v>5100</v>
      </c>
    </row>
    <row r="50" spans="1:6">
      <c r="A50" s="11"/>
      <c r="B50" s="11"/>
      <c r="C50" t="s">
        <v>14</v>
      </c>
      <c r="D50" t="s">
        <v>100</v>
      </c>
      <c r="E50" s="2">
        <v>340</v>
      </c>
      <c r="F50" s="12"/>
    </row>
    <row r="51" spans="1:6">
      <c r="A51" s="11"/>
      <c r="B51" s="11"/>
      <c r="C51" t="s">
        <v>16</v>
      </c>
      <c r="D51" t="s">
        <v>59</v>
      </c>
      <c r="E51" s="2">
        <v>680</v>
      </c>
      <c r="F51" s="12"/>
    </row>
    <row r="52" spans="1:6">
      <c r="A52" s="11"/>
      <c r="B52" s="11"/>
      <c r="C52" t="s">
        <v>14</v>
      </c>
      <c r="D52" t="s">
        <v>101</v>
      </c>
      <c r="E52" s="2">
        <v>340</v>
      </c>
      <c r="F52" s="12"/>
    </row>
    <row r="53" spans="1:6">
      <c r="A53" s="11"/>
      <c r="B53" s="11"/>
      <c r="C53" t="s">
        <v>14</v>
      </c>
      <c r="D53" t="s">
        <v>95</v>
      </c>
      <c r="E53" s="2">
        <v>340</v>
      </c>
      <c r="F53" s="12"/>
    </row>
    <row r="54" spans="1:6">
      <c r="A54" s="11"/>
      <c r="B54" s="11"/>
      <c r="C54" t="s">
        <v>14</v>
      </c>
      <c r="D54" t="s">
        <v>102</v>
      </c>
      <c r="E54" s="2">
        <v>340</v>
      </c>
      <c r="F54" s="12"/>
    </row>
    <row r="55" spans="1:6">
      <c r="A55" s="11"/>
      <c r="B55" s="11"/>
      <c r="C55" s="6" t="s">
        <v>16</v>
      </c>
      <c r="D55" s="6" t="s">
        <v>79</v>
      </c>
      <c r="E55" s="7">
        <v>1020</v>
      </c>
      <c r="F55" s="12"/>
    </row>
    <row r="56" spans="1:6">
      <c r="A56" s="11"/>
      <c r="B56" s="11"/>
      <c r="C56" s="6" t="s">
        <v>14</v>
      </c>
      <c r="D56" s="6" t="s">
        <v>79</v>
      </c>
      <c r="E56" s="7">
        <v>340</v>
      </c>
      <c r="F56" s="12"/>
    </row>
    <row r="57" spans="1:6">
      <c r="A57" s="4" t="s">
        <v>103</v>
      </c>
      <c r="B57" s="4" t="s">
        <v>104</v>
      </c>
      <c r="C57" t="s">
        <v>105</v>
      </c>
      <c r="D57" s="1">
        <v>45516.644444444442</v>
      </c>
      <c r="E57" s="2">
        <v>3600</v>
      </c>
      <c r="F57" s="2">
        <v>3600</v>
      </c>
    </row>
    <row r="58" spans="1:6">
      <c r="A58" s="11" t="s">
        <v>106</v>
      </c>
      <c r="B58" s="11" t="s">
        <v>107</v>
      </c>
      <c r="C58" t="s">
        <v>108</v>
      </c>
      <c r="D58" t="s">
        <v>22</v>
      </c>
      <c r="E58" s="2">
        <v>3500</v>
      </c>
      <c r="F58" s="12">
        <f>SUM(E58:E66)</f>
        <v>48045</v>
      </c>
    </row>
    <row r="59" spans="1:6">
      <c r="A59" s="11"/>
      <c r="B59" s="11"/>
      <c r="C59" t="s">
        <v>109</v>
      </c>
      <c r="D59" t="s">
        <v>110</v>
      </c>
      <c r="E59" s="2">
        <v>2100</v>
      </c>
      <c r="F59" s="12"/>
    </row>
    <row r="60" spans="1:6">
      <c r="A60" s="11"/>
      <c r="B60" s="11"/>
      <c r="C60" t="s">
        <v>109</v>
      </c>
      <c r="D60" t="s">
        <v>111</v>
      </c>
      <c r="E60" s="2">
        <v>4800</v>
      </c>
      <c r="F60" s="12"/>
    </row>
    <row r="61" spans="1:6">
      <c r="A61" s="11"/>
      <c r="B61" s="11"/>
      <c r="C61" t="s">
        <v>109</v>
      </c>
      <c r="D61" t="s">
        <v>112</v>
      </c>
      <c r="E61" s="2">
        <v>2090</v>
      </c>
      <c r="F61" s="12"/>
    </row>
    <row r="62" spans="1:6">
      <c r="A62" s="11"/>
      <c r="B62" s="11"/>
      <c r="C62" t="s">
        <v>39</v>
      </c>
      <c r="D62" t="s">
        <v>113</v>
      </c>
      <c r="E62" s="2">
        <v>2300</v>
      </c>
      <c r="F62" s="12"/>
    </row>
    <row r="63" spans="1:6">
      <c r="A63" s="11"/>
      <c r="B63" s="11"/>
      <c r="C63" t="s">
        <v>40</v>
      </c>
      <c r="D63" t="s">
        <v>114</v>
      </c>
      <c r="E63" s="2">
        <v>8790</v>
      </c>
      <c r="F63" s="12"/>
    </row>
    <row r="64" spans="1:6">
      <c r="A64" s="11"/>
      <c r="B64" s="11"/>
      <c r="C64" t="s">
        <v>16</v>
      </c>
      <c r="D64" t="s">
        <v>115</v>
      </c>
      <c r="E64" s="2">
        <v>6160</v>
      </c>
      <c r="F64" s="12"/>
    </row>
    <row r="65" spans="1:6">
      <c r="A65" s="11"/>
      <c r="B65" s="11"/>
      <c r="C65" t="s">
        <v>14</v>
      </c>
      <c r="D65" t="s">
        <v>30</v>
      </c>
      <c r="E65" s="2">
        <v>11445</v>
      </c>
      <c r="F65" s="12"/>
    </row>
    <row r="66" spans="1:6">
      <c r="A66" s="11"/>
      <c r="B66" s="11"/>
      <c r="C66" s="6" t="s">
        <v>16</v>
      </c>
      <c r="D66" s="6" t="s">
        <v>79</v>
      </c>
      <c r="E66" s="7">
        <v>6860</v>
      </c>
      <c r="F66" s="12"/>
    </row>
    <row r="67" spans="1:6">
      <c r="A67" s="4" t="s">
        <v>116</v>
      </c>
      <c r="B67" s="4" t="s">
        <v>117</v>
      </c>
      <c r="C67" t="s">
        <v>14</v>
      </c>
      <c r="D67" s="1">
        <v>45526.344444444447</v>
      </c>
      <c r="E67" s="2">
        <v>3234</v>
      </c>
      <c r="F67" s="2">
        <v>3234</v>
      </c>
    </row>
    <row r="68" spans="1:6">
      <c r="A68" s="4" t="s">
        <v>118</v>
      </c>
      <c r="B68" s="4" t="s">
        <v>119</v>
      </c>
      <c r="C68" t="s">
        <v>14</v>
      </c>
      <c r="D68" s="1">
        <v>45524.605555555558</v>
      </c>
      <c r="E68" s="2">
        <v>1600</v>
      </c>
      <c r="F68" s="2">
        <v>1600</v>
      </c>
    </row>
    <row r="69" spans="1:6">
      <c r="A69" s="11" t="s">
        <v>120</v>
      </c>
      <c r="B69" s="11" t="s">
        <v>121</v>
      </c>
      <c r="C69" t="s">
        <v>14</v>
      </c>
      <c r="D69" t="s">
        <v>122</v>
      </c>
      <c r="E69" s="2">
        <v>7800</v>
      </c>
      <c r="F69" s="12">
        <f>SUM(E69:E70)</f>
        <v>15600</v>
      </c>
    </row>
    <row r="70" spans="1:6">
      <c r="A70" s="11"/>
      <c r="B70" s="11"/>
      <c r="C70" t="s">
        <v>14</v>
      </c>
      <c r="D70" t="s">
        <v>123</v>
      </c>
      <c r="E70" s="2">
        <v>7800</v>
      </c>
      <c r="F70" s="12"/>
    </row>
    <row r="71" spans="1:6">
      <c r="A71" s="4" t="s">
        <v>124</v>
      </c>
      <c r="B71" s="4" t="s">
        <v>125</v>
      </c>
      <c r="C71" t="s">
        <v>36</v>
      </c>
      <c r="D71" s="1">
        <v>45463.606944444444</v>
      </c>
      <c r="E71" s="2">
        <v>9800</v>
      </c>
      <c r="F71" s="2">
        <v>9800</v>
      </c>
    </row>
    <row r="72" spans="1:6">
      <c r="A72" s="11" t="s">
        <v>126</v>
      </c>
      <c r="B72" s="11" t="s">
        <v>75</v>
      </c>
      <c r="C72" s="6" t="s">
        <v>127</v>
      </c>
      <c r="D72" s="6" t="s">
        <v>79</v>
      </c>
      <c r="E72" s="7">
        <v>9600</v>
      </c>
      <c r="F72" s="12">
        <f>SUM(E72:E73)</f>
        <v>18590</v>
      </c>
    </row>
    <row r="73" spans="1:6">
      <c r="A73" s="11"/>
      <c r="B73" s="11"/>
      <c r="C73" t="s">
        <v>31</v>
      </c>
      <c r="D73" t="s">
        <v>128</v>
      </c>
      <c r="E73" s="2">
        <v>8990</v>
      </c>
      <c r="F73" s="12"/>
    </row>
    <row r="74" spans="1:6">
      <c r="A74" s="11" t="s">
        <v>129</v>
      </c>
      <c r="B74" s="11" t="s">
        <v>130</v>
      </c>
      <c r="C74" t="s">
        <v>131</v>
      </c>
      <c r="D74" s="1">
        <v>45387.62777777778</v>
      </c>
      <c r="E74" s="2">
        <v>2500</v>
      </c>
      <c r="F74" s="12">
        <f>SUM(E74:E86)</f>
        <v>43410</v>
      </c>
    </row>
    <row r="75" spans="1:6">
      <c r="A75" s="11"/>
      <c r="B75" s="11"/>
      <c r="C75" t="s">
        <v>132</v>
      </c>
      <c r="D75" t="s">
        <v>133</v>
      </c>
      <c r="E75" s="2">
        <v>1300</v>
      </c>
      <c r="F75" s="12"/>
    </row>
    <row r="76" spans="1:6">
      <c r="A76" s="11"/>
      <c r="B76" s="11"/>
      <c r="C76" t="s">
        <v>134</v>
      </c>
      <c r="D76" t="s">
        <v>42</v>
      </c>
      <c r="E76" s="2">
        <v>1200</v>
      </c>
      <c r="F76" s="12"/>
    </row>
    <row r="77" spans="1:6">
      <c r="A77" s="11"/>
      <c r="B77" s="11"/>
      <c r="C77" t="s">
        <v>39</v>
      </c>
      <c r="D77" t="s">
        <v>135</v>
      </c>
      <c r="E77" s="2">
        <v>3900</v>
      </c>
      <c r="F77" s="12"/>
    </row>
    <row r="78" spans="1:6">
      <c r="A78" s="11"/>
      <c r="B78" s="11"/>
      <c r="C78" s="6" t="s">
        <v>136</v>
      </c>
      <c r="D78" s="6" t="s">
        <v>79</v>
      </c>
      <c r="E78" s="7">
        <v>7300</v>
      </c>
      <c r="F78" s="12"/>
    </row>
    <row r="79" spans="1:6">
      <c r="A79" s="11"/>
      <c r="B79" s="11"/>
      <c r="C79" t="s">
        <v>137</v>
      </c>
      <c r="D79" t="s">
        <v>59</v>
      </c>
      <c r="E79" s="2">
        <v>5700</v>
      </c>
      <c r="F79" s="12"/>
    </row>
    <row r="80" spans="1:6">
      <c r="A80" s="11"/>
      <c r="B80" s="11"/>
      <c r="C80" t="s">
        <v>138</v>
      </c>
      <c r="D80" t="s">
        <v>139</v>
      </c>
      <c r="E80" s="2">
        <v>7800</v>
      </c>
      <c r="F80" s="12"/>
    </row>
    <row r="81" spans="1:6">
      <c r="A81" s="11"/>
      <c r="B81" s="11"/>
      <c r="C81" t="s">
        <v>140</v>
      </c>
      <c r="D81" t="s">
        <v>141</v>
      </c>
      <c r="E81" s="2">
        <v>2180</v>
      </c>
      <c r="F81" s="12"/>
    </row>
    <row r="82" spans="1:6">
      <c r="A82" s="11"/>
      <c r="B82" s="11"/>
      <c r="C82" s="6" t="s">
        <v>142</v>
      </c>
      <c r="D82" s="6" t="s">
        <v>79</v>
      </c>
      <c r="E82" s="7">
        <v>5000</v>
      </c>
      <c r="F82" s="12"/>
    </row>
    <row r="83" spans="1:6">
      <c r="A83" s="11"/>
      <c r="B83" s="11"/>
      <c r="C83" t="s">
        <v>143</v>
      </c>
      <c r="D83" t="s">
        <v>144</v>
      </c>
      <c r="E83" s="2">
        <v>1550</v>
      </c>
      <c r="F83" s="12"/>
    </row>
    <row r="84" spans="1:6">
      <c r="A84" s="11"/>
      <c r="B84" s="11"/>
      <c r="C84" t="s">
        <v>14</v>
      </c>
      <c r="D84" t="s">
        <v>145</v>
      </c>
      <c r="E84" s="2">
        <v>1430</v>
      </c>
      <c r="F84" s="12"/>
    </row>
    <row r="85" spans="1:6">
      <c r="A85" s="11"/>
      <c r="B85" s="11"/>
      <c r="C85" s="6" t="s">
        <v>146</v>
      </c>
      <c r="D85" s="6" t="s">
        <v>79</v>
      </c>
      <c r="E85" s="7">
        <v>2200</v>
      </c>
      <c r="F85" s="12"/>
    </row>
    <row r="86" spans="1:6">
      <c r="A86" s="11"/>
      <c r="B86" s="11"/>
      <c r="C86" t="s">
        <v>40</v>
      </c>
      <c r="D86" t="s">
        <v>147</v>
      </c>
      <c r="E86" s="2">
        <v>1350</v>
      </c>
      <c r="F86" s="12"/>
    </row>
    <row r="87" spans="1:6">
      <c r="A87" s="11" t="s">
        <v>148</v>
      </c>
      <c r="B87" s="11" t="s">
        <v>149</v>
      </c>
      <c r="C87" t="s">
        <v>150</v>
      </c>
      <c r="D87" t="s">
        <v>151</v>
      </c>
      <c r="E87" s="2">
        <v>8480</v>
      </c>
      <c r="F87" s="12">
        <f>SUM(E87:E88)</f>
        <v>18480</v>
      </c>
    </row>
    <row r="88" spans="1:6">
      <c r="A88" s="11"/>
      <c r="B88" s="11"/>
      <c r="C88" t="s">
        <v>137</v>
      </c>
      <c r="D88" t="s">
        <v>151</v>
      </c>
      <c r="E88" s="2">
        <v>10000</v>
      </c>
      <c r="F88" s="12"/>
    </row>
    <row r="89" spans="1:6">
      <c r="A89" s="11" t="s">
        <v>152</v>
      </c>
      <c r="B89" s="11" t="s">
        <v>153</v>
      </c>
      <c r="C89" t="s">
        <v>23</v>
      </c>
      <c r="D89" t="s">
        <v>154</v>
      </c>
      <c r="E89" s="2">
        <v>7741</v>
      </c>
      <c r="F89" s="12">
        <f>SUM(E89:E94)</f>
        <v>20462</v>
      </c>
    </row>
    <row r="90" spans="1:6">
      <c r="A90" s="11"/>
      <c r="B90" s="11"/>
      <c r="C90" t="s">
        <v>155</v>
      </c>
      <c r="D90" t="s">
        <v>156</v>
      </c>
      <c r="E90" s="2">
        <v>1094</v>
      </c>
      <c r="F90" s="12"/>
    </row>
    <row r="91" spans="1:6">
      <c r="A91" s="11"/>
      <c r="B91" s="11"/>
      <c r="C91" t="s">
        <v>157</v>
      </c>
      <c r="D91" t="s">
        <v>158</v>
      </c>
      <c r="E91" s="2">
        <v>820</v>
      </c>
      <c r="F91" s="12"/>
    </row>
    <row r="92" spans="1:6">
      <c r="A92" s="11"/>
      <c r="B92" s="11"/>
      <c r="C92" s="6" t="s">
        <v>159</v>
      </c>
      <c r="D92" s="6" t="s">
        <v>79</v>
      </c>
      <c r="E92" s="7">
        <v>900</v>
      </c>
      <c r="F92" s="12"/>
    </row>
    <row r="93" spans="1:6">
      <c r="A93" s="11"/>
      <c r="B93" s="11"/>
      <c r="C93" t="s">
        <v>77</v>
      </c>
      <c r="D93" t="s">
        <v>160</v>
      </c>
      <c r="E93" s="2">
        <v>9257</v>
      </c>
      <c r="F93" s="12"/>
    </row>
    <row r="94" spans="1:6">
      <c r="A94" s="11"/>
      <c r="B94" s="11"/>
      <c r="C94" t="s">
        <v>18</v>
      </c>
      <c r="D94" t="s">
        <v>161</v>
      </c>
      <c r="E94" s="2">
        <v>650</v>
      </c>
      <c r="F94" s="12"/>
    </row>
    <row r="95" spans="1:6">
      <c r="A95" s="4" t="s">
        <v>162</v>
      </c>
      <c r="B95" s="4" t="s">
        <v>163</v>
      </c>
      <c r="C95" t="s">
        <v>40</v>
      </c>
      <c r="D95" s="1">
        <v>45566.62777777778</v>
      </c>
      <c r="E95" s="2">
        <v>8790</v>
      </c>
      <c r="F95" s="2">
        <v>8790</v>
      </c>
    </row>
    <row r="96" spans="1:6">
      <c r="A96" s="4" t="s">
        <v>164</v>
      </c>
      <c r="B96" s="4" t="s">
        <v>165</v>
      </c>
      <c r="C96" t="s">
        <v>166</v>
      </c>
      <c r="D96" s="1">
        <v>45547.64166666667</v>
      </c>
      <c r="E96" s="2">
        <v>7700</v>
      </c>
      <c r="F96" s="2">
        <v>7700</v>
      </c>
    </row>
    <row r="97" spans="1:6">
      <c r="A97" s="4" t="s">
        <v>167</v>
      </c>
      <c r="B97" s="4" t="s">
        <v>168</v>
      </c>
      <c r="C97" t="s">
        <v>169</v>
      </c>
      <c r="D97" s="1">
        <v>45537.454861111109</v>
      </c>
      <c r="E97" s="2">
        <v>3330</v>
      </c>
      <c r="F97" s="2">
        <v>3330</v>
      </c>
    </row>
  </sheetData>
  <mergeCells count="56">
    <mergeCell ref="A1:G1"/>
    <mergeCell ref="A9:A16"/>
    <mergeCell ref="B9:B16"/>
    <mergeCell ref="F9:F16"/>
    <mergeCell ref="A4:A8"/>
    <mergeCell ref="B4:B8"/>
    <mergeCell ref="F4:F8"/>
    <mergeCell ref="A18:A20"/>
    <mergeCell ref="B18:B20"/>
    <mergeCell ref="F18:F20"/>
    <mergeCell ref="B22:B23"/>
    <mergeCell ref="A22:A23"/>
    <mergeCell ref="C22:C23"/>
    <mergeCell ref="F22:F23"/>
    <mergeCell ref="A24:A25"/>
    <mergeCell ref="B24:B25"/>
    <mergeCell ref="F24:F25"/>
    <mergeCell ref="A26:A30"/>
    <mergeCell ref="B26:B30"/>
    <mergeCell ref="F26:F30"/>
    <mergeCell ref="A32:A33"/>
    <mergeCell ref="B32:B33"/>
    <mergeCell ref="F32:F33"/>
    <mergeCell ref="A35:A39"/>
    <mergeCell ref="B35:B39"/>
    <mergeCell ref="F35:F39"/>
    <mergeCell ref="A40:A43"/>
    <mergeCell ref="B40:B43"/>
    <mergeCell ref="F40:F43"/>
    <mergeCell ref="A45:A46"/>
    <mergeCell ref="B45:B46"/>
    <mergeCell ref="F45:F46"/>
    <mergeCell ref="A47:A48"/>
    <mergeCell ref="B47:B48"/>
    <mergeCell ref="F47:F48"/>
    <mergeCell ref="B49:B56"/>
    <mergeCell ref="A49:A56"/>
    <mergeCell ref="F49:F56"/>
    <mergeCell ref="A58:A66"/>
    <mergeCell ref="B58:B66"/>
    <mergeCell ref="F58:F66"/>
    <mergeCell ref="A69:A70"/>
    <mergeCell ref="B69:B70"/>
    <mergeCell ref="F69:F70"/>
    <mergeCell ref="A74:A86"/>
    <mergeCell ref="B74:B86"/>
    <mergeCell ref="F74:F86"/>
    <mergeCell ref="A72:A73"/>
    <mergeCell ref="B72:B73"/>
    <mergeCell ref="F72:F73"/>
    <mergeCell ref="A89:A94"/>
    <mergeCell ref="B89:B94"/>
    <mergeCell ref="F89:F94"/>
    <mergeCell ref="A87:A88"/>
    <mergeCell ref="B87:B88"/>
    <mergeCell ref="F87:F88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Ruider</dc:creator>
  <cp:keywords/>
  <dc:description/>
  <cp:lastModifiedBy>Irlevania Lustoza De Brito</cp:lastModifiedBy>
  <cp:revision/>
  <dcterms:created xsi:type="dcterms:W3CDTF">2024-10-04T13:34:20Z</dcterms:created>
  <dcterms:modified xsi:type="dcterms:W3CDTF">2024-10-09T12:14:53Z</dcterms:modified>
  <cp:category/>
  <cp:contentStatus/>
</cp:coreProperties>
</file>