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384" windowWidth="4476" windowHeight="1092"/>
  </bookViews>
  <sheets>
    <sheet name="Sheet1" sheetId="1" r:id="rId1"/>
  </sheets>
  <definedNames>
    <definedName name="_xlnm._FilterDatabase" localSheetId="0" hidden="1">Sheet1!$A$1:$L$37</definedName>
  </definedNames>
  <calcPr calcId="124519"/>
</workbook>
</file>

<file path=xl/calcChain.xml><?xml version="1.0" encoding="utf-8"?>
<calcChain xmlns="http://schemas.openxmlformats.org/spreadsheetml/2006/main">
  <c r="G41" i="1"/>
  <c r="F41"/>
  <c r="G39"/>
  <c r="F39"/>
</calcChain>
</file>

<file path=xl/sharedStrings.xml><?xml version="1.0" encoding="utf-8"?>
<sst xmlns="http://schemas.openxmlformats.org/spreadsheetml/2006/main" count="156" uniqueCount="36">
  <si>
    <t>METRIC_CD</t>
  </si>
  <si>
    <t>METRIC_NAME</t>
  </si>
  <si>
    <t>TM_KEY_MTH</t>
  </si>
  <si>
    <t>MTH_DESC</t>
  </si>
  <si>
    <t>AGG_TYPE</t>
  </si>
  <si>
    <t>ACT_SNAP</t>
  </si>
  <si>
    <t>TGT_SNAP</t>
  </si>
  <si>
    <t>%ACHV</t>
  </si>
  <si>
    <t>GAP</t>
  </si>
  <si>
    <t>LAST_ACT</t>
  </si>
  <si>
    <t>DIFF</t>
  </si>
  <si>
    <t>%MOM</t>
  </si>
  <si>
    <t>B1R000100</t>
  </si>
  <si>
    <t>Prepaid Revenue</t>
  </si>
  <si>
    <t>March</t>
  </si>
  <si>
    <t>S</t>
  </si>
  <si>
    <t>April</t>
  </si>
  <si>
    <t>May</t>
  </si>
  <si>
    <t>June</t>
  </si>
  <si>
    <t>B2R000100</t>
  </si>
  <si>
    <t>Postpaid Revenue</t>
  </si>
  <si>
    <t>DB1R000100</t>
  </si>
  <si>
    <t>Prepaid Revenue : DTAC</t>
  </si>
  <si>
    <t>DB2R000100</t>
  </si>
  <si>
    <t>Postpaid Revenue : DTAC</t>
  </si>
  <si>
    <t>TB1R000100</t>
  </si>
  <si>
    <t>Prepaid Revenue : TMH</t>
  </si>
  <si>
    <t>TB2R000100</t>
  </si>
  <si>
    <t>Postpaid Revenue : TMH</t>
  </si>
  <si>
    <t>TB3R000100</t>
  </si>
  <si>
    <t>TOL Revenue</t>
  </si>
  <si>
    <t>TB4R000100</t>
  </si>
  <si>
    <t>TVS Revenue</t>
  </si>
  <si>
    <t>TNSC00143</t>
  </si>
  <si>
    <t>TDG Revenue (Conso View)</t>
  </si>
  <si>
    <t>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</si>
</sst>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applyFill="1"/>
    <xf numFmtId="0" fontId="0" fillId="2" borderId="0" xfId="0" applyFill="1"/>
    <xf numFmtId="43" fontId="0" fillId="2" borderId="0" xfId="1" applyFont="1" applyFill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41"/>
  <sheetViews>
    <sheetView tabSelected="1" workbookViewId="0">
      <selection activeCell="F43" sqref="F43"/>
    </sheetView>
  </sheetViews>
  <sheetFormatPr defaultRowHeight="14.4"/>
  <cols>
    <col min="1" max="1" width="15.33203125" bestFit="1" customWidth="1"/>
    <col min="2" max="2" width="23.33203125" bestFit="1" customWidth="1"/>
    <col min="3" max="3" width="17.33203125" bestFit="1" customWidth="1"/>
    <col min="4" max="4" width="14.77734375" bestFit="1" customWidth="1"/>
    <col min="5" max="5" width="14.21875" bestFit="1" customWidth="1"/>
    <col min="6" max="6" width="15.77734375" style="3" bestFit="1" customWidth="1"/>
    <col min="7" max="7" width="15.6640625" style="3" bestFit="1" customWidth="1"/>
    <col min="8" max="8" width="13" style="3" bestFit="1" customWidth="1"/>
    <col min="9" max="9" width="10.33203125" style="3" bestFit="1" customWidth="1"/>
    <col min="10" max="10" width="15.21875" style="3" bestFit="1" customWidth="1"/>
    <col min="11" max="11" width="10.33203125" style="3" bestFit="1" customWidth="1"/>
    <col min="12" max="12" width="13.109375" style="3" bestFit="1" customWidth="1"/>
    <col min="13" max="16384" width="8.88671875" style="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idden="1">
      <c r="A2" t="s">
        <v>12</v>
      </c>
      <c r="B2" t="s">
        <v>13</v>
      </c>
      <c r="C2">
        <v>202303</v>
      </c>
      <c r="D2" t="s">
        <v>14</v>
      </c>
      <c r="E2" t="s">
        <v>15</v>
      </c>
      <c r="F2" s="3">
        <v>3683.5576151182772</v>
      </c>
      <c r="G2" s="3">
        <v>3697.8374143118031</v>
      </c>
      <c r="H2" s="3">
        <v>0.99613833773809035</v>
      </c>
      <c r="I2" s="3">
        <v>-14.279799193525379</v>
      </c>
    </row>
    <row r="3" spans="1:12" hidden="1">
      <c r="A3" t="s">
        <v>19</v>
      </c>
      <c r="B3" t="s">
        <v>20</v>
      </c>
      <c r="C3">
        <v>202303</v>
      </c>
      <c r="D3" t="s">
        <v>14</v>
      </c>
      <c r="E3" t="s">
        <v>15</v>
      </c>
      <c r="F3" s="3">
        <v>6603.1407960579409</v>
      </c>
      <c r="G3" s="3">
        <v>6662.4291928685598</v>
      </c>
      <c r="H3" s="3">
        <v>0.99110108413998887</v>
      </c>
      <c r="I3" s="3">
        <v>-59.288396810618913</v>
      </c>
    </row>
    <row r="4" spans="1:12" hidden="1">
      <c r="A4" t="s">
        <v>21</v>
      </c>
      <c r="B4" t="s">
        <v>22</v>
      </c>
      <c r="C4">
        <v>202303</v>
      </c>
      <c r="D4" t="s">
        <v>14</v>
      </c>
      <c r="E4" t="s">
        <v>15</v>
      </c>
      <c r="F4" s="3">
        <v>1620.2413118339</v>
      </c>
      <c r="G4" s="3">
        <v>1655.4024104018019</v>
      </c>
      <c r="H4" s="3">
        <v>0.9787597877428682</v>
      </c>
      <c r="I4" s="3">
        <v>-35.161098567901938</v>
      </c>
    </row>
    <row r="5" spans="1:12" hidden="1">
      <c r="A5" t="s">
        <v>23</v>
      </c>
      <c r="B5" t="s">
        <v>24</v>
      </c>
      <c r="C5">
        <v>202303</v>
      </c>
      <c r="D5" t="s">
        <v>14</v>
      </c>
      <c r="E5" t="s">
        <v>15</v>
      </c>
      <c r="F5" s="3">
        <v>2983.8884679344001</v>
      </c>
      <c r="G5" s="3">
        <v>3030.4580906185588</v>
      </c>
      <c r="H5" s="3">
        <v>0.98463281085182297</v>
      </c>
      <c r="I5" s="3">
        <v>-46.56962268415873</v>
      </c>
    </row>
    <row r="6" spans="1:12" hidden="1">
      <c r="A6" t="s">
        <v>25</v>
      </c>
      <c r="B6" t="s">
        <v>26</v>
      </c>
      <c r="C6">
        <v>202303</v>
      </c>
      <c r="D6" t="s">
        <v>14</v>
      </c>
      <c r="E6" t="s">
        <v>15</v>
      </c>
      <c r="F6" s="3">
        <v>2063.3163032843772</v>
      </c>
      <c r="G6" s="3">
        <v>2042.4350039100009</v>
      </c>
      <c r="H6" s="3">
        <v>1.0102237277242121</v>
      </c>
      <c r="I6" s="3">
        <v>20.88129937437634</v>
      </c>
    </row>
    <row r="7" spans="1:12" hidden="1">
      <c r="A7" t="s">
        <v>27</v>
      </c>
      <c r="B7" t="s">
        <v>28</v>
      </c>
      <c r="C7">
        <v>202303</v>
      </c>
      <c r="D7" t="s">
        <v>14</v>
      </c>
      <c r="E7" t="s">
        <v>15</v>
      </c>
      <c r="F7" s="3">
        <v>3619.2523281235408</v>
      </c>
      <c r="G7" s="3">
        <v>3631.971102250001</v>
      </c>
      <c r="H7" s="3">
        <v>0.99649810701451313</v>
      </c>
      <c r="I7" s="3">
        <v>-12.718774126460181</v>
      </c>
    </row>
    <row r="8" spans="1:12" hidden="1">
      <c r="A8" t="s">
        <v>29</v>
      </c>
      <c r="B8" t="s">
        <v>30</v>
      </c>
      <c r="C8">
        <v>202303</v>
      </c>
      <c r="D8" t="s">
        <v>14</v>
      </c>
      <c r="E8" t="s">
        <v>15</v>
      </c>
      <c r="F8" s="3">
        <v>1401.4027599187259</v>
      </c>
      <c r="G8" s="3">
        <v>1497.663310890001</v>
      </c>
      <c r="H8" s="3">
        <v>0.93572617405305125</v>
      </c>
      <c r="I8" s="3">
        <v>-96.260550971274824</v>
      </c>
    </row>
    <row r="9" spans="1:12" hidden="1">
      <c r="A9" t="s">
        <v>31</v>
      </c>
      <c r="B9" t="s">
        <v>32</v>
      </c>
      <c r="C9">
        <v>202303</v>
      </c>
      <c r="D9" t="s">
        <v>14</v>
      </c>
      <c r="E9" t="s">
        <v>15</v>
      </c>
      <c r="F9" s="3">
        <v>272.12882236000002</v>
      </c>
      <c r="G9" s="3">
        <v>413.61634573000032</v>
      </c>
      <c r="H9" s="3">
        <v>0.65792569652854049</v>
      </c>
      <c r="I9" s="3">
        <v>-141.48752337000019</v>
      </c>
    </row>
    <row r="10" spans="1:12" hidden="1">
      <c r="A10" t="s">
        <v>33</v>
      </c>
      <c r="B10" t="s">
        <v>34</v>
      </c>
      <c r="C10">
        <v>202303</v>
      </c>
      <c r="D10" t="s">
        <v>14</v>
      </c>
      <c r="E10" t="s">
        <v>35</v>
      </c>
      <c r="F10" s="3">
        <v>237.29217679999999</v>
      </c>
      <c r="G10" s="3">
        <v>288</v>
      </c>
      <c r="H10" s="3">
        <v>0.82393116944444456</v>
      </c>
      <c r="I10" s="3">
        <v>-50.707823199999979</v>
      </c>
    </row>
    <row r="11" spans="1:12" hidden="1">
      <c r="A11" t="s">
        <v>12</v>
      </c>
      <c r="B11" t="s">
        <v>13</v>
      </c>
      <c r="C11">
        <v>202304</v>
      </c>
      <c r="D11" t="s">
        <v>16</v>
      </c>
      <c r="E11" t="s">
        <v>15</v>
      </c>
      <c r="F11" s="3">
        <v>3584.677321096673</v>
      </c>
      <c r="G11" s="3">
        <v>3639.3767399000408</v>
      </c>
      <c r="H11" s="3">
        <v>0.98497011364509912</v>
      </c>
      <c r="I11" s="3">
        <v>-54.69941880336728</v>
      </c>
      <c r="J11" s="3">
        <v>3683.5576151182772</v>
      </c>
      <c r="K11" s="3">
        <v>-98.880294021603731</v>
      </c>
      <c r="L11" s="3">
        <v>-2.6843694154741419E-2</v>
      </c>
    </row>
    <row r="12" spans="1:12" hidden="1">
      <c r="A12" t="s">
        <v>19</v>
      </c>
      <c r="B12" t="s">
        <v>20</v>
      </c>
      <c r="C12">
        <v>202304</v>
      </c>
      <c r="D12" t="s">
        <v>16</v>
      </c>
      <c r="E12" t="s">
        <v>15</v>
      </c>
      <c r="F12" s="3">
        <v>6654.1144866892246</v>
      </c>
      <c r="G12" s="3">
        <v>6672.6856941054866</v>
      </c>
      <c r="H12" s="3">
        <v>0.99721683168253117</v>
      </c>
      <c r="I12" s="3">
        <v>-18.571207416262041</v>
      </c>
      <c r="J12" s="3">
        <v>6603.1407960579409</v>
      </c>
      <c r="K12" s="3">
        <v>50.973690631283723</v>
      </c>
      <c r="L12" s="3">
        <v>7.7196128638836736E-3</v>
      </c>
    </row>
    <row r="13" spans="1:12" hidden="1">
      <c r="A13" t="s">
        <v>21</v>
      </c>
      <c r="B13" t="s">
        <v>22</v>
      </c>
      <c r="C13">
        <v>202304</v>
      </c>
      <c r="D13" t="s">
        <v>16</v>
      </c>
      <c r="E13" t="s">
        <v>15</v>
      </c>
      <c r="F13" s="3">
        <v>1569.5755583350001</v>
      </c>
      <c r="G13" s="3">
        <v>1590.276264190041</v>
      </c>
      <c r="H13" s="3">
        <v>0.98698294986778023</v>
      </c>
      <c r="I13" s="3">
        <v>-20.700705855040951</v>
      </c>
      <c r="J13" s="3">
        <v>1620.2413118339</v>
      </c>
      <c r="K13" s="3">
        <v>-50.665753498899903</v>
      </c>
      <c r="L13" s="3">
        <v>-3.1270498492322107E-2</v>
      </c>
    </row>
    <row r="14" spans="1:12" hidden="1">
      <c r="A14" t="s">
        <v>23</v>
      </c>
      <c r="B14" t="s">
        <v>24</v>
      </c>
      <c r="C14">
        <v>202304</v>
      </c>
      <c r="D14" t="s">
        <v>16</v>
      </c>
      <c r="E14" t="s">
        <v>15</v>
      </c>
      <c r="F14" s="3">
        <v>2960.5544318901998</v>
      </c>
      <c r="G14" s="3">
        <v>3030.706949905486</v>
      </c>
      <c r="H14" s="3">
        <v>0.97685275443161079</v>
      </c>
      <c r="I14" s="3">
        <v>-70.152518015286205</v>
      </c>
      <c r="J14" s="3">
        <v>2983.8884679344001</v>
      </c>
      <c r="K14" s="3">
        <v>-23.334036044200271</v>
      </c>
      <c r="L14" s="3">
        <v>-7.8200094591180935E-3</v>
      </c>
    </row>
    <row r="15" spans="1:12" hidden="1">
      <c r="A15" t="s">
        <v>25</v>
      </c>
      <c r="B15" t="s">
        <v>26</v>
      </c>
      <c r="C15">
        <v>202304</v>
      </c>
      <c r="D15" t="s">
        <v>16</v>
      </c>
      <c r="E15" t="s">
        <v>15</v>
      </c>
      <c r="F15" s="3">
        <v>2015.1017627616729</v>
      </c>
      <c r="G15" s="3">
        <v>2049.10047571</v>
      </c>
      <c r="H15" s="3">
        <v>0.98340798152587139</v>
      </c>
      <c r="I15" s="3">
        <v>-33.998712948326101</v>
      </c>
      <c r="J15" s="3">
        <v>2063.3163032843772</v>
      </c>
      <c r="K15" s="3">
        <v>-48.214540522703828</v>
      </c>
      <c r="L15" s="3">
        <v>-2.336749845186414E-2</v>
      </c>
    </row>
    <row r="16" spans="1:12" hidden="1">
      <c r="A16" t="s">
        <v>27</v>
      </c>
      <c r="B16" t="s">
        <v>28</v>
      </c>
      <c r="C16">
        <v>202304</v>
      </c>
      <c r="D16" t="s">
        <v>16</v>
      </c>
      <c r="E16" t="s">
        <v>15</v>
      </c>
      <c r="F16" s="3">
        <v>3693.5600547990248</v>
      </c>
      <c r="G16" s="3">
        <v>3641.9787442000011</v>
      </c>
      <c r="H16" s="3">
        <v>1.0141629905669189</v>
      </c>
      <c r="I16" s="3">
        <v>51.581310599024157</v>
      </c>
      <c r="J16" s="3">
        <v>3619.2523281235408</v>
      </c>
      <c r="K16" s="3">
        <v>74.307726675483991</v>
      </c>
      <c r="L16" s="3">
        <v>2.0531236824266941E-2</v>
      </c>
    </row>
    <row r="17" spans="1:12" hidden="1">
      <c r="A17" t="s">
        <v>29</v>
      </c>
      <c r="B17" t="s">
        <v>30</v>
      </c>
      <c r="C17">
        <v>202304</v>
      </c>
      <c r="D17" t="s">
        <v>16</v>
      </c>
      <c r="E17" t="s">
        <v>15</v>
      </c>
      <c r="F17" s="3">
        <v>1405.5157076754199</v>
      </c>
      <c r="G17" s="3">
        <v>1506.8321525900001</v>
      </c>
      <c r="H17" s="3">
        <v>0.93276195710289733</v>
      </c>
      <c r="I17" s="3">
        <v>-101.31644491458</v>
      </c>
      <c r="J17" s="3">
        <v>1401.4027599187259</v>
      </c>
      <c r="K17" s="3">
        <v>4.1129477566944388</v>
      </c>
      <c r="L17" s="3">
        <v>2.9348791613148521E-3</v>
      </c>
    </row>
    <row r="18" spans="1:12" hidden="1">
      <c r="A18" t="s">
        <v>31</v>
      </c>
      <c r="B18" t="s">
        <v>32</v>
      </c>
      <c r="C18">
        <v>202304</v>
      </c>
      <c r="D18" t="s">
        <v>16</v>
      </c>
      <c r="E18" t="s">
        <v>15</v>
      </c>
      <c r="F18" s="3">
        <v>273.69532186999999</v>
      </c>
      <c r="G18" s="3">
        <v>413.61634572999998</v>
      </c>
      <c r="H18" s="3">
        <v>0.66171302148842659</v>
      </c>
      <c r="I18" s="3">
        <v>-139.92102385999999</v>
      </c>
      <c r="J18" s="3">
        <v>272.12882236000002</v>
      </c>
      <c r="K18" s="3">
        <v>1.566499509999971</v>
      </c>
      <c r="L18" s="3">
        <v>5.756463047224214E-3</v>
      </c>
    </row>
    <row r="19" spans="1:12" hidden="1">
      <c r="A19" t="s">
        <v>33</v>
      </c>
      <c r="B19" t="s">
        <v>34</v>
      </c>
      <c r="C19">
        <v>202304</v>
      </c>
      <c r="D19" t="s">
        <v>16</v>
      </c>
      <c r="E19" t="s">
        <v>35</v>
      </c>
      <c r="F19" s="3">
        <v>201.59466570000001</v>
      </c>
      <c r="G19" s="3">
        <v>295</v>
      </c>
      <c r="H19" s="3">
        <v>0.68337174813559309</v>
      </c>
      <c r="I19" s="3">
        <v>-93.405334300000021</v>
      </c>
      <c r="J19" s="3">
        <v>237.29217679999999</v>
      </c>
      <c r="K19" s="3">
        <v>-35.697511100000042</v>
      </c>
      <c r="L19" s="3">
        <v>-0.1504369490026948</v>
      </c>
    </row>
    <row r="20" spans="1:12" hidden="1">
      <c r="A20" t="s">
        <v>12</v>
      </c>
      <c r="B20" t="s">
        <v>13</v>
      </c>
      <c r="C20">
        <v>202305</v>
      </c>
      <c r="D20" t="s">
        <v>17</v>
      </c>
      <c r="E20" t="s">
        <v>15</v>
      </c>
      <c r="F20" s="3">
        <v>3733.7419672828291</v>
      </c>
      <c r="G20" s="3">
        <v>3685.578479864042</v>
      </c>
      <c r="H20" s="3">
        <v>1.0130680943797361</v>
      </c>
      <c r="I20" s="3">
        <v>48.163487418787099</v>
      </c>
      <c r="J20" s="3">
        <v>3584.677321096673</v>
      </c>
      <c r="K20" s="3">
        <v>149.06464618615519</v>
      </c>
      <c r="L20" s="3">
        <v>4.1583839445987092E-2</v>
      </c>
    </row>
    <row r="21" spans="1:12" hidden="1">
      <c r="A21" t="s">
        <v>19</v>
      </c>
      <c r="B21" t="s">
        <v>20</v>
      </c>
      <c r="C21">
        <v>202305</v>
      </c>
      <c r="D21" t="s">
        <v>17</v>
      </c>
      <c r="E21" t="s">
        <v>15</v>
      </c>
      <c r="F21" s="3">
        <v>6582.6701224849176</v>
      </c>
      <c r="G21" s="3">
        <v>6628.0574848573087</v>
      </c>
      <c r="H21" s="3">
        <v>0.99315223766901783</v>
      </c>
      <c r="I21" s="3">
        <v>-45.387362372390271</v>
      </c>
      <c r="J21" s="3">
        <v>6654.1144866892246</v>
      </c>
      <c r="K21" s="3">
        <v>-71.444364204306112</v>
      </c>
      <c r="L21" s="3">
        <v>-1.073687029990578E-2</v>
      </c>
    </row>
    <row r="22" spans="1:12" hidden="1">
      <c r="A22" t="s">
        <v>21</v>
      </c>
      <c r="B22" t="s">
        <v>22</v>
      </c>
      <c r="C22">
        <v>202305</v>
      </c>
      <c r="D22" t="s">
        <v>17</v>
      </c>
      <c r="E22" t="s">
        <v>15</v>
      </c>
      <c r="F22" s="3">
        <v>1610.2809285173</v>
      </c>
      <c r="G22" s="3">
        <v>1629.597517134041</v>
      </c>
      <c r="H22" s="3">
        <v>0.98814640522359598</v>
      </c>
      <c r="I22" s="3">
        <v>-19.316588616741001</v>
      </c>
      <c r="J22" s="3">
        <v>1569.5755583350001</v>
      </c>
      <c r="K22" s="3">
        <v>40.70537018229993</v>
      </c>
      <c r="L22" s="3">
        <v>2.5933998504334529E-2</v>
      </c>
    </row>
    <row r="23" spans="1:12" hidden="1">
      <c r="A23" t="s">
        <v>23</v>
      </c>
      <c r="B23" t="s">
        <v>24</v>
      </c>
      <c r="C23">
        <v>202305</v>
      </c>
      <c r="D23" t="s">
        <v>17</v>
      </c>
      <c r="E23" t="s">
        <v>15</v>
      </c>
      <c r="F23" s="3">
        <v>2953.0692293286002</v>
      </c>
      <c r="G23" s="3">
        <v>2976.1573414773079</v>
      </c>
      <c r="H23" s="3">
        <v>0.99224230794960344</v>
      </c>
      <c r="I23" s="3">
        <v>-23.088112148707751</v>
      </c>
      <c r="J23" s="3">
        <v>2960.5544318901998</v>
      </c>
      <c r="K23" s="3">
        <v>-7.4852025615996354</v>
      </c>
      <c r="L23" s="3">
        <v>-2.5283110761185061E-3</v>
      </c>
    </row>
    <row r="24" spans="1:12" hidden="1">
      <c r="A24" t="s">
        <v>25</v>
      </c>
      <c r="B24" t="s">
        <v>26</v>
      </c>
      <c r="C24">
        <v>202305</v>
      </c>
      <c r="D24" t="s">
        <v>17</v>
      </c>
      <c r="E24" t="s">
        <v>15</v>
      </c>
      <c r="F24" s="3">
        <v>2123.461038765528</v>
      </c>
      <c r="G24" s="3">
        <v>2055.980962730001</v>
      </c>
      <c r="H24" s="3">
        <v>1.0328213525605441</v>
      </c>
      <c r="I24" s="3">
        <v>67.480076035527873</v>
      </c>
      <c r="J24" s="3">
        <v>2015.1017627616729</v>
      </c>
      <c r="K24" s="3">
        <v>108.359276003855</v>
      </c>
      <c r="L24" s="3">
        <v>5.3773599927454667E-2</v>
      </c>
    </row>
    <row r="25" spans="1:12" hidden="1">
      <c r="A25" t="s">
        <v>27</v>
      </c>
      <c r="B25" t="s">
        <v>28</v>
      </c>
      <c r="C25">
        <v>202305</v>
      </c>
      <c r="D25" t="s">
        <v>17</v>
      </c>
      <c r="E25" t="s">
        <v>15</v>
      </c>
      <c r="F25" s="3">
        <v>3629.6008931563179</v>
      </c>
      <c r="G25" s="3">
        <v>3651.9001433799999</v>
      </c>
      <c r="H25" s="3">
        <v>0.99389379518930576</v>
      </c>
      <c r="I25" s="3">
        <v>-22.299250223682069</v>
      </c>
      <c r="J25" s="3">
        <v>3693.5600547990248</v>
      </c>
      <c r="K25" s="3">
        <v>-63.959161642706484</v>
      </c>
      <c r="L25" s="3">
        <v>-1.7316399542388509E-2</v>
      </c>
    </row>
    <row r="26" spans="1:12" hidden="1">
      <c r="A26" t="s">
        <v>29</v>
      </c>
      <c r="B26" t="s">
        <v>30</v>
      </c>
      <c r="C26">
        <v>202305</v>
      </c>
      <c r="D26" t="s">
        <v>17</v>
      </c>
      <c r="E26" t="s">
        <v>15</v>
      </c>
      <c r="F26" s="3">
        <v>1272.3013203273899</v>
      </c>
      <c r="G26" s="3">
        <v>1516.000994290001</v>
      </c>
      <c r="H26" s="3">
        <v>0.8392483416036649</v>
      </c>
      <c r="I26" s="3">
        <v>-243.6996739626106</v>
      </c>
      <c r="J26" s="3">
        <v>1405.5157076754199</v>
      </c>
      <c r="K26" s="3">
        <v>-133.21438734802999</v>
      </c>
      <c r="L26" s="3">
        <v>-9.4779721507597392E-2</v>
      </c>
    </row>
    <row r="27" spans="1:12" hidden="1">
      <c r="A27" t="s">
        <v>31</v>
      </c>
      <c r="B27" t="s">
        <v>32</v>
      </c>
      <c r="C27">
        <v>202305</v>
      </c>
      <c r="D27" t="s">
        <v>17</v>
      </c>
      <c r="E27" t="s">
        <v>15</v>
      </c>
      <c r="F27" s="3">
        <v>376.21986317000022</v>
      </c>
      <c r="G27" s="3">
        <v>413.61634572999998</v>
      </c>
      <c r="H27" s="3">
        <v>0.90958654572996134</v>
      </c>
      <c r="I27" s="3">
        <v>-37.396482559999868</v>
      </c>
      <c r="J27" s="3">
        <v>273.69532186999999</v>
      </c>
      <c r="K27" s="3">
        <v>102.52454130000019</v>
      </c>
      <c r="L27" s="3">
        <v>0.37459369272192888</v>
      </c>
    </row>
    <row r="28" spans="1:12" hidden="1">
      <c r="A28" t="s">
        <v>33</v>
      </c>
      <c r="B28" t="s">
        <v>34</v>
      </c>
      <c r="C28">
        <v>202305</v>
      </c>
      <c r="D28" t="s">
        <v>17</v>
      </c>
      <c r="E28" t="s">
        <v>35</v>
      </c>
      <c r="F28" s="3">
        <v>252</v>
      </c>
      <c r="G28" s="3">
        <v>278</v>
      </c>
      <c r="H28" s="3">
        <v>0.90647482014388492</v>
      </c>
      <c r="I28" s="3">
        <v>-26</v>
      </c>
      <c r="J28" s="3">
        <v>201.59466570000001</v>
      </c>
      <c r="K28" s="3">
        <v>50.405334300000021</v>
      </c>
      <c r="L28" s="3">
        <v>0.25003307565196181</v>
      </c>
    </row>
    <row r="29" spans="1:12">
      <c r="A29" t="s">
        <v>12</v>
      </c>
      <c r="B29" t="s">
        <v>13</v>
      </c>
      <c r="C29">
        <v>202306</v>
      </c>
      <c r="D29" t="s">
        <v>18</v>
      </c>
      <c r="E29" t="s">
        <v>15</v>
      </c>
      <c r="F29" s="3">
        <v>1137.6143574505511</v>
      </c>
      <c r="G29" s="3">
        <v>1120.964626638216</v>
      </c>
      <c r="H29" s="3">
        <v>1.014853038549725</v>
      </c>
      <c r="I29" s="3">
        <v>16.649730812335061</v>
      </c>
      <c r="J29" s="3">
        <v>3733.7419672828291</v>
      </c>
      <c r="K29" s="3">
        <v>-2596.1276098322778</v>
      </c>
      <c r="L29" s="3">
        <v>-0.69531521797195017</v>
      </c>
    </row>
    <row r="30" spans="1:12">
      <c r="A30" t="s">
        <v>19</v>
      </c>
      <c r="B30" t="s">
        <v>20</v>
      </c>
      <c r="C30">
        <v>202306</v>
      </c>
      <c r="D30" t="s">
        <v>18</v>
      </c>
      <c r="E30" t="s">
        <v>15</v>
      </c>
      <c r="F30" s="3">
        <v>2315.0832625732992</v>
      </c>
      <c r="G30" s="3">
        <v>2403.3397333380872</v>
      </c>
      <c r="H30" s="3">
        <v>0.96327757181370077</v>
      </c>
      <c r="I30" s="3">
        <v>-88.256470764787537</v>
      </c>
      <c r="J30" s="3">
        <v>6582.6701224849176</v>
      </c>
      <c r="K30" s="3">
        <v>-4267.5868599116193</v>
      </c>
      <c r="L30" s="3">
        <v>-0.64830635296982364</v>
      </c>
    </row>
    <row r="31" spans="1:12">
      <c r="A31" s="5" t="s">
        <v>21</v>
      </c>
      <c r="B31" s="5" t="s">
        <v>22</v>
      </c>
      <c r="C31" s="5">
        <v>202306</v>
      </c>
      <c r="D31" s="5" t="s">
        <v>18</v>
      </c>
      <c r="E31" s="5" t="s">
        <v>15</v>
      </c>
      <c r="F31" s="6">
        <v>544.49997910549996</v>
      </c>
      <c r="G31" s="6">
        <v>554.32795422364802</v>
      </c>
      <c r="H31" s="6">
        <v>0.9822704681528962</v>
      </c>
      <c r="I31" s="6">
        <v>-9.8279751181480606</v>
      </c>
      <c r="J31" s="6">
        <v>1610.2809285173</v>
      </c>
      <c r="K31" s="6">
        <v>-1065.7809494118001</v>
      </c>
      <c r="L31" s="6">
        <v>-0.66186025713733088</v>
      </c>
    </row>
    <row r="32" spans="1:12">
      <c r="A32" s="5" t="s">
        <v>23</v>
      </c>
      <c r="B32" s="5" t="s">
        <v>24</v>
      </c>
      <c r="C32" s="5">
        <v>202306</v>
      </c>
      <c r="D32" s="5" t="s">
        <v>18</v>
      </c>
      <c r="E32" s="5" t="s">
        <v>15</v>
      </c>
      <c r="F32" s="6">
        <v>1027.4624182933001</v>
      </c>
      <c r="G32" s="6">
        <v>1057.017859621702</v>
      </c>
      <c r="H32" s="6">
        <v>0.9720388439425427</v>
      </c>
      <c r="I32" s="6">
        <v>-29.555441328401908</v>
      </c>
      <c r="J32" s="6">
        <v>2953.0692293286002</v>
      </c>
      <c r="K32" s="6">
        <v>-1925.6068110353001</v>
      </c>
      <c r="L32" s="6">
        <v>-0.65206964737264206</v>
      </c>
    </row>
    <row r="33" spans="1:12">
      <c r="A33" s="5" t="s">
        <v>25</v>
      </c>
      <c r="B33" s="5" t="s">
        <v>26</v>
      </c>
      <c r="C33" s="5">
        <v>202306</v>
      </c>
      <c r="D33" s="5" t="s">
        <v>18</v>
      </c>
      <c r="E33" s="5" t="s">
        <v>15</v>
      </c>
      <c r="F33" s="6">
        <v>643.73396141265084</v>
      </c>
      <c r="G33" s="6">
        <v>618.85843492799972</v>
      </c>
      <c r="H33" s="6">
        <v>1.040195826833233</v>
      </c>
      <c r="I33" s="6">
        <v>24.875526484651122</v>
      </c>
      <c r="J33" s="6">
        <v>2123.461038765528</v>
      </c>
      <c r="K33" s="6">
        <v>-1479.727077352878</v>
      </c>
      <c r="L33" s="6">
        <v>-0.69684682239948947</v>
      </c>
    </row>
    <row r="34" spans="1:12">
      <c r="A34" s="5" t="s">
        <v>27</v>
      </c>
      <c r="B34" s="5" t="s">
        <v>28</v>
      </c>
      <c r="C34" s="5">
        <v>202306</v>
      </c>
      <c r="D34" s="5" t="s">
        <v>18</v>
      </c>
      <c r="E34" s="5" t="s">
        <v>15</v>
      </c>
      <c r="F34" s="6">
        <v>1287.6208442799989</v>
      </c>
      <c r="G34" s="6">
        <v>1346.321873716385</v>
      </c>
      <c r="H34" s="6">
        <v>0.95639896329222729</v>
      </c>
      <c r="I34" s="6">
        <v>-58.701029436385397</v>
      </c>
      <c r="J34" s="6">
        <v>3629.6008931563179</v>
      </c>
      <c r="K34" s="6">
        <v>-2341.980048876319</v>
      </c>
      <c r="L34" s="6">
        <v>-0.64524450974545633</v>
      </c>
    </row>
    <row r="35" spans="1:12">
      <c r="A35" s="5" t="s">
        <v>29</v>
      </c>
      <c r="B35" s="5" t="s">
        <v>30</v>
      </c>
      <c r="C35" s="5">
        <v>202306</v>
      </c>
      <c r="D35" s="5" t="s">
        <v>18</v>
      </c>
      <c r="E35" s="5" t="s">
        <v>15</v>
      </c>
      <c r="F35" s="6">
        <v>0</v>
      </c>
      <c r="G35" s="6">
        <v>0</v>
      </c>
      <c r="H35" s="6"/>
      <c r="I35" s="6">
        <v>0</v>
      </c>
      <c r="J35" s="6">
        <v>1272.3013203273899</v>
      </c>
      <c r="K35" s="6">
        <v>-1272.3013203273899</v>
      </c>
      <c r="L35" s="6">
        <v>-1</v>
      </c>
    </row>
    <row r="36" spans="1:12">
      <c r="A36" s="5" t="s">
        <v>31</v>
      </c>
      <c r="B36" s="5" t="s">
        <v>32</v>
      </c>
      <c r="C36" s="5">
        <v>202306</v>
      </c>
      <c r="D36" s="5" t="s">
        <v>18</v>
      </c>
      <c r="E36" s="5" t="s">
        <v>15</v>
      </c>
      <c r="F36" s="6">
        <v>53.22202846999997</v>
      </c>
      <c r="G36" s="6">
        <v>59.556468929537843</v>
      </c>
      <c r="H36" s="6">
        <v>0.89363975780645688</v>
      </c>
      <c r="I36" s="6">
        <v>-6.3344404595378734</v>
      </c>
      <c r="J36" s="6">
        <v>376.21986317000022</v>
      </c>
      <c r="K36" s="6">
        <v>-322.99783470000023</v>
      </c>
      <c r="L36" s="6">
        <v>-0.85853477266842004</v>
      </c>
    </row>
    <row r="37" spans="1:12">
      <c r="A37" t="s">
        <v>33</v>
      </c>
      <c r="B37" t="s">
        <v>34</v>
      </c>
      <c r="C37">
        <v>202306</v>
      </c>
      <c r="D37" t="s">
        <v>18</v>
      </c>
      <c r="E37" t="s">
        <v>35</v>
      </c>
      <c r="F37" s="3">
        <v>256</v>
      </c>
      <c r="G37" s="3">
        <v>254</v>
      </c>
      <c r="H37" s="3">
        <v>1.007874015748031</v>
      </c>
      <c r="I37" s="3">
        <v>2</v>
      </c>
      <c r="J37" s="3">
        <v>252</v>
      </c>
      <c r="K37" s="3">
        <v>4</v>
      </c>
      <c r="L37" s="3">
        <v>1.587301587301582E-2</v>
      </c>
    </row>
    <row r="39" spans="1:12">
      <c r="F39" s="7">
        <f>SUM(F31:F36)</f>
        <v>3556.5392315614499</v>
      </c>
      <c r="G39" s="7">
        <f>SUM(G31:G36)</f>
        <v>3636.0825914192728</v>
      </c>
    </row>
    <row r="41" spans="1:12">
      <c r="F41" s="3">
        <f>SUM(F29:F30)+SUM(F35:F36)</f>
        <v>3505.9196484938507</v>
      </c>
      <c r="G41" s="3">
        <f>SUM(G29:G30)+SUM(G35:G36)</f>
        <v>3583.8608289058411</v>
      </c>
    </row>
  </sheetData>
  <autoFilter ref="A1:L37">
    <filterColumn colId="2">
      <filters>
        <filter val="202306"/>
      </filters>
    </filterColumn>
    <sortState ref="A2:L37">
      <sortCondition ref="C2:C37"/>
      <sortCondition ref="A2:A3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2023-06-12T08:08:39Z</dcterms:created>
  <dcterms:modified xsi:type="dcterms:W3CDTF">2023-06-12T08:51:04Z</dcterms:modified>
</cp:coreProperties>
</file>