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64" windowWidth="30396" windowHeight="13164"/>
  </bookViews>
  <sheets>
    <sheet name="Sheet1" sheetId="1" r:id="rId1"/>
  </sheets>
  <definedNames>
    <definedName name="_xlnm._FilterDatabase" localSheetId="0" hidden="1">Sheet1!$A$1:$L$37</definedName>
  </definedNames>
  <calcPr calcId="124519"/>
</workbook>
</file>

<file path=xl/calcChain.xml><?xml version="1.0" encoding="utf-8"?>
<calcChain xmlns="http://schemas.openxmlformats.org/spreadsheetml/2006/main">
  <c r="O10" i="1"/>
  <c r="O9"/>
  <c r="O8"/>
  <c r="O7"/>
  <c r="O6"/>
  <c r="O5"/>
  <c r="O4"/>
  <c r="O3"/>
  <c r="O2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<sst xmlns="http://schemas.openxmlformats.org/spreadsheetml/2006/main" count="300" uniqueCount="97">
  <si>
    <t>index</t>
  </si>
  <si>
    <t>CENTER</t>
  </si>
  <si>
    <t>METRIC_GRP</t>
  </si>
  <si>
    <t>COMP_CD</t>
  </si>
  <si>
    <t>PRODUCT_GRP</t>
  </si>
  <si>
    <t>METRIC_CD</t>
  </si>
  <si>
    <t>METRIC_NAME</t>
  </si>
  <si>
    <t>AGG_TYPE</t>
  </si>
  <si>
    <t>GRY_IND</t>
  </si>
  <si>
    <t>ACTUAL_SNAP</t>
  </si>
  <si>
    <t>TARGET_SNAP</t>
  </si>
  <si>
    <t>BASELINE_SNAP</t>
  </si>
  <si>
    <t>Customer Service Experience &amp; Retention</t>
  </si>
  <si>
    <t>Retention &amp; Churn</t>
  </si>
  <si>
    <t>ALL</t>
  </si>
  <si>
    <t>Postpaid</t>
  </si>
  <si>
    <t>B2S000200</t>
  </si>
  <si>
    <t>Postpaid Churn Subs</t>
  </si>
  <si>
    <t>S</t>
  </si>
  <si>
    <t>RYG</t>
  </si>
  <si>
    <t>B2S010200</t>
  </si>
  <si>
    <t>Postpaid Churn Subs B2C</t>
  </si>
  <si>
    <t>B2S020200</t>
  </si>
  <si>
    <t>Postpaid Churn Subs B2B</t>
  </si>
  <si>
    <t>DTAC</t>
  </si>
  <si>
    <t>DB2S000200</t>
  </si>
  <si>
    <t>Postpaid Churn Subs : DTAC</t>
  </si>
  <si>
    <t>DB2S010200</t>
  </si>
  <si>
    <t>Postpaid Churn Subs B2C : DTAC</t>
  </si>
  <si>
    <t>DB2S020200</t>
  </si>
  <si>
    <t>Postpaid Churn Subs B2B : DTAC</t>
  </si>
  <si>
    <t>TRUE</t>
  </si>
  <si>
    <t>TB2S000200</t>
  </si>
  <si>
    <t>Postpaid Churn Subs : TMH</t>
  </si>
  <si>
    <t>TB2S010200</t>
  </si>
  <si>
    <t>Postpaid Churn Subs B2C : TMH</t>
  </si>
  <si>
    <t>TB2S020200</t>
  </si>
  <si>
    <t>Postpaid Churn Subs B2B : TMH</t>
  </si>
  <si>
    <t>Sales &amp; Revenue</t>
  </si>
  <si>
    <t>Revenue</t>
  </si>
  <si>
    <t>B2R000100</t>
  </si>
  <si>
    <t>Postpaid Revenue</t>
  </si>
  <si>
    <t>GYR</t>
  </si>
  <si>
    <t>B2R000101</t>
  </si>
  <si>
    <t>Postpaid New Revenue</t>
  </si>
  <si>
    <t>B2R000102</t>
  </si>
  <si>
    <t>Postpaid Existing Revenue</t>
  </si>
  <si>
    <t>DB2R000100</t>
  </si>
  <si>
    <t>Postpaid Revenue : DTAC</t>
  </si>
  <si>
    <t>DB2R000101</t>
  </si>
  <si>
    <t>Postpaid New Revenue : DTAC</t>
  </si>
  <si>
    <t>DB2R000102</t>
  </si>
  <si>
    <t>Postpaid Existing Revenue : DTAC</t>
  </si>
  <si>
    <t>TB2R000100</t>
  </si>
  <si>
    <t>Postpaid Revenue : TMH</t>
  </si>
  <si>
    <t>TB2R000101</t>
  </si>
  <si>
    <t>Postpaid New Revenue : TMH</t>
  </si>
  <si>
    <t>TB2R000102</t>
  </si>
  <si>
    <t>Postpaid Existing Revenue : TMH</t>
  </si>
  <si>
    <t>Sales</t>
  </si>
  <si>
    <t>B2S000100</t>
  </si>
  <si>
    <t>Postpaid Activation Subs</t>
  </si>
  <si>
    <t>B2S010100</t>
  </si>
  <si>
    <t>Postpaid Activation Subs B2C</t>
  </si>
  <si>
    <t>B2S020100</t>
  </si>
  <si>
    <t>Postpaid Activation Subs B2B</t>
  </si>
  <si>
    <t>DB2S000100</t>
  </si>
  <si>
    <t>Postpaid Activation Subs : DTAC</t>
  </si>
  <si>
    <t>DB2S010100</t>
  </si>
  <si>
    <t>Postpaid Activation Subs B2C : DTAC</t>
  </si>
  <si>
    <t>DB2S020100</t>
  </si>
  <si>
    <t>Postpaid Activation Subs B2B : DTAC</t>
  </si>
  <si>
    <t>TB2S000100</t>
  </si>
  <si>
    <t>Postpaid Activation Subs : TMH</t>
  </si>
  <si>
    <t>TB2S010100</t>
  </si>
  <si>
    <t>Postpaid Activation Subs B2C : TMH</t>
  </si>
  <si>
    <t>TB2S020100</t>
  </si>
  <si>
    <t>Postpaid Activation Subs B2B : TMH</t>
  </si>
  <si>
    <t>Subs</t>
  </si>
  <si>
    <t>B2S000400</t>
  </si>
  <si>
    <t>Postpaid Net Add</t>
  </si>
  <si>
    <t>B2S010400</t>
  </si>
  <si>
    <t>Postpaid Net Add B2C</t>
  </si>
  <si>
    <t>B2S020300</t>
  </si>
  <si>
    <t>Postpaid Net Add B2B</t>
  </si>
  <si>
    <t>DB2S000400</t>
  </si>
  <si>
    <t>Postpaid Net Add : DTAC</t>
  </si>
  <si>
    <t>DB2S010400</t>
  </si>
  <si>
    <t>Postpaid Net Add B2C : DTAC</t>
  </si>
  <si>
    <t>DB2S020300</t>
  </si>
  <si>
    <t>Postpaid Net Add B2B : DTAC</t>
  </si>
  <si>
    <t>TB2S000400</t>
  </si>
  <si>
    <t>Postpaid Net Add : TMH</t>
  </si>
  <si>
    <t>TB2S010400</t>
  </si>
  <si>
    <t>Postpaid Net Add B2C : TMH</t>
  </si>
  <si>
    <t>TB2S020300</t>
  </si>
  <si>
    <t>Postpaid Net Add B2B : TMH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</si>
</sst>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166" fontId="0" fillId="0" borderId="0" xfId="2" applyNumberFormat="1" applyFont="1"/>
    <xf numFmtId="0" fontId="0" fillId="2" borderId="0" xfId="0" applyFill="1"/>
    <xf numFmtId="165" fontId="0" fillId="2" borderId="0" xfId="1" applyNumberFormat="1" applyFont="1" applyFill="1"/>
    <xf numFmtId="166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/>
  </sheetViews>
  <sheetFormatPr defaultRowHeight="14.4"/>
  <cols>
    <col min="1" max="1" width="10" bestFit="1" customWidth="1"/>
    <col min="2" max="2" width="35.33203125" bestFit="1" customWidth="1"/>
    <col min="3" max="3" width="16.44140625" bestFit="1" customWidth="1"/>
    <col min="4" max="4" width="14.109375" bestFit="1" customWidth="1"/>
    <col min="5" max="5" width="18.21875" bestFit="1" customWidth="1"/>
    <col min="6" max="6" width="15.33203125" bestFit="1" customWidth="1"/>
    <col min="7" max="7" width="30.88671875" bestFit="1" customWidth="1"/>
    <col min="8" max="8" width="14.21875" bestFit="1" customWidth="1"/>
    <col min="9" max="9" width="12.88671875" bestFit="1" customWidth="1"/>
    <col min="10" max="10" width="19.33203125" style="3" bestFit="1" customWidth="1"/>
    <col min="11" max="11" width="19.109375" style="3" bestFit="1" customWidth="1"/>
    <col min="12" max="12" width="20.6640625" style="3" bestFit="1" customWidth="1"/>
    <col min="15" max="15" width="11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5">
      <c r="A2">
        <v>5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3">
        <v>1257382</v>
      </c>
      <c r="K2" s="3">
        <v>1074822.032722</v>
      </c>
      <c r="L2" s="3">
        <v>1724902</v>
      </c>
      <c r="N2" s="4">
        <f>(J2-$L2) / (K2-$L2)</f>
        <v>0.71917306105830192</v>
      </c>
      <c r="O2" s="3">
        <f>J2-K2</f>
        <v>182559.96727799997</v>
      </c>
    </row>
    <row r="3" spans="1:15">
      <c r="A3">
        <v>8</v>
      </c>
      <c r="B3" t="s">
        <v>12</v>
      </c>
      <c r="C3" t="s">
        <v>13</v>
      </c>
      <c r="D3" t="s">
        <v>14</v>
      </c>
      <c r="E3" t="s">
        <v>15</v>
      </c>
      <c r="F3" t="s">
        <v>20</v>
      </c>
      <c r="G3" t="s">
        <v>21</v>
      </c>
      <c r="H3" t="s">
        <v>18</v>
      </c>
      <c r="I3" t="s">
        <v>19</v>
      </c>
      <c r="J3" s="3">
        <v>1152771</v>
      </c>
      <c r="K3" s="3">
        <v>823773.64502299996</v>
      </c>
      <c r="L3" s="3">
        <v>927452</v>
      </c>
      <c r="N3" s="4">
        <f t="shared" ref="N3:N10" si="0">(J3-$L3) / (K3-$L3)</f>
        <v>-2.1732501451241646</v>
      </c>
      <c r="O3" s="3">
        <f t="shared" ref="O3:O10" si="1">J3-K3</f>
        <v>328997.35497700004</v>
      </c>
    </row>
    <row r="4" spans="1:15">
      <c r="A4">
        <v>11</v>
      </c>
      <c r="B4" t="s">
        <v>12</v>
      </c>
      <c r="C4" t="s">
        <v>13</v>
      </c>
      <c r="D4" t="s">
        <v>14</v>
      </c>
      <c r="E4" t="s">
        <v>15</v>
      </c>
      <c r="F4" t="s">
        <v>22</v>
      </c>
      <c r="G4" t="s">
        <v>23</v>
      </c>
      <c r="H4" t="s">
        <v>18</v>
      </c>
      <c r="I4" t="s">
        <v>19</v>
      </c>
      <c r="J4" s="3">
        <v>105195</v>
      </c>
      <c r="K4" s="3">
        <v>94636.389901000002</v>
      </c>
      <c r="L4" s="3">
        <v>98465</v>
      </c>
      <c r="N4" s="4">
        <f t="shared" si="0"/>
        <v>-1.757818066080383</v>
      </c>
      <c r="O4" s="3">
        <f t="shared" si="1"/>
        <v>10558.610098999998</v>
      </c>
    </row>
    <row r="5" spans="1:15">
      <c r="A5">
        <v>15</v>
      </c>
      <c r="B5" t="s">
        <v>12</v>
      </c>
      <c r="C5" t="s">
        <v>13</v>
      </c>
      <c r="D5" t="s">
        <v>24</v>
      </c>
      <c r="E5" t="s">
        <v>15</v>
      </c>
      <c r="F5" t="s">
        <v>25</v>
      </c>
      <c r="G5" t="s">
        <v>26</v>
      </c>
      <c r="H5" t="s">
        <v>18</v>
      </c>
      <c r="I5" t="s">
        <v>19</v>
      </c>
      <c r="J5" s="3">
        <v>474307</v>
      </c>
      <c r="K5" s="3">
        <v>475763.03272199997</v>
      </c>
      <c r="L5" s="3">
        <v>951459</v>
      </c>
      <c r="N5" s="4">
        <f t="shared" si="0"/>
        <v>1.0030608473103768</v>
      </c>
      <c r="O5" s="3">
        <f t="shared" si="1"/>
        <v>-1456.0327219999745</v>
      </c>
    </row>
    <row r="6" spans="1:15">
      <c r="A6">
        <v>18</v>
      </c>
      <c r="B6" t="s">
        <v>12</v>
      </c>
      <c r="C6" t="s">
        <v>13</v>
      </c>
      <c r="D6" t="s">
        <v>24</v>
      </c>
      <c r="E6" t="s">
        <v>15</v>
      </c>
      <c r="F6" t="s">
        <v>27</v>
      </c>
      <c r="G6" t="s">
        <v>28</v>
      </c>
      <c r="H6" t="s">
        <v>18</v>
      </c>
      <c r="I6" t="s">
        <v>19</v>
      </c>
      <c r="J6" s="3">
        <v>426399</v>
      </c>
      <c r="K6" s="3">
        <v>423816.64502300002</v>
      </c>
      <c r="L6" s="3">
        <v>219511</v>
      </c>
      <c r="N6" s="4">
        <f t="shared" si="0"/>
        <v>1.0126396653245155</v>
      </c>
      <c r="O6" s="3">
        <f t="shared" si="1"/>
        <v>2582.3549769999809</v>
      </c>
    </row>
    <row r="7" spans="1:15">
      <c r="A7">
        <v>21</v>
      </c>
      <c r="B7" t="s">
        <v>12</v>
      </c>
      <c r="C7" t="s">
        <v>13</v>
      </c>
      <c r="D7" t="s">
        <v>24</v>
      </c>
      <c r="E7" t="s">
        <v>15</v>
      </c>
      <c r="F7" t="s">
        <v>29</v>
      </c>
      <c r="G7" t="s">
        <v>30</v>
      </c>
      <c r="H7" t="s">
        <v>18</v>
      </c>
      <c r="I7" t="s">
        <v>19</v>
      </c>
      <c r="J7" s="3">
        <v>47908</v>
      </c>
      <c r="K7" s="3">
        <v>51946.389901000002</v>
      </c>
      <c r="L7" s="3">
        <v>22878</v>
      </c>
      <c r="N7" s="4">
        <f t="shared" si="0"/>
        <v>0.86107280400621455</v>
      </c>
      <c r="O7" s="3">
        <f t="shared" si="1"/>
        <v>-4038.3899010000023</v>
      </c>
    </row>
    <row r="8" spans="1:15" s="5" customFormat="1">
      <c r="A8" s="5">
        <v>25</v>
      </c>
      <c r="B8" s="5" t="s">
        <v>12</v>
      </c>
      <c r="C8" s="5" t="s">
        <v>13</v>
      </c>
      <c r="D8" s="5" t="s">
        <v>31</v>
      </c>
      <c r="E8" s="5" t="s">
        <v>15</v>
      </c>
      <c r="F8" s="5" t="s">
        <v>32</v>
      </c>
      <c r="G8" s="5" t="s">
        <v>33</v>
      </c>
      <c r="H8" s="5" t="s">
        <v>18</v>
      </c>
      <c r="I8" s="5" t="s">
        <v>19</v>
      </c>
      <c r="J8" s="6">
        <v>783075</v>
      </c>
      <c r="K8" s="6">
        <v>599059</v>
      </c>
      <c r="L8" s="6">
        <v>773443</v>
      </c>
      <c r="N8" s="7">
        <f t="shared" si="0"/>
        <v>-5.5234425176621707E-2</v>
      </c>
      <c r="O8" s="6">
        <f t="shared" si="1"/>
        <v>184016</v>
      </c>
    </row>
    <row r="9" spans="1:15">
      <c r="A9">
        <v>28</v>
      </c>
      <c r="B9" t="s">
        <v>12</v>
      </c>
      <c r="C9" t="s">
        <v>13</v>
      </c>
      <c r="D9" t="s">
        <v>31</v>
      </c>
      <c r="E9" t="s">
        <v>15</v>
      </c>
      <c r="F9" t="s">
        <v>34</v>
      </c>
      <c r="G9" t="s">
        <v>35</v>
      </c>
      <c r="H9" t="s">
        <v>18</v>
      </c>
      <c r="I9" t="s">
        <v>19</v>
      </c>
      <c r="J9" s="3">
        <v>726372</v>
      </c>
      <c r="K9" s="3">
        <v>399957</v>
      </c>
      <c r="L9" s="3">
        <v>707941</v>
      </c>
      <c r="N9" s="4">
        <f t="shared" si="0"/>
        <v>-5.9844017871058239E-2</v>
      </c>
      <c r="O9" s="3">
        <f t="shared" si="1"/>
        <v>326415</v>
      </c>
    </row>
    <row r="10" spans="1:15">
      <c r="A10">
        <v>31</v>
      </c>
      <c r="B10" t="s">
        <v>12</v>
      </c>
      <c r="C10" t="s">
        <v>13</v>
      </c>
      <c r="D10" t="s">
        <v>31</v>
      </c>
      <c r="E10" t="s">
        <v>15</v>
      </c>
      <c r="F10" t="s">
        <v>36</v>
      </c>
      <c r="G10" t="s">
        <v>37</v>
      </c>
      <c r="H10" t="s">
        <v>18</v>
      </c>
      <c r="I10" t="s">
        <v>19</v>
      </c>
      <c r="J10" s="3">
        <v>57287</v>
      </c>
      <c r="K10" s="3">
        <v>42690</v>
      </c>
      <c r="L10" s="3">
        <v>75587</v>
      </c>
      <c r="N10" s="4">
        <f t="shared" si="0"/>
        <v>0.55628172781712615</v>
      </c>
      <c r="O10" s="3">
        <f t="shared" si="1"/>
        <v>14597</v>
      </c>
    </row>
    <row r="11" spans="1:15">
      <c r="A11">
        <v>43</v>
      </c>
      <c r="B11" t="s">
        <v>38</v>
      </c>
      <c r="C11" t="s">
        <v>39</v>
      </c>
      <c r="D11" t="s">
        <v>14</v>
      </c>
      <c r="E11" t="s">
        <v>15</v>
      </c>
      <c r="F11" t="s">
        <v>40</v>
      </c>
      <c r="G11" t="s">
        <v>41</v>
      </c>
      <c r="H11" t="s">
        <v>18</v>
      </c>
      <c r="I11" t="s">
        <v>42</v>
      </c>
      <c r="J11" s="3">
        <v>27943857707.46608</v>
      </c>
      <c r="K11" s="3">
        <v>28296395335.750401</v>
      </c>
      <c r="L11" s="3">
        <v>0</v>
      </c>
    </row>
    <row r="12" spans="1:15">
      <c r="A12">
        <v>44</v>
      </c>
      <c r="B12" t="s">
        <v>38</v>
      </c>
      <c r="C12" t="s">
        <v>39</v>
      </c>
      <c r="D12" t="s">
        <v>14</v>
      </c>
      <c r="E12" t="s">
        <v>15</v>
      </c>
      <c r="F12" t="s">
        <v>43</v>
      </c>
      <c r="G12" t="s">
        <v>44</v>
      </c>
      <c r="H12" t="s">
        <v>18</v>
      </c>
      <c r="I12" t="s">
        <v>42</v>
      </c>
      <c r="J12" s="3">
        <v>1887036455.328367</v>
      </c>
      <c r="K12" s="3">
        <v>0</v>
      </c>
      <c r="L12" s="3">
        <v>0</v>
      </c>
    </row>
    <row r="13" spans="1:15">
      <c r="A13">
        <v>45</v>
      </c>
      <c r="B13" t="s">
        <v>38</v>
      </c>
      <c r="C13" t="s">
        <v>39</v>
      </c>
      <c r="D13" t="s">
        <v>14</v>
      </c>
      <c r="E13" t="s">
        <v>15</v>
      </c>
      <c r="F13" t="s">
        <v>45</v>
      </c>
      <c r="G13" t="s">
        <v>46</v>
      </c>
      <c r="H13" t="s">
        <v>18</v>
      </c>
      <c r="I13" t="s">
        <v>42</v>
      </c>
      <c r="J13" s="3">
        <v>26056821252.137321</v>
      </c>
      <c r="K13" s="3">
        <v>0</v>
      </c>
      <c r="L13" s="3">
        <v>0</v>
      </c>
    </row>
    <row r="14" spans="1:15">
      <c r="A14">
        <v>93</v>
      </c>
      <c r="B14" t="s">
        <v>38</v>
      </c>
      <c r="C14" t="s">
        <v>39</v>
      </c>
      <c r="D14" t="s">
        <v>24</v>
      </c>
      <c r="E14" t="s">
        <v>15</v>
      </c>
      <c r="F14" t="s">
        <v>47</v>
      </c>
      <c r="G14" t="s">
        <v>48</v>
      </c>
      <c r="H14" t="s">
        <v>18</v>
      </c>
      <c r="I14" t="s">
        <v>42</v>
      </c>
      <c r="J14" s="3">
        <v>12674970382.297199</v>
      </c>
      <c r="K14" s="3">
        <v>12866377019.773081</v>
      </c>
      <c r="L14" s="3">
        <v>0</v>
      </c>
    </row>
    <row r="15" spans="1:15">
      <c r="A15">
        <v>94</v>
      </c>
      <c r="B15" t="s">
        <v>38</v>
      </c>
      <c r="C15" t="s">
        <v>39</v>
      </c>
      <c r="D15" t="s">
        <v>24</v>
      </c>
      <c r="E15" t="s">
        <v>15</v>
      </c>
      <c r="F15" t="s">
        <v>49</v>
      </c>
      <c r="G15" t="s">
        <v>50</v>
      </c>
      <c r="H15" t="s">
        <v>18</v>
      </c>
      <c r="I15" t="s">
        <v>42</v>
      </c>
      <c r="J15" s="3">
        <v>812039985.83570004</v>
      </c>
      <c r="K15" s="3">
        <v>0</v>
      </c>
      <c r="L15" s="3">
        <v>0</v>
      </c>
    </row>
    <row r="16" spans="1:15">
      <c r="A16">
        <v>95</v>
      </c>
      <c r="B16" t="s">
        <v>38</v>
      </c>
      <c r="C16" t="s">
        <v>39</v>
      </c>
      <c r="D16" t="s">
        <v>24</v>
      </c>
      <c r="E16" t="s">
        <v>15</v>
      </c>
      <c r="F16" t="s">
        <v>51</v>
      </c>
      <c r="G16" t="s">
        <v>52</v>
      </c>
      <c r="H16" t="s">
        <v>18</v>
      </c>
      <c r="I16" t="s">
        <v>42</v>
      </c>
      <c r="J16" s="3">
        <v>11862930396.4611</v>
      </c>
      <c r="K16" s="3">
        <v>0</v>
      </c>
      <c r="L16" s="3">
        <v>0</v>
      </c>
    </row>
    <row r="17" spans="1:12">
      <c r="A17">
        <v>143</v>
      </c>
      <c r="B17" t="s">
        <v>38</v>
      </c>
      <c r="C17" t="s">
        <v>39</v>
      </c>
      <c r="D17" t="s">
        <v>31</v>
      </c>
      <c r="E17" t="s">
        <v>15</v>
      </c>
      <c r="F17" t="s">
        <v>53</v>
      </c>
      <c r="G17" t="s">
        <v>54</v>
      </c>
      <c r="H17" t="s">
        <v>18</v>
      </c>
      <c r="I17" t="s">
        <v>42</v>
      </c>
      <c r="J17" s="3">
        <v>15268887325.16888</v>
      </c>
      <c r="K17" s="3">
        <v>15430018315.97731</v>
      </c>
      <c r="L17" s="3">
        <v>0</v>
      </c>
    </row>
    <row r="18" spans="1:12">
      <c r="A18">
        <v>144</v>
      </c>
      <c r="B18" t="s">
        <v>38</v>
      </c>
      <c r="C18" t="s">
        <v>39</v>
      </c>
      <c r="D18" t="s">
        <v>31</v>
      </c>
      <c r="E18" t="s">
        <v>15</v>
      </c>
      <c r="F18" t="s">
        <v>55</v>
      </c>
      <c r="G18" t="s">
        <v>56</v>
      </c>
      <c r="H18" t="s">
        <v>18</v>
      </c>
      <c r="I18" t="s">
        <v>42</v>
      </c>
      <c r="J18" s="3">
        <v>1074996469.492667</v>
      </c>
      <c r="K18" s="3">
        <v>1249965955.65255</v>
      </c>
      <c r="L18" s="3">
        <v>0</v>
      </c>
    </row>
    <row r="19" spans="1:12">
      <c r="A19">
        <v>145</v>
      </c>
      <c r="B19" t="s">
        <v>38</v>
      </c>
      <c r="C19" t="s">
        <v>39</v>
      </c>
      <c r="D19" t="s">
        <v>31</v>
      </c>
      <c r="E19" t="s">
        <v>15</v>
      </c>
      <c r="F19" t="s">
        <v>57</v>
      </c>
      <c r="G19" t="s">
        <v>58</v>
      </c>
      <c r="H19" t="s">
        <v>18</v>
      </c>
      <c r="I19" t="s">
        <v>42</v>
      </c>
      <c r="J19" s="3">
        <v>14193890855.67622</v>
      </c>
      <c r="K19" s="3">
        <v>14180052360.324751</v>
      </c>
      <c r="L19" s="3">
        <v>0</v>
      </c>
    </row>
    <row r="20" spans="1:12">
      <c r="A20">
        <v>204</v>
      </c>
      <c r="B20" t="s">
        <v>38</v>
      </c>
      <c r="C20" t="s">
        <v>59</v>
      </c>
      <c r="D20" t="s">
        <v>14</v>
      </c>
      <c r="E20" t="s">
        <v>15</v>
      </c>
      <c r="F20" t="s">
        <v>60</v>
      </c>
      <c r="G20" t="s">
        <v>61</v>
      </c>
      <c r="H20" t="s">
        <v>18</v>
      </c>
      <c r="I20" t="s">
        <v>42</v>
      </c>
      <c r="J20" s="3">
        <v>1183548</v>
      </c>
      <c r="K20" s="3">
        <v>0</v>
      </c>
      <c r="L20" s="3">
        <v>0</v>
      </c>
    </row>
    <row r="21" spans="1:12">
      <c r="A21">
        <v>210</v>
      </c>
      <c r="B21" t="s">
        <v>38</v>
      </c>
      <c r="C21" t="s">
        <v>59</v>
      </c>
      <c r="D21" t="s">
        <v>14</v>
      </c>
      <c r="E21" t="s">
        <v>15</v>
      </c>
      <c r="F21" t="s">
        <v>62</v>
      </c>
      <c r="G21" t="s">
        <v>63</v>
      </c>
      <c r="H21" t="s">
        <v>18</v>
      </c>
      <c r="I21" t="s">
        <v>42</v>
      </c>
      <c r="J21" s="3">
        <v>1072320</v>
      </c>
      <c r="K21" s="3">
        <v>0</v>
      </c>
      <c r="L21" s="3">
        <v>0</v>
      </c>
    </row>
    <row r="22" spans="1:12">
      <c r="A22">
        <v>216</v>
      </c>
      <c r="B22" t="s">
        <v>38</v>
      </c>
      <c r="C22" t="s">
        <v>59</v>
      </c>
      <c r="D22" t="s">
        <v>14</v>
      </c>
      <c r="E22" t="s">
        <v>15</v>
      </c>
      <c r="F22" t="s">
        <v>64</v>
      </c>
      <c r="G22" t="s">
        <v>65</v>
      </c>
      <c r="H22" t="s">
        <v>18</v>
      </c>
      <c r="I22" t="s">
        <v>42</v>
      </c>
      <c r="J22" s="3">
        <v>111228</v>
      </c>
      <c r="K22" s="3">
        <v>0</v>
      </c>
      <c r="L22" s="3">
        <v>0</v>
      </c>
    </row>
    <row r="23" spans="1:12">
      <c r="A23">
        <v>229</v>
      </c>
      <c r="B23" t="s">
        <v>38</v>
      </c>
      <c r="C23" t="s">
        <v>59</v>
      </c>
      <c r="D23" t="s">
        <v>24</v>
      </c>
      <c r="E23" t="s">
        <v>15</v>
      </c>
      <c r="F23" t="s">
        <v>66</v>
      </c>
      <c r="G23" t="s">
        <v>67</v>
      </c>
      <c r="H23" t="s">
        <v>18</v>
      </c>
      <c r="I23" t="s">
        <v>42</v>
      </c>
      <c r="J23" s="3">
        <v>408409</v>
      </c>
      <c r="K23" s="3">
        <v>0</v>
      </c>
      <c r="L23" s="3">
        <v>0</v>
      </c>
    </row>
    <row r="24" spans="1:12">
      <c r="A24">
        <v>235</v>
      </c>
      <c r="B24" t="s">
        <v>38</v>
      </c>
      <c r="C24" t="s">
        <v>59</v>
      </c>
      <c r="D24" t="s">
        <v>24</v>
      </c>
      <c r="E24" t="s">
        <v>15</v>
      </c>
      <c r="F24" t="s">
        <v>68</v>
      </c>
      <c r="G24" t="s">
        <v>69</v>
      </c>
      <c r="H24" t="s">
        <v>18</v>
      </c>
      <c r="I24" t="s">
        <v>42</v>
      </c>
      <c r="J24" s="3">
        <v>360958</v>
      </c>
      <c r="K24" s="3">
        <v>0</v>
      </c>
      <c r="L24" s="3">
        <v>0</v>
      </c>
    </row>
    <row r="25" spans="1:12">
      <c r="A25">
        <v>241</v>
      </c>
      <c r="B25" t="s">
        <v>38</v>
      </c>
      <c r="C25" t="s">
        <v>59</v>
      </c>
      <c r="D25" t="s">
        <v>24</v>
      </c>
      <c r="E25" t="s">
        <v>15</v>
      </c>
      <c r="F25" t="s">
        <v>70</v>
      </c>
      <c r="G25" t="s">
        <v>71</v>
      </c>
      <c r="H25" t="s">
        <v>18</v>
      </c>
      <c r="I25" t="s">
        <v>42</v>
      </c>
      <c r="J25" s="3">
        <v>47451</v>
      </c>
      <c r="K25" s="3">
        <v>0</v>
      </c>
      <c r="L25" s="3">
        <v>0</v>
      </c>
    </row>
    <row r="26" spans="1:12">
      <c r="A26">
        <v>254</v>
      </c>
      <c r="B26" t="s">
        <v>38</v>
      </c>
      <c r="C26" t="s">
        <v>59</v>
      </c>
      <c r="D26" t="s">
        <v>31</v>
      </c>
      <c r="E26" t="s">
        <v>15</v>
      </c>
      <c r="F26" t="s">
        <v>72</v>
      </c>
      <c r="G26" t="s">
        <v>73</v>
      </c>
      <c r="H26" t="s">
        <v>18</v>
      </c>
      <c r="I26" t="s">
        <v>42</v>
      </c>
      <c r="J26" s="3">
        <v>775139</v>
      </c>
      <c r="K26" s="3">
        <v>888715.26225806447</v>
      </c>
      <c r="L26" s="3">
        <v>0</v>
      </c>
    </row>
    <row r="27" spans="1:12">
      <c r="A27">
        <v>260</v>
      </c>
      <c r="B27" t="s">
        <v>38</v>
      </c>
      <c r="C27" t="s">
        <v>59</v>
      </c>
      <c r="D27" t="s">
        <v>31</v>
      </c>
      <c r="E27" t="s">
        <v>15</v>
      </c>
      <c r="F27" t="s">
        <v>74</v>
      </c>
      <c r="G27" t="s">
        <v>75</v>
      </c>
      <c r="H27" t="s">
        <v>18</v>
      </c>
      <c r="I27" t="s">
        <v>42</v>
      </c>
      <c r="J27" s="3">
        <v>711362</v>
      </c>
      <c r="K27" s="3">
        <v>860151.63193548389</v>
      </c>
      <c r="L27" s="3">
        <v>0</v>
      </c>
    </row>
    <row r="28" spans="1:12">
      <c r="A28">
        <v>266</v>
      </c>
      <c r="B28" t="s">
        <v>38</v>
      </c>
      <c r="C28" t="s">
        <v>59</v>
      </c>
      <c r="D28" t="s">
        <v>31</v>
      </c>
      <c r="E28" t="s">
        <v>15</v>
      </c>
      <c r="F28" t="s">
        <v>76</v>
      </c>
      <c r="G28" t="s">
        <v>77</v>
      </c>
      <c r="H28" t="s">
        <v>18</v>
      </c>
      <c r="I28" t="s">
        <v>42</v>
      </c>
      <c r="J28" s="3">
        <v>63777</v>
      </c>
      <c r="K28" s="3">
        <v>28563.63032258064</v>
      </c>
      <c r="L28" s="3">
        <v>0</v>
      </c>
    </row>
    <row r="29" spans="1:12">
      <c r="A29">
        <v>290</v>
      </c>
      <c r="B29" t="s">
        <v>38</v>
      </c>
      <c r="C29" t="s">
        <v>78</v>
      </c>
      <c r="D29" t="s">
        <v>14</v>
      </c>
      <c r="E29" t="s">
        <v>15</v>
      </c>
      <c r="F29" t="s">
        <v>79</v>
      </c>
      <c r="G29" t="s">
        <v>80</v>
      </c>
      <c r="H29" t="s">
        <v>18</v>
      </c>
      <c r="I29" t="s">
        <v>42</v>
      </c>
      <c r="J29" s="3">
        <v>-73834</v>
      </c>
      <c r="K29" s="3">
        <v>0</v>
      </c>
      <c r="L29" s="3">
        <v>0</v>
      </c>
    </row>
    <row r="30" spans="1:12">
      <c r="A30">
        <v>291</v>
      </c>
      <c r="B30" t="s">
        <v>38</v>
      </c>
      <c r="C30" t="s">
        <v>78</v>
      </c>
      <c r="D30" t="s">
        <v>14</v>
      </c>
      <c r="E30" t="s">
        <v>15</v>
      </c>
      <c r="F30" t="s">
        <v>81</v>
      </c>
      <c r="G30" t="s">
        <v>82</v>
      </c>
      <c r="H30" t="s">
        <v>18</v>
      </c>
      <c r="I30" t="s">
        <v>42</v>
      </c>
      <c r="J30" s="3">
        <v>-80451</v>
      </c>
      <c r="K30" s="3">
        <v>0</v>
      </c>
      <c r="L30" s="3">
        <v>0</v>
      </c>
    </row>
    <row r="31" spans="1:12">
      <c r="A31">
        <v>292</v>
      </c>
      <c r="B31" t="s">
        <v>38</v>
      </c>
      <c r="C31" t="s">
        <v>78</v>
      </c>
      <c r="D31" t="s">
        <v>14</v>
      </c>
      <c r="E31" t="s">
        <v>15</v>
      </c>
      <c r="F31" t="s">
        <v>83</v>
      </c>
      <c r="G31" t="s">
        <v>84</v>
      </c>
      <c r="H31" t="s">
        <v>18</v>
      </c>
      <c r="I31" t="s">
        <v>42</v>
      </c>
      <c r="J31" s="3">
        <v>6033</v>
      </c>
      <c r="K31" s="3">
        <v>0</v>
      </c>
      <c r="L31" s="3">
        <v>0</v>
      </c>
    </row>
    <row r="32" spans="1:12">
      <c r="A32">
        <v>298</v>
      </c>
      <c r="B32" t="s">
        <v>38</v>
      </c>
      <c r="C32" t="s">
        <v>78</v>
      </c>
      <c r="D32" t="s">
        <v>24</v>
      </c>
      <c r="E32" t="s">
        <v>15</v>
      </c>
      <c r="F32" t="s">
        <v>85</v>
      </c>
      <c r="G32" t="s">
        <v>86</v>
      </c>
      <c r="H32" t="s">
        <v>18</v>
      </c>
      <c r="I32" t="s">
        <v>42</v>
      </c>
      <c r="J32" s="3">
        <v>-65898</v>
      </c>
      <c r="K32" s="3">
        <v>0</v>
      </c>
      <c r="L32" s="3">
        <v>0</v>
      </c>
    </row>
    <row r="33" spans="1:12">
      <c r="A33">
        <v>299</v>
      </c>
      <c r="B33" t="s">
        <v>38</v>
      </c>
      <c r="C33" t="s">
        <v>78</v>
      </c>
      <c r="D33" t="s">
        <v>24</v>
      </c>
      <c r="E33" t="s">
        <v>15</v>
      </c>
      <c r="F33" t="s">
        <v>87</v>
      </c>
      <c r="G33" t="s">
        <v>88</v>
      </c>
      <c r="H33" t="s">
        <v>18</v>
      </c>
      <c r="I33" t="s">
        <v>42</v>
      </c>
      <c r="J33" s="3">
        <v>-65441</v>
      </c>
      <c r="K33" s="3">
        <v>0</v>
      </c>
      <c r="L33" s="3">
        <v>0</v>
      </c>
    </row>
    <row r="34" spans="1:12">
      <c r="A34">
        <v>300</v>
      </c>
      <c r="B34" t="s">
        <v>38</v>
      </c>
      <c r="C34" t="s">
        <v>78</v>
      </c>
      <c r="D34" t="s">
        <v>24</v>
      </c>
      <c r="E34" t="s">
        <v>15</v>
      </c>
      <c r="F34" t="s">
        <v>89</v>
      </c>
      <c r="G34" t="s">
        <v>90</v>
      </c>
      <c r="H34" t="s">
        <v>18</v>
      </c>
      <c r="I34" t="s">
        <v>42</v>
      </c>
      <c r="J34" s="3">
        <v>-457</v>
      </c>
      <c r="K34" s="3">
        <v>0</v>
      </c>
      <c r="L34" s="3">
        <v>0</v>
      </c>
    </row>
    <row r="35" spans="1:12">
      <c r="A35">
        <v>308</v>
      </c>
      <c r="B35" t="s">
        <v>38</v>
      </c>
      <c r="C35" t="s">
        <v>78</v>
      </c>
      <c r="D35" t="s">
        <v>31</v>
      </c>
      <c r="E35" t="s">
        <v>15</v>
      </c>
      <c r="F35" t="s">
        <v>91</v>
      </c>
      <c r="G35" t="s">
        <v>92</v>
      </c>
      <c r="H35" t="s">
        <v>18</v>
      </c>
      <c r="I35" t="s">
        <v>42</v>
      </c>
      <c r="J35" s="3">
        <v>-7936</v>
      </c>
      <c r="K35" s="3">
        <v>0</v>
      </c>
      <c r="L35" s="3">
        <v>0</v>
      </c>
    </row>
    <row r="36" spans="1:12">
      <c r="A36">
        <v>309</v>
      </c>
      <c r="B36" t="s">
        <v>38</v>
      </c>
      <c r="C36" t="s">
        <v>78</v>
      </c>
      <c r="D36" t="s">
        <v>31</v>
      </c>
      <c r="E36" t="s">
        <v>15</v>
      </c>
      <c r="F36" t="s">
        <v>93</v>
      </c>
      <c r="G36" t="s">
        <v>94</v>
      </c>
      <c r="H36" t="s">
        <v>18</v>
      </c>
      <c r="I36" t="s">
        <v>42</v>
      </c>
      <c r="J36" s="3">
        <v>-15010</v>
      </c>
      <c r="K36" s="3">
        <v>0</v>
      </c>
      <c r="L36" s="3">
        <v>0</v>
      </c>
    </row>
    <row r="37" spans="1:12">
      <c r="A37">
        <v>310</v>
      </c>
      <c r="B37" t="s">
        <v>38</v>
      </c>
      <c r="C37" t="s">
        <v>78</v>
      </c>
      <c r="D37" t="s">
        <v>31</v>
      </c>
      <c r="E37" t="s">
        <v>15</v>
      </c>
      <c r="F37" t="s">
        <v>95</v>
      </c>
      <c r="G37" t="s">
        <v>96</v>
      </c>
      <c r="H37" t="s">
        <v>18</v>
      </c>
      <c r="I37" t="s">
        <v>42</v>
      </c>
      <c r="J37" s="3">
        <v>6490</v>
      </c>
      <c r="K37" s="3">
        <v>0</v>
      </c>
      <c r="L37" s="3">
        <v>0</v>
      </c>
    </row>
  </sheetData>
  <autoFilter ref="A1:L3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2023-07-12T06:35:30Z</dcterms:created>
  <dcterms:modified xsi:type="dcterms:W3CDTF">2023-07-12T06:47:37Z</dcterms:modified>
</cp:coreProperties>
</file>