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RAND_pro\prog_calc\prog_calc2\2 PART MIXTURE\"/>
    </mc:Choice>
  </mc:AlternateContent>
  <xr:revisionPtr revIDLastSave="0" documentId="13_ncr:1_{CB1AA6F1-A492-416C-BB0E-5E5E97BC0020}" xr6:coauthVersionLast="43" xr6:coauthVersionMax="43" xr10:uidLastSave="{00000000-0000-0000-0000-000000000000}"/>
  <bookViews>
    <workbookView xWindow="-108" yWindow="-108" windowWidth="23256" windowHeight="12576" xr2:uid="{03F6D715-826B-4640-9764-84D30B4B9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T40" i="1"/>
  <c r="V40" i="1"/>
  <c r="W40" i="1"/>
  <c r="Z27" i="1" l="1"/>
  <c r="E24" i="1"/>
  <c r="S26" i="1"/>
  <c r="L25" i="1"/>
</calcChain>
</file>

<file path=xl/sharedStrings.xml><?xml version="1.0" encoding="utf-8"?>
<sst xmlns="http://schemas.openxmlformats.org/spreadsheetml/2006/main" count="76" uniqueCount="24">
  <si>
    <t>General</t>
  </si>
  <si>
    <t>B1</t>
  </si>
  <si>
    <t>B2</t>
  </si>
  <si>
    <t>B3</t>
  </si>
  <si>
    <t>B4</t>
  </si>
  <si>
    <t>Tweedie</t>
  </si>
  <si>
    <t>Tobit</t>
  </si>
  <si>
    <t>Baseline</t>
  </si>
  <si>
    <t>MAE</t>
  </si>
  <si>
    <t>Quantiles</t>
  </si>
  <si>
    <t>Equal Sum</t>
  </si>
  <si>
    <t>Twopart</t>
  </si>
  <si>
    <t>B5</t>
  </si>
  <si>
    <t>B6</t>
  </si>
  <si>
    <t>B7</t>
  </si>
  <si>
    <t>2000,0.77236</t>
  </si>
  <si>
    <t>4000,0.7319</t>
  </si>
  <si>
    <t>MNN</t>
  </si>
  <si>
    <t>TPN</t>
  </si>
  <si>
    <t>non-users</t>
  </si>
  <si>
    <t>users</t>
  </si>
  <si>
    <t xml:space="preserve">What is the problem? Tobit appears to be the 3d best </t>
  </si>
  <si>
    <t xml:space="preserve">model for low and high, we need to build a model that shows that tobit </t>
  </si>
  <si>
    <t>does not to good at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</si>
</sst>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11" fontId="2" fillId="0" borderId="0" xfId="0" applyNumberFormat="1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297-C1EA-45C9-BB46-CC2BA0E9752C}">
  <dimension ref="B5:AG44"/>
  <sheetViews>
    <sheetView tabSelected="1" topLeftCell="J22" workbookViewId="0">
      <selection activeCell="Y39" sqref="Y39"/>
    </sheetView>
  </sheetViews>
  <sheetFormatPr defaultRowHeight="14.4" x14ac:dyDescent="0.3"/>
  <cols>
    <col min="3" max="3" width="9.88671875" bestFit="1" customWidth="1"/>
    <col min="4" max="4" width="8.77734375" bestFit="1" customWidth="1"/>
    <col min="19" max="19" width="9.88671875" bestFit="1" customWidth="1"/>
    <col min="23" max="23" width="8.33203125" bestFit="1" customWidth="1"/>
    <col min="25" max="25" width="9.88671875" bestFit="1" customWidth="1"/>
  </cols>
  <sheetData>
    <row r="5" spans="2:27" x14ac:dyDescent="0.3">
      <c r="B5" t="s">
        <v>9</v>
      </c>
    </row>
    <row r="6" spans="2:27" x14ac:dyDescent="0.3">
      <c r="C6" s="15" t="s">
        <v>8</v>
      </c>
      <c r="D6" s="15"/>
      <c r="E6" s="15"/>
      <c r="F6" s="15"/>
    </row>
    <row r="7" spans="2:27" x14ac:dyDescent="0.3">
      <c r="C7" t="s">
        <v>7</v>
      </c>
      <c r="D7" t="s">
        <v>11</v>
      </c>
      <c r="E7" t="s">
        <v>5</v>
      </c>
      <c r="F7" t="s">
        <v>6</v>
      </c>
    </row>
    <row r="8" spans="2:27" x14ac:dyDescent="0.3">
      <c r="B8" t="s">
        <v>0</v>
      </c>
      <c r="C8" s="1">
        <v>344.2663</v>
      </c>
      <c r="D8" s="2">
        <v>329.5136</v>
      </c>
      <c r="E8" s="2">
        <v>320.6379</v>
      </c>
      <c r="F8" s="2">
        <v>291.1773</v>
      </c>
    </row>
    <row r="9" spans="2:27" x14ac:dyDescent="0.3">
      <c r="B9" t="s">
        <v>1</v>
      </c>
      <c r="C9" s="1">
        <v>45.56729</v>
      </c>
      <c r="D9" s="2">
        <v>151.5479</v>
      </c>
      <c r="E9" s="2">
        <v>42.65804</v>
      </c>
      <c r="F9" s="2">
        <v>50.092599999999997</v>
      </c>
    </row>
    <row r="10" spans="2:27" x14ac:dyDescent="0.3">
      <c r="B10" t="s">
        <v>2</v>
      </c>
      <c r="C10" s="1">
        <v>114.1463</v>
      </c>
      <c r="D10" s="2">
        <v>186.14089999999999</v>
      </c>
      <c r="E10" s="2">
        <v>229.69499999999999</v>
      </c>
      <c r="F10" s="2">
        <v>115.93729999999999</v>
      </c>
    </row>
    <row r="11" spans="2:27" x14ac:dyDescent="0.3">
      <c r="B11" t="s">
        <v>3</v>
      </c>
      <c r="C11" s="1">
        <v>161.702</v>
      </c>
      <c r="D11" s="2">
        <v>170.67009999999999</v>
      </c>
      <c r="E11" s="2">
        <v>202.19820000000001</v>
      </c>
      <c r="F11" s="2">
        <v>135.16640000000001</v>
      </c>
    </row>
    <row r="12" spans="2:27" x14ac:dyDescent="0.3">
      <c r="B12" t="s">
        <v>4</v>
      </c>
      <c r="C12" s="1">
        <v>1002.378</v>
      </c>
      <c r="D12" s="2">
        <v>776.02440000000001</v>
      </c>
      <c r="E12" s="2">
        <v>765.18370000000004</v>
      </c>
      <c r="F12" s="2">
        <v>820.65560000000005</v>
      </c>
    </row>
    <row r="15" spans="2:27" x14ac:dyDescent="0.3">
      <c r="B15" t="s">
        <v>10</v>
      </c>
      <c r="I15" t="s">
        <v>10</v>
      </c>
      <c r="P15" t="s">
        <v>10</v>
      </c>
      <c r="W15" s="15" t="s">
        <v>10</v>
      </c>
      <c r="X15" s="15"/>
    </row>
    <row r="16" spans="2:27" x14ac:dyDescent="0.3">
      <c r="C16" s="15" t="s">
        <v>8</v>
      </c>
      <c r="D16" s="15"/>
      <c r="E16" s="15"/>
      <c r="F16" s="15"/>
      <c r="J16" s="15" t="s">
        <v>8</v>
      </c>
      <c r="K16" s="15"/>
      <c r="L16" s="15"/>
      <c r="M16" s="15"/>
      <c r="Q16" s="15" t="s">
        <v>8</v>
      </c>
      <c r="R16" s="15"/>
      <c r="S16" s="15"/>
      <c r="T16" s="15"/>
      <c r="X16" s="15" t="s">
        <v>8</v>
      </c>
      <c r="Y16" s="15"/>
      <c r="Z16" s="15"/>
      <c r="AA16" s="15"/>
    </row>
    <row r="17" spans="2:33" x14ac:dyDescent="0.3">
      <c r="C17" t="s">
        <v>7</v>
      </c>
      <c r="D17" t="s">
        <v>11</v>
      </c>
      <c r="E17" t="s">
        <v>5</v>
      </c>
      <c r="F17" t="s">
        <v>6</v>
      </c>
      <c r="J17" t="s">
        <v>7</v>
      </c>
      <c r="K17" t="s">
        <v>11</v>
      </c>
      <c r="L17" t="s">
        <v>5</v>
      </c>
      <c r="M17" t="s">
        <v>6</v>
      </c>
      <c r="Q17" t="s">
        <v>7</v>
      </c>
      <c r="R17" t="s">
        <v>11</v>
      </c>
      <c r="S17" t="s">
        <v>5</v>
      </c>
      <c r="T17" t="s">
        <v>6</v>
      </c>
      <c r="W17" s="9"/>
      <c r="X17" s="8" t="s">
        <v>7</v>
      </c>
      <c r="Y17" s="8" t="s">
        <v>11</v>
      </c>
      <c r="Z17" s="8" t="s">
        <v>5</v>
      </c>
      <c r="AA17" s="8" t="s">
        <v>6</v>
      </c>
      <c r="AD17" t="s">
        <v>15</v>
      </c>
      <c r="AE17" s="12" t="s">
        <v>16</v>
      </c>
    </row>
    <row r="18" spans="2:33" x14ac:dyDescent="0.3">
      <c r="B18" s="3" t="s">
        <v>0</v>
      </c>
      <c r="C18" s="4">
        <v>344.2663</v>
      </c>
      <c r="D18" s="5">
        <v>329.5136</v>
      </c>
      <c r="E18" s="5">
        <v>320.6379</v>
      </c>
      <c r="F18" s="5">
        <v>291.1773</v>
      </c>
      <c r="I18" s="3" t="s">
        <v>0</v>
      </c>
      <c r="J18" s="4">
        <v>344.2663</v>
      </c>
      <c r="K18" s="5">
        <v>329.5136</v>
      </c>
      <c r="L18" s="5">
        <v>320.6379</v>
      </c>
      <c r="M18" s="5">
        <v>291.1773</v>
      </c>
      <c r="P18" s="3" t="s">
        <v>0</v>
      </c>
      <c r="Q18" s="4">
        <v>344.2663</v>
      </c>
      <c r="R18" s="5">
        <v>329.5136</v>
      </c>
      <c r="S18" s="5">
        <v>320.6379</v>
      </c>
      <c r="T18" s="5">
        <v>291.1773</v>
      </c>
      <c r="W18" s="10" t="s">
        <v>0</v>
      </c>
      <c r="X18" s="4">
        <v>344.2663</v>
      </c>
      <c r="Y18" s="5">
        <v>329.5136</v>
      </c>
      <c r="Z18" s="5">
        <v>320.6379</v>
      </c>
      <c r="AA18" s="5">
        <v>291.1773</v>
      </c>
      <c r="AD18" s="12">
        <v>266.78832999999997</v>
      </c>
      <c r="AE18" s="12">
        <v>268.45247999999998</v>
      </c>
    </row>
    <row r="19" spans="2:33" x14ac:dyDescent="0.3">
      <c r="B19" t="s">
        <v>1</v>
      </c>
      <c r="C19" s="1">
        <v>144.6551</v>
      </c>
      <c r="D19" s="2">
        <v>172.3083</v>
      </c>
      <c r="E19" s="1">
        <v>166.87459999999999</v>
      </c>
      <c r="F19" s="6">
        <v>116.3745</v>
      </c>
      <c r="I19" t="s">
        <v>1</v>
      </c>
      <c r="J19" s="1">
        <v>136.54310000000001</v>
      </c>
      <c r="K19" s="1">
        <v>172.74860000000001</v>
      </c>
      <c r="L19" s="1">
        <v>167.4273</v>
      </c>
      <c r="M19" s="6">
        <v>112.3394</v>
      </c>
      <c r="P19" t="s">
        <v>1</v>
      </c>
      <c r="Q19" s="1">
        <v>125.4302</v>
      </c>
      <c r="R19" s="1">
        <v>171.51589999999999</v>
      </c>
      <c r="S19" s="1">
        <v>165.32079999999999</v>
      </c>
      <c r="T19" s="6">
        <v>107.8967</v>
      </c>
      <c r="W19" s="11" t="s">
        <v>1</v>
      </c>
      <c r="X19" s="1">
        <v>116.3291</v>
      </c>
      <c r="Y19" s="1">
        <v>171.24879999999999</v>
      </c>
      <c r="Z19" s="1">
        <v>164.2115</v>
      </c>
      <c r="AA19" s="6">
        <v>104.8022</v>
      </c>
      <c r="AD19" s="12">
        <v>78.010859999999994</v>
      </c>
      <c r="AE19" s="12">
        <v>71.131050000000002</v>
      </c>
      <c r="AF19" s="12">
        <v>69.57741</v>
      </c>
      <c r="AG19" s="12"/>
    </row>
    <row r="20" spans="2:33" x14ac:dyDescent="0.3">
      <c r="B20" t="s">
        <v>2</v>
      </c>
      <c r="C20" s="1">
        <v>847.27089999999998</v>
      </c>
      <c r="D20" s="2">
        <v>422.91680000000002</v>
      </c>
      <c r="E20" s="6">
        <v>397.27809999999999</v>
      </c>
      <c r="F20" s="1">
        <v>489.2287</v>
      </c>
      <c r="I20" t="s">
        <v>2</v>
      </c>
      <c r="J20" s="1">
        <v>535.3442</v>
      </c>
      <c r="K20" s="1">
        <v>255.929</v>
      </c>
      <c r="L20" s="6">
        <v>239.18109999999999</v>
      </c>
      <c r="M20" s="1">
        <v>307.23820000000001</v>
      </c>
      <c r="P20" t="s">
        <v>2</v>
      </c>
      <c r="Q20" s="1">
        <v>421.16070000000002</v>
      </c>
      <c r="R20" s="1">
        <v>201.3338</v>
      </c>
      <c r="S20" s="6">
        <v>197.91460000000001</v>
      </c>
      <c r="T20" s="1">
        <v>236.55240000000001</v>
      </c>
      <c r="W20" s="11" t="s">
        <v>2</v>
      </c>
      <c r="X20" s="1">
        <v>413.20350000000002</v>
      </c>
      <c r="Y20" s="6">
        <v>194.37440000000001</v>
      </c>
      <c r="Z20" s="1">
        <v>199.4572</v>
      </c>
      <c r="AA20" s="1">
        <v>221.0487</v>
      </c>
      <c r="AD20" s="12">
        <v>244.90337</v>
      </c>
      <c r="AE20" s="12">
        <v>233.04141000000001</v>
      </c>
      <c r="AF20" s="12">
        <v>241.14975000000001</v>
      </c>
      <c r="AG20" s="12"/>
    </row>
    <row r="21" spans="2:33" x14ac:dyDescent="0.3">
      <c r="B21" t="s">
        <v>3</v>
      </c>
      <c r="C21" s="1">
        <v>1584.201</v>
      </c>
      <c r="D21" s="2">
        <v>1248.2639999999999</v>
      </c>
      <c r="E21" s="6">
        <v>1217.0129999999999</v>
      </c>
      <c r="F21" s="1">
        <v>1285.242</v>
      </c>
      <c r="I21" t="s">
        <v>3</v>
      </c>
      <c r="J21" s="1">
        <v>1097.521</v>
      </c>
      <c r="K21" s="1">
        <v>708.23599999999999</v>
      </c>
      <c r="L21" s="6">
        <v>680.98490000000004</v>
      </c>
      <c r="M21" s="1">
        <v>750.07799999999997</v>
      </c>
      <c r="P21" t="s">
        <v>3</v>
      </c>
      <c r="Q21" s="1">
        <v>949.42309999999998</v>
      </c>
      <c r="R21" s="1">
        <v>511.4846</v>
      </c>
      <c r="S21" s="6">
        <v>482.44580000000002</v>
      </c>
      <c r="T21" s="1">
        <v>572.59109999999998</v>
      </c>
      <c r="W21" s="11" t="s">
        <v>3</v>
      </c>
      <c r="X21" s="1">
        <v>833.24289999999996</v>
      </c>
      <c r="Y21" s="1">
        <v>371.22230000000002</v>
      </c>
      <c r="Z21" s="6">
        <v>342.0874</v>
      </c>
      <c r="AA21" s="1">
        <v>436.06979999999999</v>
      </c>
      <c r="AD21" s="12">
        <v>488.32497999999998</v>
      </c>
      <c r="AE21" s="12">
        <v>506.22854999999998</v>
      </c>
      <c r="AF21" s="12">
        <v>520.31885</v>
      </c>
      <c r="AG21" s="12"/>
    </row>
    <row r="22" spans="2:33" x14ac:dyDescent="0.3">
      <c r="B22" t="s">
        <v>4</v>
      </c>
      <c r="C22" s="6">
        <v>4702.3149999999996</v>
      </c>
      <c r="D22" s="1">
        <v>5151.2389999999996</v>
      </c>
      <c r="E22" s="1">
        <v>5103.0959999999995</v>
      </c>
      <c r="F22" s="1">
        <v>5323.3040000000001</v>
      </c>
      <c r="I22" t="s">
        <v>4</v>
      </c>
      <c r="J22" s="1">
        <v>2005.7660000000001</v>
      </c>
      <c r="K22" s="1">
        <v>1797.6679999999999</v>
      </c>
      <c r="L22" s="6">
        <v>1764.4269999999999</v>
      </c>
      <c r="M22" s="1">
        <v>1868.5160000000001</v>
      </c>
      <c r="P22" t="s">
        <v>4</v>
      </c>
      <c r="Q22" s="1">
        <v>1170.893</v>
      </c>
      <c r="R22" s="1">
        <v>1032.1289999999999</v>
      </c>
      <c r="S22" s="6">
        <v>1004.409</v>
      </c>
      <c r="T22" s="1">
        <v>1048.4459999999999</v>
      </c>
      <c r="W22" s="11" t="s">
        <v>4</v>
      </c>
      <c r="X22" s="1">
        <v>953.20529999999997</v>
      </c>
      <c r="Y22" s="1">
        <v>745.38810000000001</v>
      </c>
      <c r="Z22" s="6">
        <v>719.85260000000005</v>
      </c>
      <c r="AA22" s="1">
        <v>765.84780000000001</v>
      </c>
      <c r="AD22" s="12">
        <v>815.54049999999995</v>
      </c>
      <c r="AE22" s="12">
        <v>863.75080000000003</v>
      </c>
      <c r="AF22" s="12">
        <v>873.87805000000003</v>
      </c>
      <c r="AG22" s="12"/>
    </row>
    <row r="23" spans="2:33" x14ac:dyDescent="0.3">
      <c r="I23" t="s">
        <v>12</v>
      </c>
      <c r="J23" s="6">
        <v>6197.1270000000004</v>
      </c>
      <c r="K23" s="1">
        <v>6567.3270000000002</v>
      </c>
      <c r="L23" s="1">
        <v>6503.8729999999996</v>
      </c>
      <c r="M23" s="1">
        <v>6810.125</v>
      </c>
      <c r="P23" t="s">
        <v>12</v>
      </c>
      <c r="Q23" s="1">
        <v>2600.3000000000002</v>
      </c>
      <c r="R23" s="1">
        <v>2216.261</v>
      </c>
      <c r="S23" s="6">
        <v>2178.1660000000002</v>
      </c>
      <c r="T23" s="1">
        <v>2323.241</v>
      </c>
      <c r="W23" s="11" t="s">
        <v>12</v>
      </c>
      <c r="X23" s="1">
        <v>1383.3230000000001</v>
      </c>
      <c r="Y23" s="1">
        <v>1322.7380000000001</v>
      </c>
      <c r="Z23" s="6">
        <v>1289.9639999999999</v>
      </c>
      <c r="AA23" s="1">
        <v>1389.1310000000001</v>
      </c>
      <c r="AD23" s="12">
        <v>1299.3869999999999</v>
      </c>
      <c r="AE23" s="12">
        <v>1372.2901999999999</v>
      </c>
      <c r="AF23" s="12">
        <v>1411.6677</v>
      </c>
      <c r="AG23" s="12"/>
    </row>
    <row r="24" spans="2:33" x14ac:dyDescent="0.3">
      <c r="E24">
        <f>E22-C22</f>
        <v>400.78099999999995</v>
      </c>
      <c r="P24" t="s">
        <v>13</v>
      </c>
      <c r="Q24" s="6">
        <v>6417.3029999999999</v>
      </c>
      <c r="R24" s="1">
        <v>6946.5259999999998</v>
      </c>
      <c r="S24" s="1">
        <v>6887.65</v>
      </c>
      <c r="T24" s="1">
        <v>7156.03</v>
      </c>
      <c r="W24" s="11" t="s">
        <v>13</v>
      </c>
      <c r="X24" s="1">
        <v>3164.3609999999999</v>
      </c>
      <c r="Y24" s="7">
        <v>2715.1019999999999</v>
      </c>
      <c r="Z24" s="6">
        <v>2673.3130000000001</v>
      </c>
      <c r="AA24" s="1">
        <v>2836.442</v>
      </c>
      <c r="AD24" s="12">
        <v>2699.38</v>
      </c>
      <c r="AE24" s="12">
        <v>2776.462</v>
      </c>
      <c r="AF24" s="12">
        <v>2825.9</v>
      </c>
      <c r="AG24" s="12"/>
    </row>
    <row r="25" spans="2:33" x14ac:dyDescent="0.3">
      <c r="L25">
        <f>L23-J23</f>
        <v>306.74599999999919</v>
      </c>
      <c r="W25" s="11" t="s">
        <v>14</v>
      </c>
      <c r="X25" s="6">
        <v>6760.3710000000001</v>
      </c>
      <c r="Y25" s="1">
        <v>7461.2529999999997</v>
      </c>
      <c r="Z25" s="1">
        <v>7402.06</v>
      </c>
      <c r="AA25" s="1">
        <v>7689.8620000000001</v>
      </c>
      <c r="AD25" s="12">
        <v>6906.1540000000005</v>
      </c>
      <c r="AE25" s="12">
        <v>7261.9589999999998</v>
      </c>
      <c r="AF25" s="12">
        <v>7479.3022000000001</v>
      </c>
      <c r="AG25" s="12"/>
    </row>
    <row r="26" spans="2:33" x14ac:dyDescent="0.3">
      <c r="S26">
        <f>S24-Q24</f>
        <v>470.34699999999975</v>
      </c>
    </row>
    <row r="27" spans="2:33" x14ac:dyDescent="0.3">
      <c r="Z27">
        <f>Z25-X25</f>
        <v>641.68900000000031</v>
      </c>
    </row>
    <row r="30" spans="2:33" x14ac:dyDescent="0.3">
      <c r="P30" s="15"/>
      <c r="Q30" s="15"/>
    </row>
    <row r="31" spans="2:33" x14ac:dyDescent="0.3">
      <c r="Q31" s="15" t="s">
        <v>8</v>
      </c>
      <c r="R31" s="15"/>
      <c r="S31" s="15"/>
      <c r="T31" s="15"/>
      <c r="U31" s="15"/>
      <c r="V31" s="15"/>
      <c r="W31" s="15"/>
    </row>
    <row r="32" spans="2:33" x14ac:dyDescent="0.3">
      <c r="P32" s="9"/>
      <c r="Q32" s="8" t="s">
        <v>7</v>
      </c>
      <c r="R32" s="8" t="s">
        <v>11</v>
      </c>
      <c r="S32" s="8" t="s">
        <v>5</v>
      </c>
      <c r="T32" s="8" t="s">
        <v>6</v>
      </c>
      <c r="V32" s="14" t="s">
        <v>18</v>
      </c>
      <c r="W32" s="14" t="s">
        <v>17</v>
      </c>
    </row>
    <row r="33" spans="16:25" x14ac:dyDescent="0.3">
      <c r="P33" s="10" t="s">
        <v>0</v>
      </c>
      <c r="Q33" s="4">
        <v>344.2663</v>
      </c>
      <c r="R33" s="5">
        <v>329.5136</v>
      </c>
      <c r="S33" s="5">
        <v>320.6379</v>
      </c>
      <c r="T33" s="5">
        <v>291.1773</v>
      </c>
      <c r="V33" s="5">
        <v>282.1859</v>
      </c>
      <c r="W33" s="5">
        <v>265.60469999999998</v>
      </c>
      <c r="Y33" s="12"/>
    </row>
    <row r="34" spans="16:25" x14ac:dyDescent="0.3">
      <c r="P34" s="11" t="s">
        <v>19</v>
      </c>
      <c r="Q34" s="1">
        <v>43.166829999999997</v>
      </c>
      <c r="R34" s="1">
        <v>143.22999999999999</v>
      </c>
      <c r="S34" s="13">
        <v>0</v>
      </c>
      <c r="T34" s="1">
        <v>42.141710000000003</v>
      </c>
      <c r="V34" s="1">
        <v>45.288699999999999</v>
      </c>
      <c r="W34" s="1">
        <v>19.935879</v>
      </c>
      <c r="Y34" s="12"/>
    </row>
    <row r="35" spans="16:25" x14ac:dyDescent="0.3">
      <c r="P35" s="11" t="s">
        <v>20</v>
      </c>
      <c r="Q35" s="1">
        <v>413.91820000000001</v>
      </c>
      <c r="R35" s="1">
        <v>372.60570000000001</v>
      </c>
      <c r="S35" s="1">
        <v>394.80950000000001</v>
      </c>
      <c r="T35" s="1">
        <v>348.78550000000001</v>
      </c>
      <c r="V35" s="1">
        <v>336.98630000000003</v>
      </c>
      <c r="W35" s="1">
        <v>322.4341</v>
      </c>
      <c r="Y35" s="12"/>
    </row>
    <row r="36" spans="16:25" x14ac:dyDescent="0.3">
      <c r="P36" s="16"/>
      <c r="Q36" s="1"/>
      <c r="R36" s="1"/>
      <c r="S36" s="1"/>
      <c r="T36" s="1"/>
      <c r="V36" s="1"/>
      <c r="W36" s="1"/>
      <c r="Y36" s="12"/>
    </row>
    <row r="37" spans="16:25" x14ac:dyDescent="0.3">
      <c r="P37" s="16"/>
      <c r="Q37" s="1">
        <v>6</v>
      </c>
      <c r="R37" s="1">
        <v>5</v>
      </c>
      <c r="S37" s="1">
        <v>4</v>
      </c>
      <c r="T37" s="1">
        <v>3</v>
      </c>
      <c r="V37" s="1">
        <v>2</v>
      </c>
      <c r="W37" s="1">
        <v>1</v>
      </c>
      <c r="Y37" s="12"/>
    </row>
    <row r="38" spans="16:25" x14ac:dyDescent="0.3">
      <c r="P38" s="16"/>
      <c r="Q38" s="1">
        <v>5</v>
      </c>
      <c r="R38" s="1">
        <v>6</v>
      </c>
      <c r="S38" s="1">
        <v>1</v>
      </c>
      <c r="T38" s="1">
        <v>3</v>
      </c>
      <c r="V38" s="1">
        <v>4</v>
      </c>
      <c r="W38" s="1">
        <v>2</v>
      </c>
      <c r="Y38" s="12"/>
    </row>
    <row r="39" spans="16:25" x14ac:dyDescent="0.3">
      <c r="P39" s="16"/>
      <c r="Q39" s="1">
        <v>6</v>
      </c>
      <c r="R39" s="1">
        <v>4</v>
      </c>
      <c r="S39" s="1">
        <v>5</v>
      </c>
      <c r="T39" s="1">
        <v>3</v>
      </c>
      <c r="V39" s="1">
        <v>2</v>
      </c>
      <c r="W39" s="1">
        <v>1</v>
      </c>
      <c r="Y39" s="12"/>
    </row>
    <row r="40" spans="16:25" x14ac:dyDescent="0.3">
      <c r="Q40">
        <f t="shared" ref="Q40:V40" si="0">AVERAGE(Q37:Q39)</f>
        <v>5.666666666666667</v>
      </c>
      <c r="R40">
        <f t="shared" si="0"/>
        <v>5</v>
      </c>
      <c r="S40">
        <f t="shared" si="0"/>
        <v>3.3333333333333335</v>
      </c>
      <c r="T40">
        <f t="shared" si="0"/>
        <v>3</v>
      </c>
      <c r="V40">
        <f t="shared" si="0"/>
        <v>2.6666666666666665</v>
      </c>
      <c r="W40">
        <f>AVERAGE(W37:W39)</f>
        <v>1.3333333333333333</v>
      </c>
    </row>
    <row r="41" spans="16:25" x14ac:dyDescent="0.3">
      <c r="Q41" s="1">
        <v>6</v>
      </c>
      <c r="R41" s="1">
        <v>5</v>
      </c>
      <c r="S41" s="1">
        <v>4</v>
      </c>
      <c r="T41" s="1">
        <v>3</v>
      </c>
      <c r="V41" s="1">
        <v>2</v>
      </c>
      <c r="W41" s="1">
        <v>1</v>
      </c>
    </row>
    <row r="42" spans="16:25" x14ac:dyDescent="0.3">
      <c r="Q42" t="s">
        <v>21</v>
      </c>
    </row>
    <row r="43" spans="16:25" x14ac:dyDescent="0.3">
      <c r="Q43" t="s">
        <v>22</v>
      </c>
    </row>
    <row r="44" spans="16:25" x14ac:dyDescent="0.3">
      <c r="Q44" t="s">
        <v>23</v>
      </c>
    </row>
  </sheetData>
  <mergeCells count="8">
    <mergeCell ref="Q31:W31"/>
    <mergeCell ref="X16:AA16"/>
    <mergeCell ref="W15:X15"/>
    <mergeCell ref="P30:Q30"/>
    <mergeCell ref="C6:F6"/>
    <mergeCell ref="C16:F16"/>
    <mergeCell ref="J16:M16"/>
    <mergeCell ref="Q16:T1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</dc:creator>
  <cp:lastModifiedBy>Roberto Valdez</cp:lastModifiedBy>
  <dcterms:created xsi:type="dcterms:W3CDTF">2019-06-06T03:59:45Z</dcterms:created>
  <dcterms:modified xsi:type="dcterms:W3CDTF">2019-06-08T20:28:14Z</dcterms:modified>
</cp:coreProperties>
</file>