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ews\_Persoonlijk\bitcoin\BitvavoBot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I25" i="1"/>
  <c r="J25" i="1"/>
  <c r="K25" i="1"/>
  <c r="G25" i="1"/>
  <c r="I3" i="1"/>
  <c r="K3" i="1" s="1"/>
  <c r="J24" i="1"/>
  <c r="G24" i="1"/>
  <c r="I4" i="1"/>
  <c r="K4" i="1" s="1"/>
  <c r="J2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G4" i="1"/>
  <c r="G5" i="1"/>
  <c r="G6" i="1"/>
  <c r="G7" i="1"/>
  <c r="G8" i="1"/>
  <c r="G9" i="1"/>
  <c r="G10" i="1"/>
  <c r="I5" i="1" l="1"/>
  <c r="K5" i="1" s="1"/>
  <c r="I6" i="1" l="1"/>
  <c r="K6" i="1"/>
  <c r="I7" i="1" l="1"/>
  <c r="K7" i="1" s="1"/>
  <c r="I8" i="1" l="1"/>
  <c r="K8" i="1"/>
  <c r="I9" i="1" l="1"/>
  <c r="K9" i="1"/>
  <c r="I10" i="1" l="1"/>
  <c r="K10" i="1" s="1"/>
  <c r="I11" i="1" l="1"/>
  <c r="I12" i="1" l="1"/>
  <c r="K11" i="1"/>
  <c r="I13" i="1" l="1"/>
  <c r="K12" i="1"/>
  <c r="K13" i="1"/>
  <c r="I14" i="1" l="1"/>
  <c r="K14" i="1"/>
  <c r="I15" i="1" l="1"/>
  <c r="K15" i="1"/>
  <c r="I16" i="1" l="1"/>
  <c r="K16" i="1" s="1"/>
  <c r="I17" i="1" l="1"/>
  <c r="K17" i="1" s="1"/>
  <c r="I18" i="1" l="1"/>
  <c r="K18" i="1" s="1"/>
  <c r="I19" i="1" l="1"/>
  <c r="K19" i="1"/>
  <c r="I20" i="1" l="1"/>
  <c r="K20" i="1" s="1"/>
  <c r="I21" i="1" l="1"/>
  <c r="K21" i="1" s="1"/>
  <c r="I22" i="1" l="1"/>
  <c r="K22" i="1"/>
  <c r="I23" i="1" l="1"/>
  <c r="I24" i="1" l="1"/>
  <c r="K23" i="1"/>
  <c r="K24" i="1" l="1"/>
</calcChain>
</file>

<file path=xl/sharedStrings.xml><?xml version="1.0" encoding="utf-8"?>
<sst xmlns="http://schemas.openxmlformats.org/spreadsheetml/2006/main" count="3" uniqueCount="3">
  <si>
    <t>30-5  22u</t>
  </si>
  <si>
    <t>fee</t>
  </si>
  <si>
    <t>Als ik gestopt was na de rij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</si>
</sst>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5"/>
  <sheetViews>
    <sheetView tabSelected="1" workbookViewId="0">
      <selection activeCell="O9" sqref="O9"/>
    </sheetView>
  </sheetViews>
  <sheetFormatPr defaultRowHeight="15" x14ac:dyDescent="0.25"/>
  <sheetData>
    <row r="1" spans="4:13" x14ac:dyDescent="0.25">
      <c r="L1" t="s">
        <v>2</v>
      </c>
    </row>
    <row r="2" spans="4:13" x14ac:dyDescent="0.25">
      <c r="H2" t="s">
        <v>1</v>
      </c>
    </row>
    <row r="3" spans="4:13" x14ac:dyDescent="0.25">
      <c r="D3" t="s">
        <v>0</v>
      </c>
      <c r="F3">
        <v>1997</v>
      </c>
      <c r="I3">
        <f>24601 - 2*1997</f>
        <v>20607</v>
      </c>
      <c r="J3">
        <v>2</v>
      </c>
      <c r="K3">
        <f>I3+J3*F3</f>
        <v>24601</v>
      </c>
      <c r="L3">
        <f>I3+J3*2190</f>
        <v>24987</v>
      </c>
    </row>
    <row r="4" spans="4:13" x14ac:dyDescent="0.25">
      <c r="D4" s="1">
        <v>0.92847222222222225</v>
      </c>
      <c r="E4">
        <v>2</v>
      </c>
      <c r="F4">
        <v>2014.5</v>
      </c>
      <c r="G4">
        <f t="shared" ref="G4:G9" si="0">E4*F4</f>
        <v>4029</v>
      </c>
      <c r="H4">
        <v>2.37</v>
      </c>
      <c r="I4">
        <f>I3-G4-H4</f>
        <v>16575.63</v>
      </c>
      <c r="J4">
        <f>J3+E4</f>
        <v>4</v>
      </c>
      <c r="K4">
        <f>I4+J4*F4</f>
        <v>24633.63</v>
      </c>
      <c r="L4">
        <f t="shared" ref="L4:L25" si="1">I4+J4*2190</f>
        <v>25335.63</v>
      </c>
      <c r="M4" s="1"/>
    </row>
    <row r="5" spans="4:13" x14ac:dyDescent="0.25">
      <c r="D5" s="1">
        <v>4.5833333333333337E-2</v>
      </c>
      <c r="E5">
        <v>4</v>
      </c>
      <c r="F5">
        <v>1970</v>
      </c>
      <c r="G5">
        <f t="shared" si="0"/>
        <v>7880</v>
      </c>
      <c r="H5">
        <v>0.8</v>
      </c>
      <c r="I5">
        <f t="shared" ref="I5:I23" si="2">I4-G5-H5</f>
        <v>8694.8300000000017</v>
      </c>
      <c r="J5">
        <f t="shared" ref="J5:J10" si="3">J4+E5</f>
        <v>8</v>
      </c>
      <c r="K5">
        <f t="shared" ref="K5:K22" si="4">I5+J5*F5</f>
        <v>24454.83</v>
      </c>
      <c r="L5">
        <f t="shared" si="1"/>
        <v>26214.83</v>
      </c>
    </row>
    <row r="6" spans="4:13" x14ac:dyDescent="0.25">
      <c r="D6" s="1">
        <v>0.10555555555555556</v>
      </c>
      <c r="E6">
        <v>2</v>
      </c>
      <c r="F6">
        <v>1940</v>
      </c>
      <c r="G6">
        <f t="shared" si="0"/>
        <v>3880</v>
      </c>
      <c r="H6">
        <v>0.39</v>
      </c>
      <c r="I6">
        <f t="shared" si="2"/>
        <v>4814.4400000000014</v>
      </c>
      <c r="J6">
        <f t="shared" si="3"/>
        <v>10</v>
      </c>
      <c r="K6">
        <f t="shared" si="4"/>
        <v>24214.440000000002</v>
      </c>
      <c r="L6">
        <f t="shared" si="1"/>
        <v>26714.440000000002</v>
      </c>
    </row>
    <row r="7" spans="4:13" x14ac:dyDescent="0.25">
      <c r="D7" s="1">
        <v>0.15138888888888888</v>
      </c>
      <c r="E7">
        <v>2</v>
      </c>
      <c r="F7">
        <v>1900</v>
      </c>
      <c r="G7">
        <f t="shared" si="0"/>
        <v>3800</v>
      </c>
      <c r="H7">
        <v>0.38</v>
      </c>
      <c r="I7">
        <f t="shared" si="2"/>
        <v>1014.0600000000014</v>
      </c>
      <c r="J7">
        <f t="shared" si="3"/>
        <v>12</v>
      </c>
      <c r="K7">
        <f t="shared" si="4"/>
        <v>23814.06</v>
      </c>
      <c r="L7">
        <f t="shared" si="1"/>
        <v>27294.06</v>
      </c>
    </row>
    <row r="8" spans="4:13" x14ac:dyDescent="0.25">
      <c r="D8" s="1">
        <v>0.21111111111111111</v>
      </c>
      <c r="E8">
        <v>2</v>
      </c>
      <c r="F8">
        <v>1880</v>
      </c>
      <c r="G8">
        <f t="shared" si="0"/>
        <v>3760</v>
      </c>
      <c r="H8">
        <v>0.38</v>
      </c>
      <c r="I8">
        <f t="shared" si="2"/>
        <v>-2746.3199999999988</v>
      </c>
      <c r="J8">
        <f t="shared" si="3"/>
        <v>14</v>
      </c>
      <c r="K8">
        <f t="shared" si="4"/>
        <v>23573.68</v>
      </c>
      <c r="L8">
        <f t="shared" si="1"/>
        <v>27913.68</v>
      </c>
    </row>
    <row r="9" spans="4:13" x14ac:dyDescent="0.25">
      <c r="D9" s="1">
        <v>0.33402777777777781</v>
      </c>
      <c r="E9">
        <v>0.6</v>
      </c>
      <c r="F9">
        <v>1914.9</v>
      </c>
      <c r="G9">
        <f t="shared" si="0"/>
        <v>1148.94</v>
      </c>
      <c r="H9">
        <v>0.69</v>
      </c>
      <c r="I9">
        <f t="shared" si="2"/>
        <v>-3895.9499999999989</v>
      </c>
      <c r="J9">
        <f t="shared" si="3"/>
        <v>14.6</v>
      </c>
      <c r="K9">
        <f t="shared" si="4"/>
        <v>24061.590000000004</v>
      </c>
      <c r="L9">
        <f t="shared" si="1"/>
        <v>28078.050000000003</v>
      </c>
    </row>
    <row r="10" spans="4:13" x14ac:dyDescent="0.25">
      <c r="D10" s="1">
        <v>0.34236111111111112</v>
      </c>
      <c r="E10">
        <v>-2</v>
      </c>
      <c r="F10">
        <v>1927</v>
      </c>
      <c r="G10">
        <f>E10*F10</f>
        <v>-3854</v>
      </c>
      <c r="H10">
        <v>1.33</v>
      </c>
      <c r="I10">
        <f t="shared" si="2"/>
        <v>-43.279999999998907</v>
      </c>
      <c r="J10">
        <f t="shared" si="3"/>
        <v>12.6</v>
      </c>
      <c r="K10">
        <f t="shared" si="4"/>
        <v>24236.920000000002</v>
      </c>
      <c r="L10">
        <f t="shared" si="1"/>
        <v>27550.720000000001</v>
      </c>
    </row>
    <row r="11" spans="4:13" x14ac:dyDescent="0.25">
      <c r="D11" s="1">
        <v>0.3430555555555555</v>
      </c>
      <c r="E11">
        <v>-2</v>
      </c>
      <c r="F11">
        <v>1927.2</v>
      </c>
      <c r="G11">
        <f>E11*F11</f>
        <v>-3854.4</v>
      </c>
      <c r="H11">
        <v>2.3199999999999998</v>
      </c>
      <c r="I11">
        <f t="shared" si="2"/>
        <v>3808.8000000000011</v>
      </c>
      <c r="J11">
        <f t="shared" ref="J11:J13" si="5">J10+E11</f>
        <v>10.6</v>
      </c>
      <c r="K11">
        <f t="shared" si="4"/>
        <v>24237.120000000003</v>
      </c>
      <c r="L11">
        <f t="shared" si="1"/>
        <v>27022.800000000003</v>
      </c>
    </row>
    <row r="12" spans="4:13" x14ac:dyDescent="0.25">
      <c r="D12" s="1">
        <v>0.34513888888888888</v>
      </c>
      <c r="E12">
        <v>2</v>
      </c>
      <c r="F12">
        <v>1927.2</v>
      </c>
      <c r="G12">
        <f>E12*F12</f>
        <v>3854.4</v>
      </c>
      <c r="H12">
        <v>2.3199999999999998</v>
      </c>
      <c r="I12">
        <f t="shared" si="2"/>
        <v>-47.919999999999</v>
      </c>
      <c r="J12">
        <f t="shared" si="5"/>
        <v>12.6</v>
      </c>
      <c r="K12">
        <f t="shared" si="4"/>
        <v>24234.800000000003</v>
      </c>
      <c r="L12">
        <f t="shared" si="1"/>
        <v>27546.080000000002</v>
      </c>
    </row>
    <row r="13" spans="4:13" x14ac:dyDescent="0.25">
      <c r="D13" s="1">
        <v>0.34583333333333338</v>
      </c>
      <c r="E13">
        <v>2</v>
      </c>
      <c r="F13">
        <v>1928.4</v>
      </c>
      <c r="G13">
        <f>E13*F13</f>
        <v>3856.8</v>
      </c>
      <c r="H13">
        <v>2.3199999999999998</v>
      </c>
      <c r="I13">
        <f t="shared" si="2"/>
        <v>-3907.0399999999995</v>
      </c>
      <c r="J13">
        <f t="shared" si="5"/>
        <v>14.6</v>
      </c>
      <c r="K13">
        <f t="shared" si="4"/>
        <v>24247.599999999999</v>
      </c>
      <c r="L13">
        <f t="shared" si="1"/>
        <v>28066.959999999999</v>
      </c>
    </row>
    <row r="14" spans="4:13" x14ac:dyDescent="0.25">
      <c r="D14" s="1">
        <v>0.39305555555555555</v>
      </c>
      <c r="E14">
        <v>-4</v>
      </c>
      <c r="F14">
        <v>2008.8</v>
      </c>
      <c r="G14">
        <f>E14*F14</f>
        <v>-8035.2</v>
      </c>
      <c r="H14">
        <v>0.86</v>
      </c>
      <c r="I14">
        <f t="shared" si="2"/>
        <v>4127.3</v>
      </c>
      <c r="J14">
        <f t="shared" ref="J14:J15" si="6">J13+E14</f>
        <v>10.6</v>
      </c>
      <c r="K14">
        <f t="shared" si="4"/>
        <v>25420.579999999998</v>
      </c>
      <c r="L14">
        <f t="shared" si="1"/>
        <v>27341.3</v>
      </c>
    </row>
    <row r="15" spans="4:13" x14ac:dyDescent="0.25">
      <c r="D15" s="1">
        <v>0.39652777777777781</v>
      </c>
      <c r="E15">
        <v>-4</v>
      </c>
      <c r="F15">
        <v>1998.4</v>
      </c>
      <c r="G15">
        <f>E15*F15</f>
        <v>-7993.6</v>
      </c>
      <c r="H15">
        <v>4.8099999999999996</v>
      </c>
      <c r="I15">
        <f t="shared" si="2"/>
        <v>12116.090000000002</v>
      </c>
      <c r="J15">
        <f t="shared" si="6"/>
        <v>6.6</v>
      </c>
      <c r="K15">
        <f t="shared" si="4"/>
        <v>25305.530000000002</v>
      </c>
      <c r="L15">
        <f t="shared" si="1"/>
        <v>26570.090000000004</v>
      </c>
    </row>
    <row r="16" spans="4:13" x14ac:dyDescent="0.25">
      <c r="D16" s="1">
        <v>0.43333333333333335</v>
      </c>
      <c r="E16">
        <v>-4</v>
      </c>
      <c r="F16">
        <v>2020</v>
      </c>
      <c r="G16">
        <f>E16*F16</f>
        <v>-8080</v>
      </c>
      <c r="H16">
        <v>0.81</v>
      </c>
      <c r="I16">
        <f t="shared" si="2"/>
        <v>20195.280000000002</v>
      </c>
      <c r="J16">
        <f t="shared" ref="J16:J20" si="7">J15+E16</f>
        <v>2.5999999999999996</v>
      </c>
      <c r="K16">
        <f t="shared" si="4"/>
        <v>25447.280000000002</v>
      </c>
      <c r="L16">
        <f t="shared" si="1"/>
        <v>25889.280000000002</v>
      </c>
    </row>
    <row r="17" spans="4:12" x14ac:dyDescent="0.25">
      <c r="D17" s="1">
        <v>0.44097222222222227</v>
      </c>
      <c r="E17">
        <v>1</v>
      </c>
      <c r="F17">
        <v>2055</v>
      </c>
      <c r="G17">
        <f>E17*F17</f>
        <v>2055</v>
      </c>
      <c r="H17">
        <v>1.25</v>
      </c>
      <c r="I17">
        <f t="shared" si="2"/>
        <v>18139.030000000002</v>
      </c>
      <c r="J17">
        <f t="shared" si="7"/>
        <v>3.5999999999999996</v>
      </c>
      <c r="K17">
        <f t="shared" si="4"/>
        <v>25537.030000000002</v>
      </c>
      <c r="L17">
        <f t="shared" si="1"/>
        <v>26023.030000000002</v>
      </c>
    </row>
    <row r="18" spans="4:12" x14ac:dyDescent="0.25">
      <c r="D18" s="1">
        <v>0.4465277777777778</v>
      </c>
      <c r="E18">
        <v>2</v>
      </c>
      <c r="F18">
        <v>2042</v>
      </c>
      <c r="G18">
        <f>E18*F18</f>
        <v>4084</v>
      </c>
      <c r="H18">
        <v>2.46</v>
      </c>
      <c r="I18">
        <f t="shared" si="2"/>
        <v>14052.570000000003</v>
      </c>
      <c r="J18">
        <f t="shared" si="7"/>
        <v>5.6</v>
      </c>
      <c r="K18">
        <f t="shared" si="4"/>
        <v>25487.770000000004</v>
      </c>
      <c r="L18">
        <f t="shared" si="1"/>
        <v>26316.570000000003</v>
      </c>
    </row>
    <row r="19" spans="4:12" x14ac:dyDescent="0.25">
      <c r="D19" s="1">
        <v>0.45208333333333334</v>
      </c>
      <c r="E19">
        <v>4</v>
      </c>
      <c r="F19">
        <v>2044.1</v>
      </c>
      <c r="G19">
        <f>E19*F19</f>
        <v>8176.4</v>
      </c>
      <c r="H19">
        <v>4.91</v>
      </c>
      <c r="I19">
        <f t="shared" si="2"/>
        <v>5871.2600000000039</v>
      </c>
      <c r="J19">
        <f t="shared" si="7"/>
        <v>9.6</v>
      </c>
      <c r="K19">
        <f t="shared" si="4"/>
        <v>25494.620000000003</v>
      </c>
      <c r="L19">
        <f t="shared" si="1"/>
        <v>26895.260000000002</v>
      </c>
    </row>
    <row r="20" spans="4:12" x14ac:dyDescent="0.25">
      <c r="D20" s="1">
        <v>0.54236111111111118</v>
      </c>
      <c r="E20">
        <v>-2</v>
      </c>
      <c r="F20">
        <v>2110</v>
      </c>
      <c r="G20">
        <f>E20*F20</f>
        <v>-4220</v>
      </c>
      <c r="H20">
        <v>0.43</v>
      </c>
      <c r="I20">
        <f t="shared" si="2"/>
        <v>10090.830000000004</v>
      </c>
      <c r="J20">
        <f t="shared" si="7"/>
        <v>7.6</v>
      </c>
      <c r="K20">
        <f t="shared" si="4"/>
        <v>26126.83</v>
      </c>
      <c r="L20">
        <f t="shared" si="1"/>
        <v>26734.83</v>
      </c>
    </row>
    <row r="21" spans="4:12" x14ac:dyDescent="0.25">
      <c r="D21" s="1">
        <v>0.55972222222222223</v>
      </c>
      <c r="E21">
        <v>2</v>
      </c>
      <c r="F21">
        <v>2114.3000000000002</v>
      </c>
      <c r="G21">
        <f>E21*F21</f>
        <v>4228.6000000000004</v>
      </c>
      <c r="H21">
        <v>2.56</v>
      </c>
      <c r="I21">
        <f t="shared" si="2"/>
        <v>5859.6700000000028</v>
      </c>
      <c r="J21">
        <f t="shared" ref="J21:J22" si="8">J20+E21</f>
        <v>9.6</v>
      </c>
      <c r="K21">
        <f t="shared" si="4"/>
        <v>26156.950000000004</v>
      </c>
      <c r="L21">
        <f t="shared" si="1"/>
        <v>26883.670000000002</v>
      </c>
    </row>
    <row r="22" spans="4:12" x14ac:dyDescent="0.25">
      <c r="D22" s="1">
        <v>0.5625</v>
      </c>
      <c r="E22">
        <v>2</v>
      </c>
      <c r="F22">
        <v>2115.1999999999998</v>
      </c>
      <c r="G22">
        <f>E22*F22</f>
        <v>4230.3999999999996</v>
      </c>
      <c r="H22">
        <v>2.54</v>
      </c>
      <c r="I22">
        <f t="shared" si="2"/>
        <v>1626.7300000000032</v>
      </c>
      <c r="J22">
        <f t="shared" si="8"/>
        <v>11.6</v>
      </c>
      <c r="K22">
        <f t="shared" si="4"/>
        <v>26163.05</v>
      </c>
      <c r="L22">
        <f t="shared" si="1"/>
        <v>27030.730000000003</v>
      </c>
    </row>
    <row r="23" spans="4:12" x14ac:dyDescent="0.25">
      <c r="D23" s="1">
        <v>0.58402777777777781</v>
      </c>
      <c r="E23">
        <v>-4</v>
      </c>
      <c r="F23">
        <v>2104.4</v>
      </c>
      <c r="G23">
        <f>E23*F23</f>
        <v>-8417.6</v>
      </c>
      <c r="H23">
        <v>5.07</v>
      </c>
      <c r="I23">
        <f t="shared" si="2"/>
        <v>10039.260000000004</v>
      </c>
      <c r="J23">
        <f t="shared" ref="J23" si="9">J22+E23</f>
        <v>7.6</v>
      </c>
      <c r="K23">
        <f t="shared" ref="K23" si="10">I23+J23*F23</f>
        <v>26032.700000000004</v>
      </c>
      <c r="L23">
        <f t="shared" si="1"/>
        <v>26683.260000000002</v>
      </c>
    </row>
    <row r="24" spans="4:12" x14ac:dyDescent="0.25">
      <c r="D24" s="1">
        <v>0.59583333333333333</v>
      </c>
      <c r="E24">
        <v>4</v>
      </c>
      <c r="F24">
        <v>2101.9</v>
      </c>
      <c r="G24">
        <f>E24*F24</f>
        <v>8407.6</v>
      </c>
      <c r="H24">
        <v>5.07</v>
      </c>
      <c r="I24">
        <f t="shared" ref="I24" si="11">I23-G24-H24</f>
        <v>1626.5900000000036</v>
      </c>
      <c r="J24">
        <f t="shared" ref="J24" si="12">J23+E24</f>
        <v>11.6</v>
      </c>
      <c r="K24">
        <f t="shared" ref="K24" si="13">I24+J24*F24</f>
        <v>26008.630000000005</v>
      </c>
      <c r="L24">
        <f t="shared" si="1"/>
        <v>27030.590000000004</v>
      </c>
    </row>
    <row r="25" spans="4:12" x14ac:dyDescent="0.25">
      <c r="D25" s="1">
        <v>0.59861111111111109</v>
      </c>
      <c r="E25">
        <v>-2</v>
      </c>
      <c r="F25">
        <v>2098.1</v>
      </c>
      <c r="G25">
        <f>E25*F25</f>
        <v>-4196.2</v>
      </c>
      <c r="H25">
        <v>2.54</v>
      </c>
      <c r="I25">
        <f t="shared" ref="I25" si="14">I24-G25-H25</f>
        <v>5820.2500000000036</v>
      </c>
      <c r="J25">
        <f t="shared" ref="J25" si="15">J24+E25</f>
        <v>9.6</v>
      </c>
      <c r="K25">
        <f t="shared" ref="K25" si="16">I25+J25*F25</f>
        <v>25962.010000000002</v>
      </c>
      <c r="L25">
        <f t="shared" si="1"/>
        <v>26844.250000000004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 HealthTech</dc:creator>
  <cp:lastModifiedBy>Philips HealthTech</cp:lastModifiedBy>
  <dcterms:created xsi:type="dcterms:W3CDTF">2021-05-31T11:19:46Z</dcterms:created>
  <dcterms:modified xsi:type="dcterms:W3CDTF">2021-05-31T17:57:44Z</dcterms:modified>
</cp:coreProperties>
</file>