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vanHeest/git/Experiments/src/main/scala/experiments/performance/"/>
    </mc:Choice>
  </mc:AlternateContent>
  <xr:revisionPtr revIDLastSave="0" documentId="13_ncr:1_{0485E706-6536-944D-8058-F287243CDDD8}" xr6:coauthVersionLast="43" xr6:coauthVersionMax="43" xr10:uidLastSave="{00000000-0000-0000-0000-000000000000}"/>
  <bookViews>
    <workbookView xWindow="0" yWindow="460" windowWidth="28800" windowHeight="16260" xr2:uid="{4301E762-C2B0-6646-8242-D7C73192EF62}"/>
  </bookViews>
  <sheets>
    <sheet name="Sheet1" sheetId="1" r:id="rId1"/>
    <sheet name="Chart1" sheetId="2" r:id="rId2"/>
  </sheets>
  <definedNames>
    <definedName name="_xlchart.v1.0" hidden="1">Sheet1!$A$22:$A$25</definedName>
    <definedName name="_xlchart.v1.1" hidden="1">Sheet1!$B$21</definedName>
    <definedName name="_xlchart.v1.2" hidden="1">Sheet1!$B$22:$B$25</definedName>
    <definedName name="_xlchart.v1.3" hidden="1">Sheet1!$C$21</definedName>
    <definedName name="_xlchart.v1.4" hidden="1">Sheet1!$C$22:$C$25</definedName>
    <definedName name="_xlchart.v1.5" hidden="1">Sheet1!$A$22:$A$25</definedName>
    <definedName name="_xlchart.v1.6" hidden="1">Sheet1!$B$21</definedName>
    <definedName name="_xlchart.v1.7" hidden="1">Sheet1!$B$22:$B$25</definedName>
    <definedName name="_xlchart.v1.8" hidden="1">Sheet1!$C$21</definedName>
    <definedName name="_xlchart.v1.9" hidden="1">Sheet1!$C$22:$C$25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25" i="1" s="1"/>
  <c r="F14" i="1"/>
  <c r="C25" i="1" s="1"/>
  <c r="C24" i="1"/>
  <c r="C23" i="1"/>
  <c r="C22" i="1"/>
  <c r="B24" i="1"/>
  <c r="B23" i="1"/>
  <c r="B22" i="1"/>
  <c r="A25" i="1"/>
  <c r="A24" i="1"/>
  <c r="A23" i="1"/>
  <c r="A22" i="1"/>
  <c r="X12" i="1"/>
  <c r="U12" i="1"/>
  <c r="X11" i="1"/>
  <c r="U11" i="1"/>
  <c r="X10" i="1"/>
  <c r="U10" i="1"/>
  <c r="X9" i="1"/>
  <c r="U9" i="1"/>
  <c r="X8" i="1"/>
  <c r="U8" i="1"/>
  <c r="X7" i="1"/>
  <c r="U7" i="1"/>
  <c r="X6" i="1"/>
  <c r="U6" i="1"/>
  <c r="X5" i="1"/>
  <c r="U5" i="1"/>
  <c r="O14" i="1"/>
  <c r="P18" i="1" s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R14" i="1" s="1"/>
  <c r="O5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F10" i="1"/>
  <c r="F11" i="1"/>
  <c r="F12" i="1"/>
  <c r="C10" i="1"/>
  <c r="C11" i="1"/>
  <c r="C12" i="1"/>
  <c r="F7" i="1"/>
  <c r="F8" i="1"/>
  <c r="F9" i="1"/>
  <c r="C7" i="1"/>
  <c r="C8" i="1"/>
  <c r="C9" i="1"/>
  <c r="F6" i="1"/>
  <c r="F5" i="1"/>
  <c r="C6" i="1"/>
  <c r="C5" i="1"/>
  <c r="D18" i="1" l="1"/>
  <c r="U14" i="1"/>
  <c r="X14" i="1"/>
  <c r="L14" i="1"/>
  <c r="I14" i="1"/>
  <c r="V18" i="1" l="1"/>
  <c r="J18" i="1"/>
</calcChain>
</file>

<file path=xl/sharedStrings.xml><?xml version="1.0" encoding="utf-8"?>
<sst xmlns="http://schemas.openxmlformats.org/spreadsheetml/2006/main" count="38" uniqueCount="9">
  <si>
    <t>Task 1</t>
  </si>
  <si>
    <t>Task 2</t>
  </si>
  <si>
    <t>sec</t>
  </si>
  <si>
    <t>nanosec</t>
  </si>
  <si>
    <t>avg</t>
  </si>
  <si>
    <t>O(1E6)</t>
  </si>
  <si>
    <t>O(1E4)</t>
  </si>
  <si>
    <t>O(1E5)</t>
  </si>
  <si>
    <t>O(1E3)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</si>
</sst>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173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173" fontId="0" fillId="0" borderId="0" xfId="0" applyNumberFormat="1" applyBorder="1"/>
    <xf numFmtId="0" fontId="2" fillId="0" borderId="0" xfId="0" applyFont="1" applyBorder="1"/>
    <xf numFmtId="173" fontId="0" fillId="0" borderId="13" xfId="0" applyNumberFormat="1" applyBorder="1"/>
    <xf numFmtId="0" fontId="0" fillId="0" borderId="14" xfId="0" applyBorder="1"/>
    <xf numFmtId="0" fontId="0" fillId="0" borderId="15" xfId="0" applyBorder="1"/>
    <xf numFmtId="10" fontId="0" fillId="0" borderId="15" xfId="1" applyNumberFormat="1" applyFont="1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Task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Sheet1!$A$22:$A$25</c:f>
              <c:strCache>
                <c:ptCount val="4"/>
                <c:pt idx="0">
                  <c:v>O(1E3)</c:v>
                </c:pt>
                <c:pt idx="1">
                  <c:v>O(1E4)</c:v>
                </c:pt>
                <c:pt idx="2">
                  <c:v>O(1E5)</c:v>
                </c:pt>
                <c:pt idx="3">
                  <c:v>O(1E6)</c:v>
                </c:pt>
              </c:strCache>
            </c:strRef>
          </c:xVal>
          <c:yVal>
            <c:numRef>
              <c:f>Sheet1!$B$22:$B$25</c:f>
              <c:numCache>
                <c:formatCode>0,000</c:formatCode>
                <c:ptCount val="4"/>
                <c:pt idx="0">
                  <c:v>2.7059721249999996E-3</c:v>
                </c:pt>
                <c:pt idx="1">
                  <c:v>1.4730712125E-2</c:v>
                </c:pt>
                <c:pt idx="2">
                  <c:v>2.9138490000000003E-2</c:v>
                </c:pt>
                <c:pt idx="3">
                  <c:v>3.5130913488750002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2445-BC9B-EC3A8C123624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Task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Sheet1!$A$22:$A$25</c:f>
              <c:strCache>
                <c:ptCount val="4"/>
                <c:pt idx="0">
                  <c:v>O(1E3)</c:v>
                </c:pt>
                <c:pt idx="1">
                  <c:v>O(1E4)</c:v>
                </c:pt>
                <c:pt idx="2">
                  <c:v>O(1E5)</c:v>
                </c:pt>
                <c:pt idx="3">
                  <c:v>O(1E6)</c:v>
                </c:pt>
              </c:strCache>
            </c:strRef>
          </c:xVal>
          <c:yVal>
            <c:numRef>
              <c:f>Sheet1!$C$22:$C$25</c:f>
              <c:numCache>
                <c:formatCode>0,000</c:formatCode>
                <c:ptCount val="4"/>
                <c:pt idx="0">
                  <c:v>1.0546182500000001E-3</c:v>
                </c:pt>
                <c:pt idx="1">
                  <c:v>3.2541274999999996E-3</c:v>
                </c:pt>
                <c:pt idx="2">
                  <c:v>7.5991926249999991E-3</c:v>
                </c:pt>
                <c:pt idx="3">
                  <c:v>4.028027E-2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8-2445-BC9B-EC3A8C12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6591"/>
        <c:axId val="136683247"/>
      </c:scatterChart>
      <c:valAx>
        <c:axId val="9093659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3247"/>
        <c:crosses val="autoZero"/>
        <c:crossBetween val="midCat"/>
      </c:valAx>
      <c:valAx>
        <c:axId val="1366832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588329-0AC1-9F44-8142-81CD9EBF93A1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550BD-FDB6-0940-BBCA-DC2E0274BF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8D20-0FF0-3C45-9ABC-4DD2B6F94462}">
  <dimension ref="A1:X25"/>
  <sheetViews>
    <sheetView tabSelected="1" zoomScale="125" workbookViewId="0">
      <selection activeCell="C14" sqref="C14"/>
    </sheetView>
  </sheetViews>
  <sheetFormatPr baseColWidth="10" defaultRowHeight="16" x14ac:dyDescent="0.2"/>
  <cols>
    <col min="2" max="2" width="11.6640625" bestFit="1" customWidth="1"/>
    <col min="3" max="3" width="12.6640625" bestFit="1" customWidth="1"/>
    <col min="4" max="4" width="9.33203125" bestFit="1" customWidth="1"/>
    <col min="5" max="5" width="9.5" bestFit="1" customWidth="1"/>
    <col min="6" max="6" width="12.6640625" bestFit="1" customWidth="1"/>
    <col min="8" max="8" width="11.6640625" bestFit="1" customWidth="1"/>
    <col min="9" max="9" width="12.6640625" bestFit="1" customWidth="1"/>
    <col min="10" max="10" width="9.33203125" bestFit="1" customWidth="1"/>
    <col min="11" max="11" width="9.5" bestFit="1" customWidth="1"/>
    <col min="12" max="12" width="12.6640625" bestFit="1" customWidth="1"/>
    <col min="14" max="14" width="9.5" bestFit="1" customWidth="1"/>
    <col min="15" max="15" width="12.6640625" bestFit="1" customWidth="1"/>
    <col min="16" max="16" width="8.33203125" bestFit="1" customWidth="1"/>
    <col min="17" max="17" width="8.5" bestFit="1" customWidth="1"/>
    <col min="18" max="18" width="12.6640625" bestFit="1" customWidth="1"/>
  </cols>
  <sheetData>
    <row r="1" spans="2:24" ht="17" thickBot="1" x14ac:dyDescent="0.25"/>
    <row r="2" spans="2:24" ht="17" thickBot="1" x14ac:dyDescent="0.25">
      <c r="B2" s="24" t="s">
        <v>5</v>
      </c>
      <c r="C2" s="25"/>
      <c r="D2" s="25"/>
      <c r="E2" s="25"/>
      <c r="F2" s="26"/>
      <c r="H2" s="24" t="s">
        <v>7</v>
      </c>
      <c r="I2" s="25"/>
      <c r="J2" s="25"/>
      <c r="K2" s="25"/>
      <c r="L2" s="26"/>
      <c r="N2" s="24" t="s">
        <v>6</v>
      </c>
      <c r="O2" s="25"/>
      <c r="P2" s="25"/>
      <c r="Q2" s="25"/>
      <c r="R2" s="26"/>
      <c r="T2" s="24" t="s">
        <v>8</v>
      </c>
      <c r="U2" s="25"/>
      <c r="V2" s="25"/>
      <c r="W2" s="25"/>
      <c r="X2" s="26"/>
    </row>
    <row r="3" spans="2:24" x14ac:dyDescent="0.2">
      <c r="B3" s="7" t="s">
        <v>0</v>
      </c>
      <c r="C3" s="4"/>
      <c r="D3" s="8"/>
      <c r="E3" s="4" t="s">
        <v>1</v>
      </c>
      <c r="F3" s="9"/>
      <c r="H3" s="7" t="s">
        <v>0</v>
      </c>
      <c r="I3" s="4"/>
      <c r="J3" s="8"/>
      <c r="K3" s="4" t="s">
        <v>1</v>
      </c>
      <c r="L3" s="9"/>
      <c r="N3" s="7" t="s">
        <v>0</v>
      </c>
      <c r="O3" s="4"/>
      <c r="P3" s="8"/>
      <c r="Q3" s="4" t="s">
        <v>1</v>
      </c>
      <c r="R3" s="9"/>
      <c r="T3" s="7" t="s">
        <v>0</v>
      </c>
      <c r="U3" s="4"/>
      <c r="V3" s="8"/>
      <c r="W3" s="4" t="s">
        <v>1</v>
      </c>
      <c r="X3" s="9"/>
    </row>
    <row r="4" spans="2:24" x14ac:dyDescent="0.2">
      <c r="B4" s="10" t="s">
        <v>3</v>
      </c>
      <c r="C4" s="6" t="s">
        <v>2</v>
      </c>
      <c r="D4" s="8"/>
      <c r="E4" s="5" t="s">
        <v>3</v>
      </c>
      <c r="F4" s="11" t="s">
        <v>2</v>
      </c>
      <c r="H4" s="10" t="s">
        <v>3</v>
      </c>
      <c r="I4" s="6" t="s">
        <v>2</v>
      </c>
      <c r="J4" s="8"/>
      <c r="K4" s="5" t="s">
        <v>3</v>
      </c>
      <c r="L4" s="11" t="s">
        <v>2</v>
      </c>
      <c r="N4" s="10" t="s">
        <v>3</v>
      </c>
      <c r="O4" s="6" t="s">
        <v>2</v>
      </c>
      <c r="P4" s="8"/>
      <c r="Q4" s="5" t="s">
        <v>3</v>
      </c>
      <c r="R4" s="11" t="s">
        <v>2</v>
      </c>
      <c r="T4" s="10" t="s">
        <v>3</v>
      </c>
      <c r="U4" s="6" t="s">
        <v>2</v>
      </c>
      <c r="V4" s="8"/>
      <c r="W4" s="5" t="s">
        <v>3</v>
      </c>
      <c r="X4" s="11" t="s">
        <v>2</v>
      </c>
    </row>
    <row r="5" spans="2:24" x14ac:dyDescent="0.2">
      <c r="B5" s="12">
        <v>3543686618</v>
      </c>
      <c r="C5" s="2">
        <f>B5/1000000000</f>
        <v>3.5436866180000002</v>
      </c>
      <c r="D5" s="8"/>
      <c r="E5" s="1">
        <v>37067941</v>
      </c>
      <c r="F5" s="13">
        <f>E5/1000000000</f>
        <v>3.7067941E-2</v>
      </c>
      <c r="H5" s="12">
        <v>28255631</v>
      </c>
      <c r="I5" s="2">
        <f>H5/1000000000</f>
        <v>2.8255631E-2</v>
      </c>
      <c r="J5" s="8"/>
      <c r="K5" s="1">
        <v>7615108</v>
      </c>
      <c r="L5" s="13">
        <f>K5/1000000000</f>
        <v>7.6151079999999998E-3</v>
      </c>
      <c r="N5" s="12">
        <v>15250579</v>
      </c>
      <c r="O5" s="2">
        <f>N5/1000000000</f>
        <v>1.5250579E-2</v>
      </c>
      <c r="P5" s="8"/>
      <c r="Q5" s="1">
        <v>2036344</v>
      </c>
      <c r="R5" s="13">
        <f>Q5/1000000000</f>
        <v>2.0363439999999998E-3</v>
      </c>
      <c r="T5" s="12">
        <v>3006263</v>
      </c>
      <c r="U5" s="2">
        <f>T5/1000000000</f>
        <v>3.0062629999999999E-3</v>
      </c>
      <c r="V5" s="8"/>
      <c r="W5" s="1">
        <v>1252465</v>
      </c>
      <c r="X5" s="13">
        <f>W5/1000000000</f>
        <v>1.2524649999999999E-3</v>
      </c>
    </row>
    <row r="6" spans="2:24" x14ac:dyDescent="0.2">
      <c r="B6" s="12">
        <v>3494322311</v>
      </c>
      <c r="C6" s="2">
        <f>B6/1000000000</f>
        <v>3.4943223109999999</v>
      </c>
      <c r="D6" s="8"/>
      <c r="E6" s="1">
        <v>37512771</v>
      </c>
      <c r="F6" s="13">
        <f>E6/1000000000</f>
        <v>3.7512771E-2</v>
      </c>
      <c r="H6" s="12">
        <v>29088301</v>
      </c>
      <c r="I6" s="2">
        <f>H6/1000000000</f>
        <v>2.9088301E-2</v>
      </c>
      <c r="J6" s="8"/>
      <c r="K6" s="1">
        <v>7744492</v>
      </c>
      <c r="L6" s="13">
        <f>K6/1000000000</f>
        <v>7.7444920000000004E-3</v>
      </c>
      <c r="N6" s="12">
        <v>16339010</v>
      </c>
      <c r="O6" s="2">
        <f>N6/1000000000</f>
        <v>1.6339010000000001E-2</v>
      </c>
      <c r="P6" s="8"/>
      <c r="Q6" s="1">
        <v>4537753</v>
      </c>
      <c r="R6" s="13">
        <f>Q6/1000000000</f>
        <v>4.5377530000000003E-3</v>
      </c>
      <c r="T6" s="12">
        <v>2707946</v>
      </c>
      <c r="U6" s="2">
        <f>T6/1000000000</f>
        <v>2.7079460000000001E-3</v>
      </c>
      <c r="V6" s="8"/>
      <c r="W6" s="1">
        <v>836282</v>
      </c>
      <c r="X6" s="13">
        <f>W6/1000000000</f>
        <v>8.3628200000000004E-4</v>
      </c>
    </row>
    <row r="7" spans="2:24" x14ac:dyDescent="0.2">
      <c r="B7" s="12">
        <v>3590496000</v>
      </c>
      <c r="C7" s="2">
        <f t="shared" ref="C7:C12" si="0">B7/1000000000</f>
        <v>3.5904959999999999</v>
      </c>
      <c r="D7" s="8"/>
      <c r="E7" s="1">
        <v>42154069</v>
      </c>
      <c r="F7" s="13">
        <f t="shared" ref="F7:F12" si="1">E7/1000000000</f>
        <v>4.2154069000000002E-2</v>
      </c>
      <c r="H7" s="12">
        <v>27964060</v>
      </c>
      <c r="I7" s="2">
        <f t="shared" ref="I7:I12" si="2">H7/1000000000</f>
        <v>2.7964059999999999E-2</v>
      </c>
      <c r="J7" s="8"/>
      <c r="K7" s="1">
        <v>7843453</v>
      </c>
      <c r="L7" s="13">
        <f t="shared" ref="L7:L12" si="3">K7/1000000000</f>
        <v>7.8434530000000002E-3</v>
      </c>
      <c r="N7" s="12">
        <v>14974651</v>
      </c>
      <c r="O7" s="2">
        <f t="shared" ref="O7:O12" si="4">N7/1000000000</f>
        <v>1.4974651E-2</v>
      </c>
      <c r="P7" s="8"/>
      <c r="Q7" s="1">
        <v>1888598</v>
      </c>
      <c r="R7" s="13">
        <f t="shared" ref="R7:R12" si="5">Q7/1000000000</f>
        <v>1.888598E-3</v>
      </c>
      <c r="T7" s="12">
        <v>1914742</v>
      </c>
      <c r="U7" s="2">
        <f t="shared" ref="U7:U12" si="6">T7/1000000000</f>
        <v>1.9147420000000001E-3</v>
      </c>
      <c r="V7" s="8"/>
      <c r="W7" s="1">
        <v>828817</v>
      </c>
      <c r="X7" s="13">
        <f t="shared" ref="X7:X12" si="7">W7/1000000000</f>
        <v>8.2881700000000003E-4</v>
      </c>
    </row>
    <row r="8" spans="2:24" x14ac:dyDescent="0.2">
      <c r="B8" s="12">
        <v>3525205295</v>
      </c>
      <c r="C8" s="2">
        <f t="shared" si="0"/>
        <v>3.5252052950000001</v>
      </c>
      <c r="D8" s="8"/>
      <c r="E8" s="1">
        <v>40478834</v>
      </c>
      <c r="F8" s="13">
        <f t="shared" si="1"/>
        <v>4.0478833999999998E-2</v>
      </c>
      <c r="H8" s="12">
        <v>31185435</v>
      </c>
      <c r="I8" s="2">
        <f t="shared" si="2"/>
        <v>3.1185435000000001E-2</v>
      </c>
      <c r="J8" s="8"/>
      <c r="K8" s="1">
        <v>7336460</v>
      </c>
      <c r="L8" s="13">
        <f t="shared" si="3"/>
        <v>7.3364600000000004E-3</v>
      </c>
      <c r="N8" s="12">
        <v>16164877</v>
      </c>
      <c r="O8" s="2">
        <f t="shared" si="4"/>
        <v>1.6164877000000001E-2</v>
      </c>
      <c r="P8" s="8"/>
      <c r="Q8" s="1">
        <v>4976453</v>
      </c>
      <c r="R8" s="13">
        <f t="shared" si="5"/>
        <v>4.9764529999999996E-3</v>
      </c>
      <c r="T8" s="12">
        <v>3019331</v>
      </c>
      <c r="U8" s="2">
        <f t="shared" si="6"/>
        <v>3.0193310000000001E-3</v>
      </c>
      <c r="V8" s="8"/>
      <c r="W8" s="1">
        <v>1253785</v>
      </c>
      <c r="X8" s="13">
        <f t="shared" si="7"/>
        <v>1.2537850000000001E-3</v>
      </c>
    </row>
    <row r="9" spans="2:24" x14ac:dyDescent="0.2">
      <c r="B9" s="12">
        <v>3472826526</v>
      </c>
      <c r="C9" s="2">
        <f t="shared" si="0"/>
        <v>3.472826526</v>
      </c>
      <c r="D9" s="8"/>
      <c r="E9" s="1">
        <v>42043157</v>
      </c>
      <c r="F9" s="13">
        <f t="shared" si="1"/>
        <v>4.2043156999999998E-2</v>
      </c>
      <c r="H9" s="12">
        <v>29425205</v>
      </c>
      <c r="I9" s="2">
        <f t="shared" si="2"/>
        <v>2.9425204999999999E-2</v>
      </c>
      <c r="J9" s="8"/>
      <c r="K9" s="1">
        <v>7251731</v>
      </c>
      <c r="L9" s="13">
        <f t="shared" si="3"/>
        <v>7.251731E-3</v>
      </c>
      <c r="N9" s="12">
        <v>12563258</v>
      </c>
      <c r="O9" s="2">
        <f t="shared" si="4"/>
        <v>1.2563258000000001E-2</v>
      </c>
      <c r="P9" s="8"/>
      <c r="Q9" s="1">
        <v>3973592</v>
      </c>
      <c r="R9" s="13">
        <f t="shared" si="5"/>
        <v>3.9735919999999997E-3</v>
      </c>
      <c r="T9" s="12">
        <v>2925889</v>
      </c>
      <c r="U9" s="2">
        <f t="shared" si="6"/>
        <v>2.9258890000000001E-3</v>
      </c>
      <c r="V9" s="8"/>
      <c r="W9" s="1">
        <v>1000971</v>
      </c>
      <c r="X9" s="13">
        <f t="shared" si="7"/>
        <v>1.000971E-3</v>
      </c>
    </row>
    <row r="10" spans="2:24" x14ac:dyDescent="0.2">
      <c r="B10" s="12">
        <v>3483227443</v>
      </c>
      <c r="C10" s="2">
        <f t="shared" si="0"/>
        <v>3.4832274430000001</v>
      </c>
      <c r="D10" s="8"/>
      <c r="E10" s="1">
        <v>37880508</v>
      </c>
      <c r="F10" s="13">
        <f t="shared" si="1"/>
        <v>3.7880508E-2</v>
      </c>
      <c r="H10" s="12">
        <v>29305876</v>
      </c>
      <c r="I10" s="2">
        <f t="shared" si="2"/>
        <v>2.9305876000000002E-2</v>
      </c>
      <c r="J10" s="8"/>
      <c r="K10" s="1">
        <v>8020400</v>
      </c>
      <c r="L10" s="13">
        <f t="shared" si="3"/>
        <v>8.0204000000000004E-3</v>
      </c>
      <c r="N10" s="12">
        <v>13487936</v>
      </c>
      <c r="O10" s="2">
        <f t="shared" si="4"/>
        <v>1.3487936000000001E-2</v>
      </c>
      <c r="P10" s="8"/>
      <c r="Q10" s="1">
        <v>2850733</v>
      </c>
      <c r="R10" s="13">
        <f t="shared" si="5"/>
        <v>2.8507329999999998E-3</v>
      </c>
      <c r="T10" s="12">
        <v>1976394</v>
      </c>
      <c r="U10" s="2">
        <f t="shared" si="6"/>
        <v>1.9763939999999998E-3</v>
      </c>
      <c r="V10" s="8"/>
      <c r="W10" s="1">
        <v>1243760</v>
      </c>
      <c r="X10" s="13">
        <f t="shared" si="7"/>
        <v>1.24376E-3</v>
      </c>
    </row>
    <row r="11" spans="2:24" x14ac:dyDescent="0.2">
      <c r="B11" s="12">
        <v>3514089355</v>
      </c>
      <c r="C11" s="2">
        <f t="shared" si="0"/>
        <v>3.5140893549999999</v>
      </c>
      <c r="D11" s="8"/>
      <c r="E11" s="1">
        <v>42831579</v>
      </c>
      <c r="F11" s="13">
        <f t="shared" si="1"/>
        <v>4.2831579000000002E-2</v>
      </c>
      <c r="H11" s="12">
        <v>29208049</v>
      </c>
      <c r="I11" s="2">
        <f t="shared" si="2"/>
        <v>2.9208049E-2</v>
      </c>
      <c r="J11" s="8"/>
      <c r="K11" s="1">
        <v>7494494</v>
      </c>
      <c r="L11" s="13">
        <f t="shared" si="3"/>
        <v>7.494494E-3</v>
      </c>
      <c r="N11" s="12">
        <v>14569708</v>
      </c>
      <c r="O11" s="2">
        <f t="shared" si="4"/>
        <v>1.4569708000000001E-2</v>
      </c>
      <c r="P11" s="8"/>
      <c r="Q11" s="1">
        <v>2050467</v>
      </c>
      <c r="R11" s="13">
        <f t="shared" si="5"/>
        <v>2.0504669999999998E-3</v>
      </c>
      <c r="T11" s="12">
        <v>3215264</v>
      </c>
      <c r="U11" s="2">
        <f t="shared" si="6"/>
        <v>3.2152639999999998E-3</v>
      </c>
      <c r="V11" s="8"/>
      <c r="W11" s="1">
        <v>798115</v>
      </c>
      <c r="X11" s="13">
        <f t="shared" si="7"/>
        <v>7.9811499999999996E-4</v>
      </c>
    </row>
    <row r="12" spans="2:24" x14ac:dyDescent="0.2">
      <c r="B12" s="12">
        <v>3480877243</v>
      </c>
      <c r="C12" s="2">
        <f t="shared" si="0"/>
        <v>3.4808772430000001</v>
      </c>
      <c r="D12" s="8"/>
      <c r="E12" s="1">
        <v>42273301</v>
      </c>
      <c r="F12" s="13">
        <f t="shared" si="1"/>
        <v>4.2273300999999999E-2</v>
      </c>
      <c r="H12" s="12">
        <v>28675363</v>
      </c>
      <c r="I12" s="2">
        <f t="shared" si="2"/>
        <v>2.8675362999999999E-2</v>
      </c>
      <c r="J12" s="8"/>
      <c r="K12" s="1">
        <v>7487403</v>
      </c>
      <c r="L12" s="13">
        <f t="shared" si="3"/>
        <v>7.4874030000000001E-3</v>
      </c>
      <c r="N12" s="12">
        <v>14495678</v>
      </c>
      <c r="O12" s="2">
        <f t="shared" si="4"/>
        <v>1.4495678E-2</v>
      </c>
      <c r="P12" s="8"/>
      <c r="Q12" s="1">
        <v>3719080</v>
      </c>
      <c r="R12" s="13">
        <f t="shared" si="5"/>
        <v>3.71908E-3</v>
      </c>
      <c r="T12" s="12">
        <v>2881948</v>
      </c>
      <c r="U12" s="2">
        <f t="shared" si="6"/>
        <v>2.8819480000000001E-3</v>
      </c>
      <c r="V12" s="8"/>
      <c r="W12" s="1">
        <v>1222751</v>
      </c>
      <c r="X12" s="13">
        <f t="shared" si="7"/>
        <v>1.222751E-3</v>
      </c>
    </row>
    <row r="13" spans="2:24" x14ac:dyDescent="0.2">
      <c r="B13" s="14"/>
      <c r="C13" s="8"/>
      <c r="D13" s="8"/>
      <c r="E13" s="8"/>
      <c r="F13" s="15"/>
      <c r="H13" s="14"/>
      <c r="I13" s="8"/>
      <c r="J13" s="8"/>
      <c r="K13" s="8"/>
      <c r="L13" s="15"/>
      <c r="N13" s="14"/>
      <c r="O13" s="8"/>
      <c r="P13" s="8"/>
      <c r="Q13" s="8"/>
      <c r="R13" s="15"/>
      <c r="T13" s="14"/>
      <c r="U13" s="8"/>
      <c r="V13" s="8"/>
      <c r="W13" s="8"/>
      <c r="X13" s="15"/>
    </row>
    <row r="14" spans="2:24" x14ac:dyDescent="0.2">
      <c r="B14" s="16" t="s">
        <v>4</v>
      </c>
      <c r="C14" s="17">
        <f>AVERAGE(C5:C12)</f>
        <v>3.5130913488750002</v>
      </c>
      <c r="D14" s="8"/>
      <c r="E14" s="18" t="s">
        <v>4</v>
      </c>
      <c r="F14" s="19">
        <f>AVERAGE(F5:F12)</f>
        <v>4.028027E-2</v>
      </c>
      <c r="H14" s="16" t="s">
        <v>4</v>
      </c>
      <c r="I14" s="17">
        <f>AVERAGE(I5:I12)</f>
        <v>2.9138490000000003E-2</v>
      </c>
      <c r="J14" s="8"/>
      <c r="K14" s="18" t="s">
        <v>4</v>
      </c>
      <c r="L14" s="19">
        <f>AVERAGE(L5:L12)</f>
        <v>7.5991926249999991E-3</v>
      </c>
      <c r="N14" s="16" t="s">
        <v>4</v>
      </c>
      <c r="O14" s="17">
        <f>AVERAGE(O5:O12)</f>
        <v>1.4730712125E-2</v>
      </c>
      <c r="P14" s="8"/>
      <c r="Q14" s="18" t="s">
        <v>4</v>
      </c>
      <c r="R14" s="19">
        <f>AVERAGE(R5:R12)</f>
        <v>3.2541274999999996E-3</v>
      </c>
      <c r="T14" s="16" t="s">
        <v>4</v>
      </c>
      <c r="U14" s="17">
        <f>AVERAGE(U5:U12)</f>
        <v>2.7059721249999996E-3</v>
      </c>
      <c r="V14" s="8"/>
      <c r="W14" s="18" t="s">
        <v>4</v>
      </c>
      <c r="X14" s="19">
        <f>AVERAGE(X5:X12)</f>
        <v>1.0546182500000001E-3</v>
      </c>
    </row>
    <row r="15" spans="2:24" x14ac:dyDescent="0.2">
      <c r="B15" s="14"/>
      <c r="C15" s="8"/>
      <c r="D15" s="8"/>
      <c r="E15" s="8"/>
      <c r="F15" s="15"/>
      <c r="H15" s="14"/>
      <c r="I15" s="8"/>
      <c r="J15" s="8"/>
      <c r="K15" s="8"/>
      <c r="L15" s="15"/>
      <c r="N15" s="14"/>
      <c r="O15" s="8"/>
      <c r="P15" s="8"/>
      <c r="Q15" s="8"/>
      <c r="R15" s="15"/>
      <c r="T15" s="14"/>
      <c r="U15" s="8"/>
      <c r="V15" s="8"/>
      <c r="W15" s="8"/>
      <c r="X15" s="15"/>
    </row>
    <row r="16" spans="2:24" x14ac:dyDescent="0.2">
      <c r="B16" s="14"/>
      <c r="C16" s="8"/>
      <c r="D16" s="8"/>
      <c r="E16" s="8"/>
      <c r="F16" s="15"/>
      <c r="H16" s="14"/>
      <c r="I16" s="8"/>
      <c r="J16" s="8"/>
      <c r="K16" s="8"/>
      <c r="L16" s="15"/>
      <c r="N16" s="14"/>
      <c r="O16" s="8"/>
      <c r="P16" s="8"/>
      <c r="Q16" s="8"/>
      <c r="R16" s="15"/>
      <c r="T16" s="14"/>
      <c r="U16" s="8"/>
      <c r="V16" s="8"/>
      <c r="W16" s="8"/>
      <c r="X16" s="15"/>
    </row>
    <row r="17" spans="1:24" x14ac:dyDescent="0.2">
      <c r="B17" s="14"/>
      <c r="C17" s="8"/>
      <c r="D17" s="8"/>
      <c r="E17" s="8"/>
      <c r="F17" s="15"/>
      <c r="H17" s="14"/>
      <c r="I17" s="8"/>
      <c r="J17" s="8"/>
      <c r="K17" s="8"/>
      <c r="L17" s="15"/>
      <c r="N17" s="14"/>
      <c r="O17" s="8"/>
      <c r="P17" s="8"/>
      <c r="Q17" s="8"/>
      <c r="R17" s="15"/>
      <c r="T17" s="14"/>
      <c r="U17" s="8"/>
      <c r="V17" s="8"/>
      <c r="W17" s="8"/>
      <c r="X17" s="15"/>
    </row>
    <row r="18" spans="1:24" ht="17" thickBot="1" x14ac:dyDescent="0.25">
      <c r="B18" s="20"/>
      <c r="C18" s="21"/>
      <c r="D18" s="22">
        <f>C14/F14</f>
        <v>87.216181740465004</v>
      </c>
      <c r="E18" s="21"/>
      <c r="F18" s="23"/>
      <c r="H18" s="20"/>
      <c r="I18" s="21"/>
      <c r="J18" s="22">
        <f>I14/L14</f>
        <v>3.83441918607768</v>
      </c>
      <c r="K18" s="21"/>
      <c r="L18" s="23"/>
      <c r="N18" s="20"/>
      <c r="O18" s="21"/>
      <c r="P18" s="22">
        <f>O14/R14</f>
        <v>4.5267777998864522</v>
      </c>
      <c r="Q18" s="21"/>
      <c r="R18" s="23"/>
      <c r="T18" s="20"/>
      <c r="U18" s="21"/>
      <c r="V18" s="22">
        <f>U14/X14</f>
        <v>2.5658309298174951</v>
      </c>
      <c r="W18" s="21"/>
      <c r="X18" s="23"/>
    </row>
    <row r="21" spans="1:24" ht="17" thickBot="1" x14ac:dyDescent="0.25">
      <c r="A21" s="23"/>
      <c r="B21" s="21" t="s">
        <v>0</v>
      </c>
      <c r="C21" s="21" t="s">
        <v>1</v>
      </c>
    </row>
    <row r="22" spans="1:24" x14ac:dyDescent="0.2">
      <c r="A22" s="15" t="str">
        <f>T2</f>
        <v>O(1E3)</v>
      </c>
      <c r="B22" s="3">
        <f>U14</f>
        <v>2.7059721249999996E-3</v>
      </c>
      <c r="C22" s="3">
        <f>X14</f>
        <v>1.0546182500000001E-3</v>
      </c>
    </row>
    <row r="23" spans="1:24" x14ac:dyDescent="0.2">
      <c r="A23" s="15" t="str">
        <f>N2</f>
        <v>O(1E4)</v>
      </c>
      <c r="B23" s="3">
        <f>O14</f>
        <v>1.4730712125E-2</v>
      </c>
      <c r="C23" s="3">
        <f>R14</f>
        <v>3.2541274999999996E-3</v>
      </c>
    </row>
    <row r="24" spans="1:24" x14ac:dyDescent="0.2">
      <c r="A24" s="15" t="str">
        <f>H2</f>
        <v>O(1E5)</v>
      </c>
      <c r="B24" s="3">
        <f>I14</f>
        <v>2.9138490000000003E-2</v>
      </c>
      <c r="C24" s="3">
        <f>L14</f>
        <v>7.5991926249999991E-3</v>
      </c>
    </row>
    <row r="25" spans="1:24" x14ac:dyDescent="0.2">
      <c r="A25" s="15" t="str">
        <f>B2</f>
        <v>O(1E6)</v>
      </c>
      <c r="B25" s="3">
        <f>C14</f>
        <v>3.5130913488750002</v>
      </c>
      <c r="C25" s="3">
        <f>F14</f>
        <v>4.028027E-2</v>
      </c>
    </row>
  </sheetData>
  <mergeCells count="12">
    <mergeCell ref="N2:R2"/>
    <mergeCell ref="N3:O3"/>
    <mergeCell ref="Q3:R3"/>
    <mergeCell ref="T2:X2"/>
    <mergeCell ref="T3:U3"/>
    <mergeCell ref="W3:X3"/>
    <mergeCell ref="B3:C3"/>
    <mergeCell ref="E3:F3"/>
    <mergeCell ref="B2:F2"/>
    <mergeCell ref="H2:L2"/>
    <mergeCell ref="H3:I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2019-03-29T09:53:27Z</dcterms:created>
  <dcterms:modified xsi:type="dcterms:W3CDTF">2019-03-29T10:22:07Z</dcterms:modified>
</cp:coreProperties>
</file>