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\estuarine_soundscapes\data\sound_exp\"/>
    </mc:Choice>
  </mc:AlternateContent>
  <xr:revisionPtr revIDLastSave="0" documentId="13_ncr:1_{64ABE4BC-6F56-4EB6-A12F-C7E5CAD30B0C}" xr6:coauthVersionLast="47" xr6:coauthVersionMax="47" xr10:uidLastSave="{00000000-0000-0000-0000-000000000000}"/>
  <bookViews>
    <workbookView xWindow="3396" yWindow="-72" windowWidth="6840" windowHeight="12096" xr2:uid="{A59914C9-2F17-4108-9188-49FC237CE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8" i="1"/>
  <c r="J9" i="1"/>
  <c r="J7" i="1"/>
  <c r="J14" i="1"/>
  <c r="J12" i="1"/>
  <c r="J13" i="1"/>
  <c r="J8" i="1"/>
</calcChain>
</file>

<file path=xl/sharedStrings.xml><?xml version="1.0" encoding="utf-8"?>
<sst xmlns="http://schemas.openxmlformats.org/spreadsheetml/2006/main" count="44" uniqueCount="14">
  <si>
    <t>site</t>
  </si>
  <si>
    <t>hydrophone</t>
  </si>
  <si>
    <t>distance</t>
  </si>
  <si>
    <t>frequency</t>
  </si>
  <si>
    <t>soundFile</t>
  </si>
  <si>
    <t>depthSt_cm</t>
  </si>
  <si>
    <t>depthChange_cm</t>
  </si>
  <si>
    <t>height_cm</t>
  </si>
  <si>
    <t>MS</t>
  </si>
  <si>
    <t>r</t>
  </si>
  <si>
    <t>o</t>
  </si>
  <si>
    <t>y</t>
  </si>
  <si>
    <t>b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</si>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</sst>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4F51-47F9-455E-96ED-F6C97785C212}">
  <dimension ref="A1:K14"/>
  <sheetViews>
    <sheetView tabSelected="1" topLeftCell="A3" workbookViewId="0">
      <selection activeCell="K15" sqref="K1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8</v>
      </c>
      <c r="B2" t="s">
        <v>9</v>
      </c>
      <c r="C2">
        <v>1</v>
      </c>
      <c r="D2">
        <v>2000</v>
      </c>
      <c r="E2" t="s">
        <v>10</v>
      </c>
      <c r="F2">
        <v>114.3</v>
      </c>
      <c r="G2">
        <v>10.16</v>
      </c>
      <c r="H2">
        <v>42</v>
      </c>
    </row>
    <row r="3" spans="1:11" x14ac:dyDescent="0.3">
      <c r="A3" t="s">
        <v>8</v>
      </c>
      <c r="B3" t="s">
        <v>11</v>
      </c>
      <c r="C3">
        <v>2</v>
      </c>
      <c r="D3">
        <v>2000</v>
      </c>
      <c r="E3" t="s">
        <v>10</v>
      </c>
      <c r="F3">
        <v>114.3</v>
      </c>
      <c r="G3">
        <v>5.08</v>
      </c>
      <c r="H3">
        <v>44</v>
      </c>
    </row>
    <row r="4" spans="1:11" x14ac:dyDescent="0.3">
      <c r="A4" t="s">
        <v>8</v>
      </c>
      <c r="B4" t="s">
        <v>12</v>
      </c>
      <c r="C4">
        <v>3</v>
      </c>
      <c r="D4">
        <v>2000</v>
      </c>
      <c r="E4" t="s">
        <v>10</v>
      </c>
      <c r="F4">
        <v>111.76</v>
      </c>
      <c r="G4">
        <v>8.89</v>
      </c>
      <c r="H4">
        <v>40</v>
      </c>
    </row>
    <row r="5" spans="1:11" x14ac:dyDescent="0.3">
      <c r="A5" t="s">
        <v>8</v>
      </c>
      <c r="B5" t="s">
        <v>11</v>
      </c>
      <c r="C5">
        <v>4</v>
      </c>
      <c r="D5">
        <v>2000</v>
      </c>
      <c r="E5" t="s">
        <v>10</v>
      </c>
      <c r="F5">
        <v>106.68</v>
      </c>
      <c r="G5">
        <v>17.78</v>
      </c>
      <c r="H5">
        <v>35.5</v>
      </c>
    </row>
    <row r="6" spans="1:11" x14ac:dyDescent="0.3">
      <c r="A6" t="s">
        <v>8</v>
      </c>
      <c r="B6" t="s">
        <v>12</v>
      </c>
      <c r="C6">
        <v>5</v>
      </c>
      <c r="D6">
        <v>2000</v>
      </c>
      <c r="E6" t="s">
        <v>10</v>
      </c>
      <c r="F6">
        <v>91.44</v>
      </c>
      <c r="G6">
        <v>10.16</v>
      </c>
      <c r="H6">
        <v>37</v>
      </c>
    </row>
    <row r="7" spans="1:11" x14ac:dyDescent="0.3">
      <c r="A7" t="s">
        <v>8</v>
      </c>
      <c r="B7" t="s">
        <v>11</v>
      </c>
      <c r="C7">
        <v>6</v>
      </c>
      <c r="D7">
        <v>2000</v>
      </c>
      <c r="E7" t="s">
        <v>10</v>
      </c>
      <c r="F7">
        <v>71.12</v>
      </c>
      <c r="G7">
        <v>2.54</v>
      </c>
      <c r="H7">
        <v>41</v>
      </c>
      <c r="J7">
        <f>MIN(F2:F8)</f>
        <v>71.12</v>
      </c>
    </row>
    <row r="8" spans="1:11" x14ac:dyDescent="0.3">
      <c r="A8" t="s">
        <v>8</v>
      </c>
      <c r="B8" t="s">
        <v>12</v>
      </c>
      <c r="C8">
        <v>7</v>
      </c>
      <c r="D8">
        <v>2000</v>
      </c>
      <c r="E8" t="s">
        <v>10</v>
      </c>
      <c r="F8">
        <v>93.98</v>
      </c>
      <c r="G8">
        <v>7.62</v>
      </c>
      <c r="H8">
        <v>39</v>
      </c>
      <c r="J8">
        <f>AVERAGE(F2:F8)</f>
        <v>100.51142857142858</v>
      </c>
      <c r="K8">
        <f>AVERAGE(G2:G8)</f>
        <v>8.89</v>
      </c>
    </row>
    <row r="9" spans="1:11" x14ac:dyDescent="0.3">
      <c r="A9" s="1" t="s">
        <v>13</v>
      </c>
      <c r="B9" s="1" t="s">
        <v>9</v>
      </c>
      <c r="C9" s="1">
        <v>1</v>
      </c>
      <c r="D9" s="1">
        <v>400</v>
      </c>
      <c r="E9" s="1" t="s">
        <v>10</v>
      </c>
      <c r="F9" s="1">
        <v>99.06</v>
      </c>
      <c r="G9" s="1">
        <v>20.065999999999999</v>
      </c>
      <c r="H9" s="1">
        <v>52</v>
      </c>
      <c r="J9">
        <f>MAX(F2:F8)</f>
        <v>114.3</v>
      </c>
    </row>
    <row r="10" spans="1:11" x14ac:dyDescent="0.3">
      <c r="A10" t="s">
        <v>13</v>
      </c>
      <c r="B10" t="s">
        <v>11</v>
      </c>
      <c r="C10">
        <v>2</v>
      </c>
      <c r="D10">
        <v>400</v>
      </c>
      <c r="E10" t="s">
        <v>10</v>
      </c>
      <c r="F10">
        <v>101.6</v>
      </c>
      <c r="G10">
        <v>7.62</v>
      </c>
      <c r="H10">
        <v>53.5</v>
      </c>
    </row>
    <row r="11" spans="1:11" x14ac:dyDescent="0.3">
      <c r="A11" t="s">
        <v>13</v>
      </c>
      <c r="B11" t="s">
        <v>12</v>
      </c>
      <c r="C11">
        <v>3</v>
      </c>
      <c r="D11">
        <v>400</v>
      </c>
      <c r="E11" t="s">
        <v>10</v>
      </c>
      <c r="F11">
        <v>101.6</v>
      </c>
      <c r="G11">
        <v>7.62</v>
      </c>
      <c r="H11">
        <v>47</v>
      </c>
    </row>
    <row r="12" spans="1:11" x14ac:dyDescent="0.3">
      <c r="A12" t="s">
        <v>13</v>
      </c>
      <c r="B12" t="s">
        <v>11</v>
      </c>
      <c r="C12">
        <v>4</v>
      </c>
      <c r="D12">
        <v>400</v>
      </c>
      <c r="E12" t="s">
        <v>10</v>
      </c>
      <c r="F12">
        <v>101.6</v>
      </c>
      <c r="G12">
        <v>14.605</v>
      </c>
      <c r="H12">
        <v>49</v>
      </c>
      <c r="J12">
        <f>MIN(F9:F13)</f>
        <v>99.06</v>
      </c>
    </row>
    <row r="13" spans="1:11" x14ac:dyDescent="0.3">
      <c r="A13" t="s">
        <v>13</v>
      </c>
      <c r="B13" t="s">
        <v>12</v>
      </c>
      <c r="C13">
        <v>5</v>
      </c>
      <c r="D13">
        <v>400</v>
      </c>
      <c r="E13" t="s">
        <v>10</v>
      </c>
      <c r="F13">
        <v>101.6</v>
      </c>
      <c r="G13">
        <v>14.351000000000001</v>
      </c>
      <c r="H13">
        <v>49</v>
      </c>
      <c r="J13">
        <f>AVERAGE(F9:F13)</f>
        <v>101.09200000000001</v>
      </c>
    </row>
    <row r="14" spans="1:11" x14ac:dyDescent="0.3">
      <c r="J14">
        <f>MAX(F9:F13)</f>
        <v>101.6</v>
      </c>
      <c r="K14">
        <f>AVERAGE(G9:G13)</f>
        <v>12.852399999999999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2022-10-14T15:37:52Z</dcterms:created>
  <dcterms:modified xsi:type="dcterms:W3CDTF">2022-10-14T16:05:27Z</dcterms:modified>
</cp:coreProperties>
</file>