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pe-vs-SWA\draft-02\manuscript_ver3-4\results\"/>
    </mc:Choice>
  </mc:AlternateContent>
  <xr:revisionPtr revIDLastSave="0" documentId="13_ncr:40009_{16B7C706-023F-4E84-A2CA-9F6BF725936C}" xr6:coauthVersionLast="41" xr6:coauthVersionMax="41" xr10:uidLastSave="{00000000-0000-0000-0000-000000000000}"/>
  <bookViews>
    <workbookView xWindow="-120" yWindow="-120" windowWidth="29040" windowHeight="15840"/>
  </bookViews>
  <sheets>
    <sheet name="model-ANOVA-for-Tony" sheetId="1" r:id="rId1"/>
  </sheets>
  <calcPr calcId="0"/>
</workbook>
</file>

<file path=xl/calcChain.xml><?xml version="1.0" encoding="utf-8"?>
<calcChain xmlns="http://schemas.openxmlformats.org/spreadsheetml/2006/main">
  <c r="E41" i="1" l="1"/>
  <c r="E35" i="1"/>
  <c r="E36" i="1"/>
  <c r="E37" i="1"/>
  <c r="E38" i="1"/>
  <c r="E39" i="1"/>
  <c r="E40" i="1"/>
  <c r="E42" i="1"/>
  <c r="E43" i="1"/>
  <c r="E44" i="1"/>
  <c r="E45" i="1"/>
  <c r="E46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<sst xmlns="http://schemas.openxmlformats.org/spreadsheetml/2006/main" count="50" uniqueCount="27">
  <si>
    <t>QDS_richness</t>
  </si>
  <si>
    <t>Residuals</t>
  </si>
  <si>
    <t>MAP</t>
  </si>
  <si>
    <t>Elevation</t>
  </si>
  <si>
    <t>region</t>
  </si>
  <si>
    <t>NDVI</t>
  </si>
  <si>
    <t>PDQ</t>
  </si>
  <si>
    <t>pH:region</t>
  </si>
  <si>
    <t>PDQ:region</t>
  </si>
  <si>
    <t>pH</t>
  </si>
  <si>
    <t>NDVI:region</t>
  </si>
  <si>
    <t>MAP:region</t>
  </si>
  <si>
    <t>CEC:region</t>
  </si>
  <si>
    <t>CEC</t>
  </si>
  <si>
    <t>HDS_richness</t>
  </si>
  <si>
    <t>Clay</t>
  </si>
  <si>
    <t>Elevation:region</t>
  </si>
  <si>
    <t>Soil_C:region</t>
  </si>
  <si>
    <t>Soil_C</t>
  </si>
  <si>
    <t>DS_richness</t>
  </si>
  <si>
    <t>Clay:region</t>
  </si>
  <si>
    <t>Surface_T:region</t>
  </si>
  <si>
    <t>Surface_T</t>
  </si>
  <si>
    <t>Response</t>
  </si>
  <si>
    <t>Term</t>
  </si>
  <si>
    <t>Variance explained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</si>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</sst>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10" xfId="0" applyFont="1" applyBorder="1"/>
    <xf numFmtId="0" fontId="0" fillId="0" borderId="0" xfId="0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G31" sqref="G31"/>
    </sheetView>
  </sheetViews>
  <sheetFormatPr defaultRowHeight="14.25" x14ac:dyDescent="0.2"/>
  <cols>
    <col min="1" max="1" width="13.125" bestFit="1" customWidth="1"/>
    <col min="2" max="2" width="15" bestFit="1" customWidth="1"/>
    <col min="3" max="3" width="16.25" bestFit="1" customWidth="1"/>
    <col min="4" max="4" width="11.875" bestFit="1" customWidth="1"/>
  </cols>
  <sheetData>
    <row r="1" spans="1:5" x14ac:dyDescent="0.2">
      <c r="A1" s="2" t="s">
        <v>23</v>
      </c>
      <c r="B1" s="2" t="s">
        <v>24</v>
      </c>
      <c r="C1" s="2" t="s">
        <v>25</v>
      </c>
      <c r="D1" s="3" t="s">
        <v>26</v>
      </c>
    </row>
    <row r="2" spans="1:5" x14ac:dyDescent="0.2">
      <c r="A2" s="4"/>
      <c r="B2" s="4"/>
      <c r="C2" s="4"/>
      <c r="D2" s="5"/>
    </row>
    <row r="3" spans="1:5" x14ac:dyDescent="0.2">
      <c r="A3" t="s">
        <v>0</v>
      </c>
      <c r="B3" t="s">
        <v>1</v>
      </c>
      <c r="C3">
        <v>0.75300906441188598</v>
      </c>
    </row>
    <row r="4" spans="1:5" x14ac:dyDescent="0.2">
      <c r="B4" t="s">
        <v>2</v>
      </c>
      <c r="C4">
        <v>0.13550179877989599</v>
      </c>
      <c r="D4" s="1">
        <v>1.17767525558728E-33</v>
      </c>
      <c r="E4" t="str">
        <f>IF(D4&lt;0.05,"*","")</f>
        <v>*</v>
      </c>
    </row>
    <row r="5" spans="1:5" x14ac:dyDescent="0.2">
      <c r="B5" t="s">
        <v>3</v>
      </c>
      <c r="C5">
        <v>5.7949119508203098E-2</v>
      </c>
      <c r="D5" s="1">
        <v>5.8047778874719099E-16</v>
      </c>
      <c r="E5" t="str">
        <f t="shared" ref="E5:E15" si="0">IF(D5&lt;0.05,"*","")</f>
        <v>*</v>
      </c>
    </row>
    <row r="6" spans="1:5" x14ac:dyDescent="0.2">
      <c r="B6" t="s">
        <v>4</v>
      </c>
      <c r="C6">
        <v>1.4899580851853399E-2</v>
      </c>
      <c r="D6" s="1">
        <v>3.1736387016826602E-5</v>
      </c>
      <c r="E6" t="str">
        <f t="shared" si="0"/>
        <v>*</v>
      </c>
    </row>
    <row r="7" spans="1:5" x14ac:dyDescent="0.2">
      <c r="B7" t="s">
        <v>5</v>
      </c>
      <c r="C7">
        <v>1.1268185399972401E-2</v>
      </c>
      <c r="D7" s="1">
        <v>2.9170094026798802E-4</v>
      </c>
      <c r="E7" t="str">
        <f t="shared" si="0"/>
        <v>*</v>
      </c>
    </row>
    <row r="8" spans="1:5" x14ac:dyDescent="0.2">
      <c r="B8" t="s">
        <v>6</v>
      </c>
      <c r="C8">
        <v>6.7499338949415103E-3</v>
      </c>
      <c r="D8">
        <v>4.9863915386396699E-3</v>
      </c>
      <c r="E8" t="str">
        <f t="shared" si="0"/>
        <v>*</v>
      </c>
    </row>
    <row r="9" spans="1:5" x14ac:dyDescent="0.2">
      <c r="B9" t="s">
        <v>7</v>
      </c>
      <c r="C9">
        <v>5.5873322741594898E-3</v>
      </c>
      <c r="D9">
        <v>1.05987837464976E-2</v>
      </c>
      <c r="E9" t="str">
        <f t="shared" si="0"/>
        <v>*</v>
      </c>
    </row>
    <row r="10" spans="1:5" x14ac:dyDescent="0.2">
      <c r="B10" t="s">
        <v>8</v>
      </c>
      <c r="C10">
        <v>5.5740546988702301E-3</v>
      </c>
      <c r="D10">
        <v>1.069133737117E-2</v>
      </c>
      <c r="E10" t="str">
        <f t="shared" si="0"/>
        <v>*</v>
      </c>
    </row>
    <row r="11" spans="1:5" x14ac:dyDescent="0.2">
      <c r="B11" t="s">
        <v>9</v>
      </c>
      <c r="C11">
        <v>3.08224534629826E-3</v>
      </c>
      <c r="D11">
        <v>5.7467807932841897E-2</v>
      </c>
      <c r="E11" t="str">
        <f t="shared" si="0"/>
        <v/>
      </c>
    </row>
    <row r="12" spans="1:5" x14ac:dyDescent="0.2">
      <c r="B12" t="s">
        <v>10</v>
      </c>
      <c r="C12">
        <v>2.8839317590612801E-3</v>
      </c>
      <c r="D12">
        <v>6.6102904563501805E-2</v>
      </c>
      <c r="E12" t="str">
        <f t="shared" si="0"/>
        <v/>
      </c>
    </row>
    <row r="13" spans="1:5" x14ac:dyDescent="0.2">
      <c r="B13" t="s">
        <v>11</v>
      </c>
      <c r="C13">
        <v>2.4344136420820701E-3</v>
      </c>
      <c r="D13">
        <v>9.12788825612528E-2</v>
      </c>
      <c r="E13" t="str">
        <f t="shared" si="0"/>
        <v/>
      </c>
    </row>
    <row r="14" spans="1:5" x14ac:dyDescent="0.2">
      <c r="B14" t="s">
        <v>12</v>
      </c>
      <c r="C14" s="1">
        <v>8.2690036705717403E-4</v>
      </c>
      <c r="D14">
        <v>0.324763986232256</v>
      </c>
      <c r="E14" t="str">
        <f t="shared" si="0"/>
        <v/>
      </c>
    </row>
    <row r="15" spans="1:5" x14ac:dyDescent="0.2">
      <c r="B15" t="s">
        <v>13</v>
      </c>
      <c r="C15" s="1">
        <v>2.33439065718301E-4</v>
      </c>
      <c r="D15">
        <v>0.60076081281530502</v>
      </c>
      <c r="E15" t="str">
        <f t="shared" si="0"/>
        <v/>
      </c>
    </row>
    <row r="16" spans="1:5" x14ac:dyDescent="0.2">
      <c r="C16" s="1"/>
    </row>
    <row r="17" spans="1:5" x14ac:dyDescent="0.2">
      <c r="A17" t="s">
        <v>14</v>
      </c>
      <c r="B17" t="s">
        <v>1</v>
      </c>
      <c r="C17">
        <v>0.62438962847669199</v>
      </c>
    </row>
    <row r="18" spans="1:5" x14ac:dyDescent="0.2">
      <c r="B18" t="s">
        <v>2</v>
      </c>
      <c r="C18">
        <v>0.19411224499633101</v>
      </c>
      <c r="D18" s="1">
        <v>9.6632941027498904E-15</v>
      </c>
      <c r="E18" t="str">
        <f>IF(D18&lt;0.05,"*","")</f>
        <v>*</v>
      </c>
    </row>
    <row r="19" spans="1:5" x14ac:dyDescent="0.2">
      <c r="B19" t="s">
        <v>5</v>
      </c>
      <c r="C19">
        <v>4.7201277803042598E-2</v>
      </c>
      <c r="D19" s="1">
        <v>5.8765265100177803E-5</v>
      </c>
      <c r="E19" t="str">
        <f t="shared" ref="E19:E32" si="1">IF(D19&lt;0.05,"*","")</f>
        <v>*</v>
      </c>
    </row>
    <row r="20" spans="1:5" x14ac:dyDescent="0.2">
      <c r="B20" t="s">
        <v>3</v>
      </c>
      <c r="C20">
        <v>4.4401038578075501E-2</v>
      </c>
      <c r="D20" s="1">
        <v>9.5861329983946495E-5</v>
      </c>
      <c r="E20" t="str">
        <f t="shared" si="1"/>
        <v>*</v>
      </c>
    </row>
    <row r="21" spans="1:5" x14ac:dyDescent="0.2">
      <c r="B21" t="s">
        <v>15</v>
      </c>
      <c r="C21">
        <v>2.0109504621131698E-2</v>
      </c>
      <c r="D21">
        <v>8.0542766215507804E-3</v>
      </c>
      <c r="E21" t="str">
        <f t="shared" si="1"/>
        <v>*</v>
      </c>
    </row>
    <row r="22" spans="1:5" x14ac:dyDescent="0.2">
      <c r="B22" t="s">
        <v>8</v>
      </c>
      <c r="C22">
        <v>1.22314003978162E-2</v>
      </c>
      <c r="D22">
        <v>3.8176975181068301E-2</v>
      </c>
      <c r="E22" t="str">
        <f t="shared" si="1"/>
        <v>*</v>
      </c>
    </row>
    <row r="23" spans="1:5" x14ac:dyDescent="0.2">
      <c r="B23" t="s">
        <v>6</v>
      </c>
      <c r="C23">
        <v>1.0925121638131899E-2</v>
      </c>
      <c r="D23">
        <v>4.9979271280973202E-2</v>
      </c>
      <c r="E23" t="str">
        <f t="shared" si="1"/>
        <v>*</v>
      </c>
    </row>
    <row r="24" spans="1:5" x14ac:dyDescent="0.2">
      <c r="B24" t="s">
        <v>7</v>
      </c>
      <c r="C24">
        <v>9.5247771592163796E-3</v>
      </c>
      <c r="D24">
        <v>6.70669095303843E-2</v>
      </c>
      <c r="E24" t="str">
        <f t="shared" si="1"/>
        <v/>
      </c>
    </row>
    <row r="25" spans="1:5" x14ac:dyDescent="0.2">
      <c r="B25" t="s">
        <v>16</v>
      </c>
      <c r="C25">
        <v>8.6481067047399097E-3</v>
      </c>
      <c r="D25">
        <v>8.0893947493740195E-2</v>
      </c>
      <c r="E25" t="str">
        <f t="shared" si="1"/>
        <v/>
      </c>
    </row>
    <row r="26" spans="1:5" x14ac:dyDescent="0.2">
      <c r="B26" t="s">
        <v>12</v>
      </c>
      <c r="C26">
        <v>7.8907790713371798E-3</v>
      </c>
      <c r="D26">
        <v>9.5346951663475996E-2</v>
      </c>
      <c r="E26" t="str">
        <f t="shared" si="1"/>
        <v/>
      </c>
    </row>
    <row r="27" spans="1:5" x14ac:dyDescent="0.2">
      <c r="B27" t="s">
        <v>11</v>
      </c>
      <c r="C27">
        <v>7.5965329513956997E-3</v>
      </c>
      <c r="D27">
        <v>0.101705453519783</v>
      </c>
      <c r="E27" t="str">
        <f t="shared" si="1"/>
        <v/>
      </c>
    </row>
    <row r="28" spans="1:5" x14ac:dyDescent="0.2">
      <c r="B28" t="s">
        <v>9</v>
      </c>
      <c r="C28">
        <v>6.6428865742654301E-3</v>
      </c>
      <c r="D28">
        <v>0.125757882917719</v>
      </c>
      <c r="E28" t="str">
        <f t="shared" si="1"/>
        <v/>
      </c>
    </row>
    <row r="29" spans="1:5" x14ac:dyDescent="0.2">
      <c r="B29" t="s">
        <v>17</v>
      </c>
      <c r="C29">
        <v>2.8611956098739798E-3</v>
      </c>
      <c r="D29">
        <v>0.31426070806970502</v>
      </c>
      <c r="E29" t="str">
        <f t="shared" si="1"/>
        <v/>
      </c>
    </row>
    <row r="30" spans="1:5" x14ac:dyDescent="0.2">
      <c r="B30" t="s">
        <v>4</v>
      </c>
      <c r="C30">
        <v>1.55592129514581E-3</v>
      </c>
      <c r="D30">
        <v>0.45779816195801398</v>
      </c>
      <c r="E30" t="str">
        <f t="shared" si="1"/>
        <v/>
      </c>
    </row>
    <row r="31" spans="1:5" x14ac:dyDescent="0.2">
      <c r="B31" t="s">
        <v>13</v>
      </c>
      <c r="C31">
        <v>1.17876008727553E-3</v>
      </c>
      <c r="D31">
        <v>0.51805290389466996</v>
      </c>
      <c r="E31" t="str">
        <f t="shared" si="1"/>
        <v/>
      </c>
    </row>
    <row r="32" spans="1:5" x14ac:dyDescent="0.2">
      <c r="B32" t="s">
        <v>18</v>
      </c>
      <c r="C32" s="1">
        <v>7.3082403552744701E-4</v>
      </c>
      <c r="D32">
        <v>0.61073477859763603</v>
      </c>
      <c r="E32" t="str">
        <f t="shared" si="1"/>
        <v/>
      </c>
    </row>
    <row r="33" spans="1:5" x14ac:dyDescent="0.2">
      <c r="C33" s="1"/>
    </row>
    <row r="34" spans="1:5" x14ac:dyDescent="0.2">
      <c r="A34" t="s">
        <v>19</v>
      </c>
      <c r="B34" t="s">
        <v>1</v>
      </c>
      <c r="C34">
        <v>0.30588761359722799</v>
      </c>
    </row>
    <row r="35" spans="1:5" x14ac:dyDescent="0.2">
      <c r="B35" t="s">
        <v>2</v>
      </c>
      <c r="C35">
        <v>0.27005847542725597</v>
      </c>
      <c r="D35" s="1">
        <v>2.9979227087815303E-8</v>
      </c>
      <c r="E35" t="str">
        <f>IF(D35&lt;0.05,"*","")</f>
        <v>*</v>
      </c>
    </row>
    <row r="36" spans="1:5" x14ac:dyDescent="0.2">
      <c r="B36" t="s">
        <v>3</v>
      </c>
      <c r="C36">
        <v>0.121317649738288</v>
      </c>
      <c r="D36" s="1">
        <v>5.6790637214600601E-5</v>
      </c>
      <c r="E36" t="str">
        <f t="shared" ref="E36:E47" si="2">IF(D36&lt;0.05,"*","")</f>
        <v>*</v>
      </c>
    </row>
    <row r="37" spans="1:5" x14ac:dyDescent="0.2">
      <c r="B37" t="s">
        <v>15</v>
      </c>
      <c r="C37">
        <v>4.7953234020758101E-2</v>
      </c>
      <c r="D37">
        <v>7.8635569404064808E-3</v>
      </c>
      <c r="E37" t="str">
        <f t="shared" si="2"/>
        <v>*</v>
      </c>
    </row>
    <row r="38" spans="1:5" x14ac:dyDescent="0.2">
      <c r="B38" t="s">
        <v>20</v>
      </c>
      <c r="C38">
        <v>4.7142686306330298E-2</v>
      </c>
      <c r="D38">
        <v>8.3677518386945995E-3</v>
      </c>
      <c r="E38" t="str">
        <f t="shared" si="2"/>
        <v>*</v>
      </c>
    </row>
    <row r="39" spans="1:5" x14ac:dyDescent="0.2">
      <c r="B39" t="s">
        <v>6</v>
      </c>
      <c r="C39">
        <v>3.9910433043896597E-2</v>
      </c>
      <c r="D39">
        <v>1.4726932991472401E-2</v>
      </c>
      <c r="E39" t="str">
        <f t="shared" si="2"/>
        <v>*</v>
      </c>
    </row>
    <row r="40" spans="1:5" x14ac:dyDescent="0.2">
      <c r="B40" t="s">
        <v>18</v>
      </c>
      <c r="C40">
        <v>3.8950506688994198E-2</v>
      </c>
      <c r="D40">
        <v>1.5899201903639599E-2</v>
      </c>
      <c r="E40" t="str">
        <f t="shared" si="2"/>
        <v>*</v>
      </c>
    </row>
    <row r="41" spans="1:5" x14ac:dyDescent="0.2">
      <c r="B41" t="s">
        <v>21</v>
      </c>
      <c r="C41">
        <v>3.6112615212681998E-2</v>
      </c>
      <c r="D41">
        <v>1.9986214844433001E-2</v>
      </c>
      <c r="E41" t="str">
        <f>IF(D41&lt;0.05,"*","")</f>
        <v>*</v>
      </c>
    </row>
    <row r="42" spans="1:5" x14ac:dyDescent="0.2">
      <c r="B42" t="s">
        <v>16</v>
      </c>
      <c r="C42">
        <v>2.9561656311394801E-2</v>
      </c>
      <c r="D42">
        <v>3.4396986862952499E-2</v>
      </c>
      <c r="E42" t="str">
        <f t="shared" si="2"/>
        <v>*</v>
      </c>
    </row>
    <row r="43" spans="1:5" x14ac:dyDescent="0.2">
      <c r="B43" t="s">
        <v>7</v>
      </c>
      <c r="C43">
        <v>2.9296591832229501E-2</v>
      </c>
      <c r="D43">
        <v>3.5177989571069698E-2</v>
      </c>
      <c r="E43" t="str">
        <f t="shared" si="2"/>
        <v>*</v>
      </c>
    </row>
    <row r="44" spans="1:5" x14ac:dyDescent="0.2">
      <c r="B44" t="s">
        <v>9</v>
      </c>
      <c r="C44">
        <v>1.54003428701806E-2</v>
      </c>
      <c r="D44">
        <v>0.122697261237687</v>
      </c>
      <c r="E44" t="str">
        <f t="shared" si="2"/>
        <v/>
      </c>
    </row>
    <row r="45" spans="1:5" x14ac:dyDescent="0.2">
      <c r="B45" t="s">
        <v>8</v>
      </c>
      <c r="C45">
        <v>1.3826750395415401E-2</v>
      </c>
      <c r="D45">
        <v>0.143091780273257</v>
      </c>
      <c r="E45" t="str">
        <f t="shared" si="2"/>
        <v/>
      </c>
    </row>
    <row r="46" spans="1:5" x14ac:dyDescent="0.2">
      <c r="B46" t="s">
        <v>22</v>
      </c>
      <c r="C46">
        <v>3.2297566816361601E-3</v>
      </c>
      <c r="D46">
        <v>0.47538094657047603</v>
      </c>
      <c r="E46" t="str">
        <f t="shared" si="2"/>
        <v/>
      </c>
    </row>
    <row r="47" spans="1:5" x14ac:dyDescent="0.2">
      <c r="B47" t="s">
        <v>4</v>
      </c>
      <c r="C47">
        <v>1.35168787370837E-3</v>
      </c>
      <c r="D47">
        <v>0.64376108430558499</v>
      </c>
      <c r="E47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model-ANOVA-for-Tony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Ruan van Mazijk</cp:lastModifiedBy>
  <dcterms:created xsi:type="dcterms:W3CDTF">2019-11-25T14:29:30Z</dcterms:created>
  <dcterms:modified xsi:type="dcterms:W3CDTF">2019-11-25T14:32:06Z</dcterms:modified>
</cp:coreProperties>
</file>