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Readme" sheetId="2" r:id="rId1"/>
    <sheet name="Yeast Surface Display" sheetId="4" r:id="rId2"/>
    <sheet name="Proteomics" sheetId="3" r:id="rId3"/>
    <sheet name="Q-PCR" sheetId="1" r:id="rId4"/>
  </sheets>
  <calcPr calcId="124519"/>
</workbook>
</file>

<file path=xl/calcChain.xml><?xml version="1.0" encoding="utf-8"?>
<calcChain xmlns="http://schemas.openxmlformats.org/spreadsheetml/2006/main">
  <c r="M15" i="3"/>
  <c r="M14"/>
  <c r="J14"/>
  <c r="M13"/>
  <c r="J13"/>
  <c r="M12"/>
  <c r="J12"/>
  <c r="P11"/>
  <c r="M11"/>
  <c r="S10"/>
  <c r="P10"/>
  <c r="M10"/>
  <c r="P9"/>
  <c r="M9"/>
  <c r="P8"/>
  <c r="M8"/>
  <c r="S7"/>
  <c r="P7"/>
  <c r="J7"/>
  <c r="P6"/>
  <c r="M6"/>
  <c r="J6"/>
  <c r="P5"/>
  <c r="J5"/>
  <c r="P4"/>
  <c r="M4"/>
</calcChain>
</file>

<file path=xl/sharedStrings.xml><?xml version="1.0" encoding="utf-8"?>
<sst xmlns="http://schemas.openxmlformats.org/spreadsheetml/2006/main" count="145" uniqueCount="63">
  <si>
    <t>WT</t>
  </si>
  <si>
    <t>Mean Ct (threshold cycle) value</t>
  </si>
  <si>
    <t>CcdA</t>
  </si>
  <si>
    <t>CcdB</t>
  </si>
  <si>
    <t>16S rRNA</t>
  </si>
  <si>
    <t>S13_agt</t>
  </si>
  <si>
    <t>L17_ctg</t>
  </si>
  <si>
    <t>R38_agg</t>
  </si>
  <si>
    <t>S64_Agt</t>
  </si>
  <si>
    <t>D71_gat</t>
  </si>
  <si>
    <t>D71R</t>
  </si>
  <si>
    <t>R57A</t>
  </si>
  <si>
    <t>R70_agg</t>
  </si>
  <si>
    <t>Error</t>
  </si>
  <si>
    <t xml:space="preserve">CcdA </t>
  </si>
  <si>
    <t>mRNA Levels (fold change w.r.t. WT CcdA levels)</t>
  </si>
  <si>
    <t>S64_agt</t>
  </si>
  <si>
    <t>D71R_agg</t>
  </si>
  <si>
    <t>R57A_gcg</t>
  </si>
  <si>
    <t>R70_cgg</t>
  </si>
  <si>
    <t>Final values used in Figure 7B (Q-PCR)</t>
  </si>
  <si>
    <t>Raw values for Q-PCR</t>
  </si>
  <si>
    <t>inactve</t>
  </si>
  <si>
    <t>active</t>
  </si>
  <si>
    <t>Standard Deviation</t>
  </si>
  <si>
    <t xml:space="preserve">Error </t>
  </si>
  <si>
    <t>Samples</t>
  </si>
  <si>
    <t>Replicate 1</t>
  </si>
  <si>
    <t>Replicate 2</t>
  </si>
  <si>
    <t>Replicate 3</t>
  </si>
  <si>
    <t>Replicate 4</t>
  </si>
  <si>
    <t>CcdA:CcdB</t>
  </si>
  <si>
    <t>CcdA:CcdB ratio</t>
  </si>
  <si>
    <t>WT_pBAD</t>
  </si>
  <si>
    <t>NA</t>
  </si>
  <si>
    <t>S25</t>
  </si>
  <si>
    <t>D71</t>
  </si>
  <si>
    <t>N69Y</t>
  </si>
  <si>
    <t>T8_L16</t>
  </si>
  <si>
    <t>D71-AGG</t>
  </si>
  <si>
    <t>S13</t>
  </si>
  <si>
    <t>S11</t>
  </si>
  <si>
    <t>L16</t>
  </si>
  <si>
    <t>XL1 (F plasmid)</t>
  </si>
  <si>
    <t>Quntitative proteomics data</t>
  </si>
  <si>
    <t>CcdA:CcdB (protein)</t>
  </si>
  <si>
    <t>Raw Proteomics data</t>
  </si>
  <si>
    <t>Final values used in Figure 7A</t>
  </si>
  <si>
    <t>Concentration of CcdB (in nM)</t>
  </si>
  <si>
    <t>log 10 of CcdB Conc</t>
  </si>
  <si>
    <t>Mean Fluorescence Intensity for binding signal</t>
  </si>
  <si>
    <t>S25_TCG</t>
  </si>
  <si>
    <t>T8/L16</t>
  </si>
  <si>
    <t>T8_ACT</t>
  </si>
  <si>
    <t>L16_CTT</t>
  </si>
  <si>
    <t>L17_CTG</t>
  </si>
  <si>
    <t>F65G/W44L</t>
  </si>
  <si>
    <t>Read Me</t>
  </si>
  <si>
    <t>This file contains the raw data used in Figures 3D and 7A-B</t>
  </si>
  <si>
    <t>Sheet labelled " Yeast Surface Display" contains the mean fluorescence intensity for (Alexa 633) CcdB binding at each concentration of CcdB for WT and mutants of CcdA molecules displayed on yeast surface</t>
  </si>
  <si>
    <t xml:space="preserve">Sheet labelled " Proteomics" contains the raw values for quantification of CcdA and CcdB as well as CcdA:CcdB proteins in Top10 Gyr cell lysates for differt mutant and WT CcdA as well as F plasmid borne CcdAB </t>
  </si>
  <si>
    <t xml:space="preserve"> Titration of CcdA molecules displayed on yeast cells with purified and biotinylated CcdB - used for determination of Kd values</t>
  </si>
  <si>
    <t>Sheet labelled " Q-PCR " contains the thershold cycle values and calculated fold changes in the ccdA and ccdB specific mRNA for CcdA WT and mutants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</si>
</sst>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2" fontId="0" fillId="0" borderId="0" xfId="0" applyNumberFormat="1" applyAlignment="1" applyProtection="1">
      <alignment vertical="top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2" xfId="0" applyBorder="1"/>
    <xf numFmtId="2" fontId="0" fillId="0" borderId="2" xfId="0" applyNumberFormat="1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 applyProtection="1">
      <alignment vertical="top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 readingOrder="1"/>
    </xf>
    <xf numFmtId="17" fontId="3" fillId="0" borderId="3" xfId="0" applyNumberFormat="1" applyFont="1" applyBorder="1" applyAlignment="1">
      <alignment horizontal="center" vertical="center" wrapText="1" readingOrder="1"/>
    </xf>
    <xf numFmtId="17" fontId="3" fillId="0" borderId="4" xfId="0" applyNumberFormat="1" applyFont="1" applyBorder="1" applyAlignment="1">
      <alignment horizontal="center" vertical="center" wrapText="1" readingOrder="1"/>
    </xf>
    <xf numFmtId="17" fontId="3" fillId="0" borderId="5" xfId="0" applyNumberFormat="1" applyFont="1" applyBorder="1" applyAlignment="1">
      <alignment horizontal="center" vertical="center" wrapText="1" readingOrder="1"/>
    </xf>
    <xf numFmtId="17" fontId="0" fillId="0" borderId="3" xfId="0" applyNumberFormat="1" applyBorder="1" applyAlignment="1">
      <alignment horizontal="center" vertical="center" readingOrder="1"/>
    </xf>
    <xf numFmtId="17" fontId="0" fillId="0" borderId="4" xfId="0" applyNumberFormat="1" applyBorder="1" applyAlignment="1">
      <alignment horizontal="center" vertical="center" readingOrder="1"/>
    </xf>
    <xf numFmtId="17" fontId="0" fillId="0" borderId="5" xfId="0" applyNumberFormat="1" applyBorder="1" applyAlignment="1">
      <alignment horizontal="center" vertical="center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0" fillId="2" borderId="2" xfId="0" applyFill="1" applyBorder="1" applyAlignment="1">
      <alignment horizontal="center" vertical="center" readingOrder="1"/>
    </xf>
    <xf numFmtId="0" fontId="0" fillId="0" borderId="2" xfId="0" applyBorder="1" applyAlignment="1">
      <alignment horizontal="center" vertical="center" readingOrder="1"/>
    </xf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2" fontId="1" fillId="0" borderId="0" xfId="0" applyNumberFormat="1" applyFont="1"/>
    <xf numFmtId="2" fontId="1" fillId="0" borderId="0" xfId="0" applyNumberFormat="1" applyFont="1" applyAlignment="1" applyProtection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8"/>
  <sheetViews>
    <sheetView tabSelected="1" workbookViewId="0">
      <selection activeCell="A17" sqref="A17"/>
    </sheetView>
  </sheetViews>
  <sheetFormatPr defaultRowHeight="15"/>
  <cols>
    <col min="1" max="1" width="14" customWidth="1"/>
    <col min="2" max="2" width="11.28515625" customWidth="1"/>
    <col min="3" max="9" width="11" customWidth="1"/>
  </cols>
  <sheetData>
    <row r="1" spans="1:25" s="3" customFormat="1" ht="21">
      <c r="A1" s="40" t="s">
        <v>57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B2" s="1"/>
      <c r="C2" s="1"/>
      <c r="D2" s="1"/>
      <c r="E2" s="1"/>
      <c r="F2" s="1"/>
      <c r="G2" s="1"/>
      <c r="H2" s="1"/>
      <c r="I2" s="1"/>
      <c r="J2" s="1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1"/>
      <c r="Y2" s="2"/>
    </row>
    <row r="3" spans="1:25" s="29" customFormat="1">
      <c r="A3" s="29" t="s">
        <v>58</v>
      </c>
      <c r="B3" s="41"/>
      <c r="C3" s="41"/>
      <c r="D3" s="41"/>
      <c r="E3" s="41"/>
      <c r="F3" s="41"/>
      <c r="G3" s="41"/>
      <c r="H3" s="41"/>
      <c r="I3" s="41"/>
      <c r="J3" s="41"/>
      <c r="K3" s="42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2"/>
      <c r="X3" s="41"/>
      <c r="Y3" s="42"/>
    </row>
    <row r="4" spans="1:25">
      <c r="B4" s="1"/>
      <c r="C4" s="2"/>
      <c r="D4" s="1"/>
      <c r="E4" s="1"/>
      <c r="F4" s="1"/>
      <c r="G4" s="1"/>
      <c r="H4" s="1"/>
      <c r="I4" s="1"/>
      <c r="J4" s="1"/>
      <c r="K4" s="2"/>
      <c r="L4" s="1"/>
      <c r="M4" s="2"/>
      <c r="N4" s="1"/>
      <c r="O4" s="2"/>
      <c r="P4" s="1"/>
      <c r="Q4" s="2"/>
      <c r="R4" s="1"/>
      <c r="S4" s="2"/>
      <c r="T4" s="1"/>
      <c r="U4" s="2"/>
      <c r="V4" s="1"/>
      <c r="W4" s="2"/>
      <c r="X4" s="1"/>
      <c r="Y4" s="2"/>
    </row>
    <row r="5" spans="1:25">
      <c r="A5" t="s">
        <v>59</v>
      </c>
      <c r="B5" s="1"/>
      <c r="C5" s="2"/>
      <c r="D5" s="2"/>
      <c r="E5" s="1"/>
      <c r="F5" s="1"/>
      <c r="G5" s="1"/>
      <c r="H5" s="1"/>
      <c r="I5" s="1"/>
    </row>
    <row r="6" spans="1:25">
      <c r="A6" t="s">
        <v>60</v>
      </c>
      <c r="B6" s="1"/>
      <c r="C6" s="2"/>
      <c r="D6" s="2"/>
      <c r="E6" s="1"/>
      <c r="F6" s="1"/>
      <c r="G6" s="1"/>
      <c r="H6" s="1"/>
      <c r="I6" s="1"/>
    </row>
    <row r="7" spans="1:25">
      <c r="A7" t="s">
        <v>62</v>
      </c>
      <c r="B7" s="1"/>
      <c r="C7" s="2"/>
      <c r="D7" s="2"/>
      <c r="E7" s="1"/>
      <c r="F7" s="1"/>
      <c r="G7" s="1"/>
      <c r="H7" s="1"/>
      <c r="I7" s="1"/>
    </row>
    <row r="8" spans="1:25">
      <c r="B8" s="1"/>
      <c r="C8" s="1"/>
      <c r="D8" s="2"/>
      <c r="E8" s="1"/>
      <c r="F8" s="1"/>
      <c r="G8" s="1"/>
      <c r="H8" s="1"/>
      <c r="I8" s="1"/>
      <c r="M8" s="13"/>
      <c r="N8" s="13"/>
      <c r="O8" s="13"/>
      <c r="P8" s="13"/>
    </row>
    <row r="9" spans="1:25">
      <c r="B9" s="1"/>
      <c r="C9" s="1"/>
      <c r="D9" s="2"/>
      <c r="E9" s="1"/>
      <c r="F9" s="1"/>
      <c r="G9" s="1"/>
      <c r="H9" s="1"/>
      <c r="I9" s="1"/>
    </row>
    <row r="10" spans="1:25">
      <c r="B10" s="1"/>
      <c r="C10" s="2"/>
      <c r="D10" s="2"/>
      <c r="E10" s="1"/>
      <c r="F10" s="1"/>
      <c r="G10" s="1"/>
      <c r="H10" s="1"/>
      <c r="I10" s="1"/>
    </row>
    <row r="11" spans="1:25">
      <c r="B11" s="1"/>
      <c r="C11" s="1"/>
      <c r="D11" s="2"/>
      <c r="E11" s="1"/>
      <c r="F11" s="1"/>
      <c r="G11" s="1"/>
      <c r="H11" s="1"/>
      <c r="I11" s="1"/>
    </row>
    <row r="12" spans="1:25">
      <c r="B12" s="1"/>
      <c r="C12" s="1"/>
      <c r="D12" s="2"/>
      <c r="E12" s="1"/>
      <c r="F12" s="1"/>
      <c r="G12" s="1"/>
      <c r="H12" s="1"/>
      <c r="I12" s="1"/>
    </row>
    <row r="13" spans="1:25">
      <c r="B13" s="1"/>
      <c r="C13" s="2"/>
      <c r="D13" s="2"/>
      <c r="E13" s="1"/>
      <c r="F13" s="1"/>
      <c r="G13" s="1"/>
      <c r="H13" s="1"/>
      <c r="I13" s="1"/>
    </row>
    <row r="14" spans="1:25">
      <c r="B14" s="1"/>
      <c r="C14" s="1"/>
      <c r="D14" s="2"/>
      <c r="E14" s="1"/>
      <c r="F14" s="1"/>
      <c r="G14" s="1"/>
      <c r="H14" s="1"/>
      <c r="I14" s="1"/>
    </row>
    <row r="15" spans="1:25">
      <c r="B15" s="1"/>
      <c r="C15" s="1"/>
      <c r="D15" s="2"/>
      <c r="E15" s="1"/>
      <c r="F15" s="1"/>
      <c r="G15" s="1"/>
      <c r="H15" s="1"/>
      <c r="I15" s="1"/>
    </row>
    <row r="16" spans="1:25">
      <c r="B16" s="1"/>
      <c r="C16" s="2"/>
      <c r="D16" s="2"/>
      <c r="E16" s="1"/>
      <c r="F16" s="1"/>
      <c r="G16" s="1"/>
      <c r="H16" s="1"/>
      <c r="I16" s="1"/>
    </row>
    <row r="17" spans="2:9">
      <c r="B17" s="1"/>
      <c r="C17" s="1"/>
      <c r="D17" s="2"/>
      <c r="E17" s="1"/>
      <c r="F17" s="1"/>
      <c r="G17" s="1"/>
      <c r="H17" s="1"/>
      <c r="I17" s="1"/>
    </row>
    <row r="18" spans="2:9">
      <c r="B18" s="1"/>
      <c r="C18" s="1"/>
      <c r="D18" s="2"/>
      <c r="E18" s="1"/>
      <c r="F18" s="1"/>
      <c r="G18" s="1"/>
      <c r="H18" s="1"/>
      <c r="I18" s="1"/>
    </row>
    <row r="19" spans="2:9">
      <c r="B19" s="1"/>
      <c r="C19" s="2"/>
      <c r="D19" s="2"/>
      <c r="E19" s="1"/>
      <c r="F19" s="1"/>
      <c r="G19" s="1"/>
      <c r="H19" s="1"/>
      <c r="I19" s="1"/>
    </row>
    <row r="20" spans="2:9">
      <c r="B20" s="1"/>
      <c r="C20" s="1"/>
      <c r="D20" s="2"/>
      <c r="E20" s="1"/>
      <c r="F20" s="1"/>
      <c r="G20" s="1"/>
      <c r="H20" s="1"/>
      <c r="I20" s="1"/>
    </row>
    <row r="21" spans="2:9">
      <c r="B21" s="1"/>
      <c r="C21" s="1"/>
      <c r="D21" s="2"/>
      <c r="E21" s="1"/>
      <c r="F21" s="1"/>
      <c r="G21" s="1"/>
      <c r="H21" s="1"/>
      <c r="I21" s="1"/>
    </row>
    <row r="22" spans="2:9">
      <c r="B22" s="1"/>
      <c r="C22" s="2"/>
      <c r="D22" s="2"/>
      <c r="E22" s="1"/>
      <c r="F22" s="1"/>
      <c r="G22" s="1"/>
      <c r="H22" s="1"/>
      <c r="I22" s="1"/>
    </row>
    <row r="23" spans="2:9">
      <c r="B23" s="1"/>
      <c r="C23" s="2"/>
      <c r="D23" s="2"/>
      <c r="E23" s="1"/>
      <c r="F23" s="1"/>
      <c r="G23" s="1"/>
      <c r="H23" s="1"/>
      <c r="I23" s="1"/>
    </row>
    <row r="24" spans="2:9">
      <c r="B24" s="1"/>
      <c r="C24" s="2"/>
      <c r="D24" s="2"/>
      <c r="E24" s="1"/>
      <c r="F24" s="1"/>
      <c r="G24" s="1"/>
      <c r="H24" s="1"/>
      <c r="I24" s="1"/>
    </row>
    <row r="25" spans="2:9">
      <c r="B25" s="1"/>
      <c r="C25" s="2"/>
      <c r="D25" s="2"/>
      <c r="E25" s="1"/>
      <c r="F25" s="1"/>
      <c r="G25" s="1"/>
      <c r="H25" s="1"/>
      <c r="I25" s="1"/>
    </row>
    <row r="26" spans="2:9">
      <c r="B26" s="1"/>
      <c r="C26" s="2"/>
      <c r="D26" s="2"/>
      <c r="E26" s="1"/>
      <c r="F26" s="1"/>
      <c r="G26" s="1"/>
      <c r="H26" s="1"/>
      <c r="I26" s="1"/>
    </row>
    <row r="27" spans="2:9">
      <c r="B27" s="1"/>
      <c r="C27" s="2"/>
      <c r="D27" s="2"/>
      <c r="E27" s="1"/>
      <c r="F27" s="1"/>
      <c r="G27" s="1"/>
      <c r="H27" s="1"/>
      <c r="I27" s="1"/>
    </row>
    <row r="28" spans="2:9">
      <c r="B28" s="1"/>
      <c r="C28" s="2"/>
      <c r="D28" s="2"/>
      <c r="E28" s="1"/>
      <c r="F28" s="1"/>
      <c r="G28" s="1"/>
      <c r="H28" s="1"/>
      <c r="I28" s="1"/>
    </row>
  </sheetData>
  <mergeCells count="1">
    <mergeCell ref="M8:P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N13"/>
  <sheetViews>
    <sheetView workbookViewId="0">
      <selection activeCell="O2" sqref="O2"/>
    </sheetView>
  </sheetViews>
  <sheetFormatPr defaultRowHeight="15"/>
  <cols>
    <col min="1" max="1" width="7.140625" customWidth="1"/>
    <col min="2" max="2" width="15" customWidth="1"/>
    <col min="10" max="10" width="11.85546875" customWidth="1"/>
  </cols>
  <sheetData>
    <row r="1" spans="2:14" ht="46.5" customHeight="1">
      <c r="B1" s="39" t="s">
        <v>61</v>
      </c>
      <c r="C1" s="39"/>
      <c r="D1" s="39"/>
      <c r="E1" s="39"/>
      <c r="F1" s="39"/>
      <c r="G1" s="39"/>
      <c r="H1" s="39"/>
      <c r="I1" s="39"/>
      <c r="J1" s="39"/>
    </row>
    <row r="2" spans="2:14" s="36" customFormat="1" ht="105" customHeight="1">
      <c r="B2" s="37" t="s">
        <v>48</v>
      </c>
      <c r="C2" s="37" t="s">
        <v>49</v>
      </c>
      <c r="D2" s="38" t="s">
        <v>50</v>
      </c>
      <c r="E2" s="38"/>
      <c r="F2" s="38"/>
      <c r="G2" s="38"/>
      <c r="H2" s="38"/>
      <c r="I2" s="38"/>
      <c r="J2" s="38"/>
    </row>
    <row r="3" spans="2:14">
      <c r="D3" s="29" t="s">
        <v>0</v>
      </c>
      <c r="E3" s="29" t="s">
        <v>51</v>
      </c>
      <c r="F3" s="29" t="s">
        <v>52</v>
      </c>
      <c r="G3" s="29" t="s">
        <v>53</v>
      </c>
      <c r="H3" s="29" t="s">
        <v>54</v>
      </c>
      <c r="I3" s="29" t="s">
        <v>55</v>
      </c>
      <c r="J3" s="29" t="s">
        <v>56</v>
      </c>
      <c r="N3" s="3"/>
    </row>
    <row r="4" spans="2:14">
      <c r="B4">
        <v>199.99999999999957</v>
      </c>
      <c r="C4">
        <v>2.3010299956639799</v>
      </c>
      <c r="D4">
        <v>16612</v>
      </c>
      <c r="E4">
        <v>15012</v>
      </c>
      <c r="F4">
        <v>16790</v>
      </c>
      <c r="G4">
        <v>18761</v>
      </c>
      <c r="H4">
        <v>15014</v>
      </c>
      <c r="I4">
        <v>16657</v>
      </c>
      <c r="J4">
        <v>1235</v>
      </c>
    </row>
    <row r="5" spans="2:14">
      <c r="B5">
        <v>100</v>
      </c>
      <c r="C5">
        <v>2</v>
      </c>
      <c r="D5">
        <v>16556</v>
      </c>
      <c r="E5">
        <v>14993</v>
      </c>
      <c r="F5">
        <v>16230</v>
      </c>
      <c r="G5">
        <v>19050</v>
      </c>
      <c r="H5">
        <v>13715</v>
      </c>
      <c r="I5">
        <v>16787</v>
      </c>
      <c r="J5">
        <v>720</v>
      </c>
    </row>
    <row r="6" spans="2:14">
      <c r="B6">
        <v>10</v>
      </c>
      <c r="C6">
        <v>1</v>
      </c>
      <c r="D6">
        <v>16195</v>
      </c>
      <c r="E6">
        <v>14799</v>
      </c>
      <c r="F6">
        <v>15974</v>
      </c>
      <c r="G6">
        <v>18372</v>
      </c>
      <c r="H6">
        <v>12579</v>
      </c>
      <c r="I6">
        <v>16315</v>
      </c>
      <c r="J6">
        <v>275</v>
      </c>
    </row>
    <row r="7" spans="2:14">
      <c r="B7">
        <v>1</v>
      </c>
      <c r="C7">
        <v>0</v>
      </c>
      <c r="D7">
        <v>13703</v>
      </c>
      <c r="E7">
        <v>13943</v>
      </c>
      <c r="F7">
        <v>13727</v>
      </c>
      <c r="G7">
        <v>14616</v>
      </c>
      <c r="H7">
        <v>12678</v>
      </c>
      <c r="I7">
        <v>13881</v>
      </c>
      <c r="J7">
        <v>148</v>
      </c>
    </row>
    <row r="8" spans="2:14">
      <c r="B8">
        <v>0.50000000000000022</v>
      </c>
      <c r="C8">
        <v>-0.30102999566398098</v>
      </c>
      <c r="D8">
        <v>12429</v>
      </c>
      <c r="E8">
        <v>10294</v>
      </c>
      <c r="F8">
        <v>11790</v>
      </c>
      <c r="G8">
        <v>14111</v>
      </c>
      <c r="H8">
        <v>6229</v>
      </c>
      <c r="I8">
        <v>9722</v>
      </c>
      <c r="J8">
        <v>111</v>
      </c>
    </row>
    <row r="9" spans="2:14">
      <c r="B9">
        <v>0.1</v>
      </c>
      <c r="C9">
        <v>-1</v>
      </c>
      <c r="D9">
        <v>4496</v>
      </c>
      <c r="E9">
        <v>4244</v>
      </c>
      <c r="F9">
        <v>3093</v>
      </c>
      <c r="G9">
        <v>2790</v>
      </c>
      <c r="H9">
        <v>4926</v>
      </c>
      <c r="I9">
        <v>1629</v>
      </c>
      <c r="J9">
        <v>96</v>
      </c>
    </row>
    <row r="10" spans="2:14">
      <c r="B10">
        <v>5.0000000000000142E-2</v>
      </c>
      <c r="C10">
        <v>-1.3010299956639799</v>
      </c>
      <c r="D10">
        <v>1355</v>
      </c>
      <c r="E10">
        <v>500</v>
      </c>
      <c r="F10">
        <v>998</v>
      </c>
      <c r="G10">
        <v>1075</v>
      </c>
      <c r="H10">
        <v>1023</v>
      </c>
      <c r="I10">
        <v>385</v>
      </c>
      <c r="J10">
        <v>92</v>
      </c>
    </row>
    <row r="11" spans="2:14">
      <c r="B11">
        <v>0.01</v>
      </c>
      <c r="C11">
        <v>-2</v>
      </c>
      <c r="D11">
        <v>363</v>
      </c>
      <c r="E11">
        <v>264</v>
      </c>
      <c r="F11">
        <v>150</v>
      </c>
      <c r="G11">
        <v>150</v>
      </c>
      <c r="H11">
        <v>416</v>
      </c>
      <c r="I11">
        <v>153</v>
      </c>
      <c r="J11">
        <v>88</v>
      </c>
    </row>
    <row r="12" spans="2:14">
      <c r="B12">
        <v>1E-3</v>
      </c>
      <c r="C12">
        <v>-3</v>
      </c>
      <c r="D12">
        <v>185</v>
      </c>
      <c r="E12">
        <v>170</v>
      </c>
      <c r="F12">
        <v>117</v>
      </c>
      <c r="G12">
        <v>132</v>
      </c>
      <c r="H12">
        <v>126</v>
      </c>
      <c r="I12">
        <v>117</v>
      </c>
      <c r="J12">
        <v>89</v>
      </c>
    </row>
    <row r="13" spans="2:14">
      <c r="B13">
        <v>1E-4</v>
      </c>
      <c r="C13">
        <v>-4</v>
      </c>
      <c r="D13">
        <v>90</v>
      </c>
      <c r="E13">
        <v>94</v>
      </c>
      <c r="F13">
        <v>93</v>
      </c>
      <c r="G13">
        <v>78</v>
      </c>
      <c r="H13">
        <v>91</v>
      </c>
      <c r="I13">
        <v>116</v>
      </c>
      <c r="J13">
        <v>96</v>
      </c>
    </row>
  </sheetData>
  <mergeCells count="2">
    <mergeCell ref="D2:J2"/>
    <mergeCell ref="B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S15"/>
  <sheetViews>
    <sheetView workbookViewId="0">
      <selection activeCell="D15" sqref="D15"/>
    </sheetView>
  </sheetViews>
  <sheetFormatPr defaultRowHeight="15"/>
  <cols>
    <col min="1" max="1" width="4.85546875" customWidth="1"/>
    <col min="2" max="2" width="14.42578125" customWidth="1"/>
    <col min="3" max="3" width="11.85546875" customWidth="1"/>
    <col min="4" max="4" width="12.85546875" customWidth="1"/>
    <col min="7" max="7" width="14.5703125" customWidth="1"/>
  </cols>
  <sheetData>
    <row r="1" spans="2:19" ht="21">
      <c r="B1" s="30" t="s">
        <v>47</v>
      </c>
      <c r="C1" s="30"/>
      <c r="D1" s="30"/>
      <c r="G1" s="32" t="s">
        <v>46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2:19" ht="18.75">
      <c r="B2" s="31" t="s">
        <v>44</v>
      </c>
      <c r="C2" s="31"/>
      <c r="D2" s="31"/>
      <c r="G2" s="18" t="s">
        <v>26</v>
      </c>
      <c r="H2" s="19" t="s">
        <v>27</v>
      </c>
      <c r="I2" s="20"/>
      <c r="J2" s="21"/>
      <c r="K2" s="19" t="s">
        <v>28</v>
      </c>
      <c r="L2" s="20"/>
      <c r="M2" s="21"/>
      <c r="N2" s="19" t="s">
        <v>29</v>
      </c>
      <c r="O2" s="20"/>
      <c r="P2" s="21"/>
      <c r="Q2" s="22" t="s">
        <v>30</v>
      </c>
      <c r="R2" s="23"/>
      <c r="S2" s="24"/>
    </row>
    <row r="3" spans="2:19" ht="30">
      <c r="B3" s="7"/>
      <c r="C3" s="33" t="s">
        <v>45</v>
      </c>
      <c r="D3" s="34" t="s">
        <v>13</v>
      </c>
      <c r="G3" s="18"/>
      <c r="H3" s="18" t="s">
        <v>3</v>
      </c>
      <c r="I3" s="18" t="s">
        <v>2</v>
      </c>
      <c r="J3" s="25" t="s">
        <v>31</v>
      </c>
      <c r="K3" s="18" t="s">
        <v>3</v>
      </c>
      <c r="L3" s="18" t="s">
        <v>2</v>
      </c>
      <c r="M3" s="26" t="s">
        <v>31</v>
      </c>
      <c r="N3" s="18" t="s">
        <v>3</v>
      </c>
      <c r="O3" s="18" t="s">
        <v>2</v>
      </c>
      <c r="P3" s="26" t="s">
        <v>31</v>
      </c>
      <c r="Q3" s="18" t="s">
        <v>3</v>
      </c>
      <c r="R3" s="18" t="s">
        <v>2</v>
      </c>
      <c r="S3" s="26" t="s">
        <v>32</v>
      </c>
    </row>
    <row r="4" spans="2:19" ht="30">
      <c r="B4" s="11" t="s">
        <v>0</v>
      </c>
      <c r="C4" s="35">
        <v>1.4591744930090791</v>
      </c>
      <c r="D4" s="35">
        <v>0.64606363096041886</v>
      </c>
      <c r="G4" s="18" t="s">
        <v>33</v>
      </c>
      <c r="H4" s="18" t="s">
        <v>34</v>
      </c>
      <c r="I4" s="18" t="s">
        <v>34</v>
      </c>
      <c r="J4" s="26"/>
      <c r="K4" s="18">
        <v>10.71</v>
      </c>
      <c r="L4" s="18">
        <v>18.57</v>
      </c>
      <c r="M4" s="26">
        <f>L4/K4</f>
        <v>1.733893557422969</v>
      </c>
      <c r="N4" s="18">
        <v>0.9</v>
      </c>
      <c r="O4" s="18">
        <v>1.88</v>
      </c>
      <c r="P4" s="27">
        <f>O4/N4</f>
        <v>2.0888888888888886</v>
      </c>
      <c r="Q4" s="28"/>
      <c r="R4" s="28"/>
      <c r="S4" s="27"/>
    </row>
    <row r="5" spans="2:19">
      <c r="B5" s="11" t="s">
        <v>41</v>
      </c>
      <c r="C5" s="35">
        <v>0.66849540399525686</v>
      </c>
      <c r="D5" s="35">
        <v>8.1459494074380565E-2</v>
      </c>
      <c r="G5" s="18" t="s">
        <v>35</v>
      </c>
      <c r="H5" s="18">
        <v>13.14</v>
      </c>
      <c r="I5" s="18">
        <v>2</v>
      </c>
      <c r="J5" s="26">
        <f>I5/H5</f>
        <v>0.15220700152207001</v>
      </c>
      <c r="K5" s="18" t="s">
        <v>34</v>
      </c>
      <c r="L5" s="18" t="s">
        <v>34</v>
      </c>
      <c r="M5" s="26"/>
      <c r="N5" s="18">
        <v>19.100000000000001</v>
      </c>
      <c r="O5" s="18">
        <v>5.08</v>
      </c>
      <c r="P5" s="27">
        <f t="shared" ref="P5:P11" si="0">O5/N5</f>
        <v>0.26596858638743454</v>
      </c>
      <c r="Q5" s="28"/>
      <c r="R5" s="28"/>
      <c r="S5" s="27"/>
    </row>
    <row r="6" spans="2:19">
      <c r="B6" s="11" t="s">
        <v>40</v>
      </c>
      <c r="C6" s="35">
        <v>0.42488457927873269</v>
      </c>
      <c r="D6" s="35">
        <v>7.482623622155668E-2</v>
      </c>
      <c r="G6" s="18" t="s">
        <v>36</v>
      </c>
      <c r="H6" s="18">
        <v>9</v>
      </c>
      <c r="I6" s="18">
        <v>4.29</v>
      </c>
      <c r="J6" s="26">
        <f>I6/H6</f>
        <v>0.47666666666666668</v>
      </c>
      <c r="K6" s="18">
        <v>16.86</v>
      </c>
      <c r="L6" s="18">
        <v>10.11</v>
      </c>
      <c r="M6" s="26">
        <f t="shared" ref="M6:M15" si="1">L6/K6</f>
        <v>0.59964412811387902</v>
      </c>
      <c r="N6" s="18">
        <v>12</v>
      </c>
      <c r="O6" s="18">
        <v>7.23</v>
      </c>
      <c r="P6" s="27">
        <f t="shared" si="0"/>
        <v>0.60250000000000004</v>
      </c>
      <c r="Q6" s="28"/>
      <c r="R6" s="28"/>
      <c r="S6" s="27"/>
    </row>
    <row r="7" spans="2:19">
      <c r="B7" s="11" t="s">
        <v>35</v>
      </c>
      <c r="C7" s="35">
        <v>0.20908779395475227</v>
      </c>
      <c r="D7" s="35">
        <v>5.6880792432682216E-2</v>
      </c>
      <c r="G7" s="18" t="s">
        <v>0</v>
      </c>
      <c r="H7" s="18">
        <v>6.86</v>
      </c>
      <c r="I7" s="18">
        <v>7.14</v>
      </c>
      <c r="J7" s="26">
        <f>I7/H7</f>
        <v>1.0408163265306121</v>
      </c>
      <c r="K7" s="18" t="s">
        <v>34</v>
      </c>
      <c r="L7" s="18" t="s">
        <v>34</v>
      </c>
      <c r="M7" s="26"/>
      <c r="N7" s="18">
        <v>8.5500000000000007</v>
      </c>
      <c r="O7" s="18">
        <v>8.25</v>
      </c>
      <c r="P7" s="27">
        <f t="shared" si="0"/>
        <v>0.96491228070175428</v>
      </c>
      <c r="Q7" s="28">
        <v>15.6</v>
      </c>
      <c r="R7" s="28">
        <v>37</v>
      </c>
      <c r="S7" s="27">
        <f>R7/Q7</f>
        <v>2.3717948717948718</v>
      </c>
    </row>
    <row r="8" spans="2:19">
      <c r="B8" s="11" t="s">
        <v>36</v>
      </c>
      <c r="C8" s="35">
        <v>0.55960359826018191</v>
      </c>
      <c r="D8" s="35">
        <v>5.8656855056438494E-2</v>
      </c>
      <c r="G8" s="18" t="s">
        <v>11</v>
      </c>
      <c r="H8" s="18" t="s">
        <v>34</v>
      </c>
      <c r="I8" s="18" t="s">
        <v>34</v>
      </c>
      <c r="J8" s="26"/>
      <c r="K8" s="18">
        <v>19</v>
      </c>
      <c r="L8" s="18">
        <v>28.29</v>
      </c>
      <c r="M8" s="26">
        <f t="shared" si="1"/>
        <v>1.4889473684210526</v>
      </c>
      <c r="N8" s="18">
        <v>16.5</v>
      </c>
      <c r="O8" s="18">
        <v>20.53</v>
      </c>
      <c r="P8" s="27">
        <f t="shared" si="0"/>
        <v>1.2442424242424244</v>
      </c>
      <c r="Q8" s="28"/>
      <c r="R8" s="28"/>
      <c r="S8" s="27"/>
    </row>
    <row r="9" spans="2:19">
      <c r="B9" s="11" t="s">
        <v>39</v>
      </c>
      <c r="C9" s="35">
        <v>0.17186367556645354</v>
      </c>
      <c r="D9" s="35">
        <v>2.9460546364644329E-2</v>
      </c>
      <c r="G9" s="18" t="s">
        <v>37</v>
      </c>
      <c r="H9" s="18" t="s">
        <v>34</v>
      </c>
      <c r="I9" s="18" t="s">
        <v>34</v>
      </c>
      <c r="J9" s="26"/>
      <c r="K9" s="18">
        <v>49.29</v>
      </c>
      <c r="L9" s="18">
        <v>45.14</v>
      </c>
      <c r="M9" s="26">
        <f t="shared" si="1"/>
        <v>0.91580442280381413</v>
      </c>
      <c r="N9" s="18">
        <v>36.799999999999997</v>
      </c>
      <c r="O9" s="18">
        <v>22.15</v>
      </c>
      <c r="P9" s="27">
        <f t="shared" si="0"/>
        <v>0.60190217391304346</v>
      </c>
      <c r="Q9" s="28"/>
      <c r="R9" s="28"/>
      <c r="S9" s="27"/>
    </row>
    <row r="10" spans="2:19">
      <c r="B10" s="11" t="s">
        <v>11</v>
      </c>
      <c r="C10" s="35">
        <v>1.3665948963317385</v>
      </c>
      <c r="D10" s="35">
        <v>0.1223524720893141</v>
      </c>
      <c r="G10" s="18" t="s">
        <v>38</v>
      </c>
      <c r="H10" s="18" t="s">
        <v>34</v>
      </c>
      <c r="I10" s="18" t="s">
        <v>34</v>
      </c>
      <c r="J10" s="26"/>
      <c r="K10" s="18">
        <v>133.86000000000001</v>
      </c>
      <c r="L10" s="18">
        <v>94.57</v>
      </c>
      <c r="M10" s="26">
        <f t="shared" si="1"/>
        <v>0.70648438667264291</v>
      </c>
      <c r="N10" s="18">
        <v>75.930000000000007</v>
      </c>
      <c r="O10" s="18">
        <v>29.55</v>
      </c>
      <c r="P10" s="27">
        <f t="shared" si="0"/>
        <v>0.38917423943105489</v>
      </c>
      <c r="Q10" s="28">
        <v>12.9</v>
      </c>
      <c r="R10" s="28">
        <v>19.95</v>
      </c>
      <c r="S10" s="27">
        <f>R10/Q10</f>
        <v>1.5465116279069766</v>
      </c>
    </row>
    <row r="11" spans="2:19">
      <c r="B11" s="7" t="s">
        <v>43</v>
      </c>
      <c r="C11" s="35">
        <v>2.6965002868617325</v>
      </c>
      <c r="D11" s="35" t="s">
        <v>34</v>
      </c>
      <c r="G11" s="18" t="s">
        <v>39</v>
      </c>
      <c r="H11" s="18" t="s">
        <v>34</v>
      </c>
      <c r="I11" s="18" t="s">
        <v>34</v>
      </c>
      <c r="J11" s="26"/>
      <c r="K11" s="18">
        <v>282.43</v>
      </c>
      <c r="L11" s="18">
        <v>56.86</v>
      </c>
      <c r="M11" s="26">
        <f t="shared" si="1"/>
        <v>0.20132422193109797</v>
      </c>
      <c r="N11" s="18">
        <v>245.43</v>
      </c>
      <c r="O11" s="18">
        <v>34.950000000000003</v>
      </c>
      <c r="P11" s="27">
        <f t="shared" si="0"/>
        <v>0.14240312920180909</v>
      </c>
      <c r="Q11" s="28"/>
      <c r="R11" s="28"/>
      <c r="S11" s="27"/>
    </row>
    <row r="12" spans="2:19">
      <c r="C12" s="1"/>
      <c r="D12" s="1"/>
      <c r="G12" s="18" t="s">
        <v>40</v>
      </c>
      <c r="H12" s="18">
        <v>8.57</v>
      </c>
      <c r="I12" s="18">
        <v>3</v>
      </c>
      <c r="J12" s="26">
        <f>I12/H12</f>
        <v>0.3500583430571762</v>
      </c>
      <c r="K12" s="18">
        <v>17.29</v>
      </c>
      <c r="L12" s="18">
        <v>8.64</v>
      </c>
      <c r="M12" s="26">
        <f t="shared" si="1"/>
        <v>0.49971081550028923</v>
      </c>
      <c r="N12" s="18" t="s">
        <v>34</v>
      </c>
      <c r="O12" s="18" t="s">
        <v>34</v>
      </c>
      <c r="P12" s="27"/>
      <c r="Q12" s="28"/>
      <c r="R12" s="28"/>
      <c r="S12" s="27"/>
    </row>
    <row r="13" spans="2:19">
      <c r="G13" s="18" t="s">
        <v>41</v>
      </c>
      <c r="H13" s="18">
        <v>32.86</v>
      </c>
      <c r="I13" s="18">
        <v>19.29</v>
      </c>
      <c r="J13" s="26">
        <f>I13/H13</f>
        <v>0.5870359099208764</v>
      </c>
      <c r="K13" s="18">
        <v>55.43</v>
      </c>
      <c r="L13" s="18">
        <v>41.57</v>
      </c>
      <c r="M13" s="26">
        <f t="shared" si="1"/>
        <v>0.74995489806963744</v>
      </c>
      <c r="N13" s="18" t="s">
        <v>34</v>
      </c>
      <c r="O13" s="18" t="s">
        <v>34</v>
      </c>
      <c r="P13" s="27"/>
      <c r="Q13" s="28"/>
      <c r="R13" s="28"/>
      <c r="S13" s="27"/>
    </row>
    <row r="14" spans="2:19">
      <c r="G14" s="18" t="s">
        <v>42</v>
      </c>
      <c r="H14" s="18">
        <v>37</v>
      </c>
      <c r="I14" s="18">
        <v>33.57</v>
      </c>
      <c r="J14" s="26">
        <f>I14/H14</f>
        <v>0.90729729729729736</v>
      </c>
      <c r="K14" s="18">
        <v>23.86</v>
      </c>
      <c r="L14" s="18">
        <v>26.14</v>
      </c>
      <c r="M14" s="26">
        <f t="shared" si="1"/>
        <v>1.0955574182732608</v>
      </c>
      <c r="N14" s="18" t="s">
        <v>34</v>
      </c>
      <c r="O14" s="18" t="s">
        <v>34</v>
      </c>
      <c r="P14" s="27"/>
      <c r="Q14" s="28"/>
      <c r="R14" s="28"/>
      <c r="S14" s="27"/>
    </row>
    <row r="15" spans="2:19" ht="30">
      <c r="G15" s="18" t="s">
        <v>43</v>
      </c>
      <c r="H15" s="18" t="s">
        <v>34</v>
      </c>
      <c r="I15" s="18" t="s">
        <v>34</v>
      </c>
      <c r="J15" s="26"/>
      <c r="K15" s="18">
        <v>17.43</v>
      </c>
      <c r="L15" s="18">
        <v>47</v>
      </c>
      <c r="M15" s="26">
        <f t="shared" si="1"/>
        <v>2.6965002868617325</v>
      </c>
      <c r="N15" s="18" t="s">
        <v>34</v>
      </c>
      <c r="O15" s="18" t="s">
        <v>34</v>
      </c>
      <c r="P15" s="27"/>
      <c r="Q15" s="28"/>
      <c r="R15" s="28"/>
      <c r="S15" s="27"/>
    </row>
  </sheetData>
  <mergeCells count="7">
    <mergeCell ref="G1:S1"/>
    <mergeCell ref="B1:D1"/>
    <mergeCell ref="H2:J2"/>
    <mergeCell ref="K2:M2"/>
    <mergeCell ref="N2:P2"/>
    <mergeCell ref="Q2:S2"/>
    <mergeCell ref="B2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0"/>
  <sheetViews>
    <sheetView workbookViewId="0">
      <selection activeCell="F22" sqref="F22"/>
    </sheetView>
  </sheetViews>
  <sheetFormatPr defaultRowHeight="15"/>
  <cols>
    <col min="2" max="2" width="11.28515625" customWidth="1"/>
    <col min="3" max="8" width="11" customWidth="1"/>
    <col min="11" max="11" width="11.28515625" customWidth="1"/>
    <col min="12" max="12" width="11" customWidth="1"/>
  </cols>
  <sheetData>
    <row r="1" spans="1:23" ht="23.25">
      <c r="A1" s="16" t="s">
        <v>20</v>
      </c>
      <c r="B1" s="16"/>
      <c r="C1" s="16"/>
      <c r="D1" s="16"/>
      <c r="E1" s="16"/>
      <c r="F1" s="16"/>
      <c r="I1" s="17" t="s">
        <v>21</v>
      </c>
      <c r="J1" s="17"/>
      <c r="K1" s="17"/>
      <c r="L1" s="17"/>
    </row>
    <row r="2" spans="1:23" ht="81.75" customHeight="1">
      <c r="A2" s="5"/>
      <c r="B2" s="5"/>
      <c r="C2" s="15" t="s">
        <v>15</v>
      </c>
      <c r="D2" s="15"/>
      <c r="E2" s="15"/>
      <c r="F2" s="15"/>
      <c r="I2" s="9"/>
      <c r="J2" s="10"/>
      <c r="K2" s="11" t="s">
        <v>1</v>
      </c>
      <c r="L2" s="11" t="s">
        <v>24</v>
      </c>
    </row>
    <row r="3" spans="1:23" s="3" customFormat="1">
      <c r="A3" s="5"/>
      <c r="B3" s="5"/>
      <c r="C3" s="7" t="s">
        <v>14</v>
      </c>
      <c r="D3" s="7" t="s">
        <v>25</v>
      </c>
      <c r="E3" s="7" t="s">
        <v>3</v>
      </c>
      <c r="F3" s="7" t="s">
        <v>13</v>
      </c>
      <c r="G3" s="4"/>
      <c r="H3" s="4"/>
      <c r="I3" s="14" t="s">
        <v>0</v>
      </c>
      <c r="J3" s="5" t="s">
        <v>2</v>
      </c>
      <c r="K3" s="6">
        <v>22.504431204387199</v>
      </c>
      <c r="L3" s="6">
        <v>0.23316569722414293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>
      <c r="A4" s="5" t="s">
        <v>0</v>
      </c>
      <c r="B4" s="5"/>
      <c r="C4" s="8">
        <v>1</v>
      </c>
      <c r="D4" s="8">
        <v>0</v>
      </c>
      <c r="E4" s="8">
        <v>0.59733973258098805</v>
      </c>
      <c r="F4" s="8">
        <v>0.3</v>
      </c>
      <c r="G4" s="1"/>
      <c r="H4" s="1"/>
      <c r="I4" s="14"/>
      <c r="J4" s="5" t="s">
        <v>3</v>
      </c>
      <c r="K4" s="6">
        <v>23.247807612165843</v>
      </c>
      <c r="L4" s="6">
        <v>0.85525534364065159</v>
      </c>
      <c r="M4" s="1"/>
      <c r="N4" s="1"/>
      <c r="O4" s="1"/>
      <c r="P4" s="1"/>
      <c r="Q4" s="1"/>
      <c r="R4" s="1"/>
      <c r="S4" s="1"/>
      <c r="T4" s="1"/>
      <c r="U4" s="2"/>
      <c r="V4" s="1"/>
      <c r="W4" s="2"/>
    </row>
    <row r="5" spans="1:23">
      <c r="A5" s="5" t="s">
        <v>5</v>
      </c>
      <c r="B5" s="5" t="s">
        <v>22</v>
      </c>
      <c r="C5" s="8">
        <v>5.02529560061617</v>
      </c>
      <c r="D5" s="8">
        <v>1.40873672635658</v>
      </c>
      <c r="E5" s="8">
        <v>8.5934237565070593</v>
      </c>
      <c r="F5" s="8">
        <v>2.6805396046781</v>
      </c>
      <c r="G5" s="1"/>
      <c r="H5" s="1"/>
      <c r="I5" s="14"/>
      <c r="J5" s="5" t="s">
        <v>4</v>
      </c>
      <c r="K5" s="6">
        <v>10.65</v>
      </c>
      <c r="L5" s="12">
        <v>0.25691782436435534</v>
      </c>
      <c r="M5" s="1"/>
      <c r="N5" s="1"/>
      <c r="O5" s="1"/>
      <c r="P5" s="1"/>
      <c r="Q5" s="1"/>
      <c r="R5" s="1"/>
      <c r="S5" s="1"/>
      <c r="T5" s="1"/>
      <c r="U5" s="2"/>
      <c r="V5" s="1"/>
      <c r="W5" s="2"/>
    </row>
    <row r="6" spans="1:23">
      <c r="A6" s="5" t="s">
        <v>6</v>
      </c>
      <c r="B6" s="5" t="s">
        <v>22</v>
      </c>
      <c r="C6" s="8">
        <v>14.403075936976901</v>
      </c>
      <c r="D6" s="8">
        <v>2.1</v>
      </c>
      <c r="E6" s="8">
        <v>17.803418326549401</v>
      </c>
      <c r="F6" s="8">
        <v>3.9</v>
      </c>
      <c r="G6" s="1"/>
      <c r="H6" s="1"/>
      <c r="I6" s="14" t="s">
        <v>5</v>
      </c>
      <c r="J6" s="5" t="s">
        <v>2</v>
      </c>
      <c r="K6" s="6">
        <v>19.676589216714298</v>
      </c>
      <c r="L6" s="12">
        <v>0.1508111735247237</v>
      </c>
      <c r="M6" s="2"/>
      <c r="N6" s="1"/>
      <c r="O6" s="2"/>
      <c r="P6" s="1"/>
      <c r="Q6" s="2"/>
      <c r="R6" s="1"/>
      <c r="S6" s="2"/>
      <c r="T6" s="1"/>
      <c r="U6" s="2"/>
      <c r="V6" s="1"/>
      <c r="W6" s="2"/>
    </row>
    <row r="7" spans="1:23">
      <c r="A7" s="5" t="s">
        <v>7</v>
      </c>
      <c r="B7" s="5" t="s">
        <v>22</v>
      </c>
      <c r="C7" s="8">
        <v>5.3611267025245999</v>
      </c>
      <c r="D7" s="8">
        <v>1.7</v>
      </c>
      <c r="E7" s="8">
        <v>5.8578701114920202</v>
      </c>
      <c r="F7" s="8">
        <v>3</v>
      </c>
      <c r="G7" s="1"/>
      <c r="H7" s="1"/>
      <c r="I7" s="14"/>
      <c r="J7" s="5" t="s">
        <v>3</v>
      </c>
      <c r="K7" s="6">
        <v>18.94149449108</v>
      </c>
      <c r="L7" s="12">
        <v>2.6181351137211272E-2</v>
      </c>
    </row>
    <row r="8" spans="1:23">
      <c r="A8" s="5" t="s">
        <v>16</v>
      </c>
      <c r="B8" s="5" t="s">
        <v>22</v>
      </c>
      <c r="C8" s="8">
        <v>2.5084659836450101</v>
      </c>
      <c r="D8" s="8">
        <v>0.5</v>
      </c>
      <c r="E8" s="8">
        <v>6.67257827470159</v>
      </c>
      <c r="F8" s="8">
        <v>2.5</v>
      </c>
      <c r="G8" s="1"/>
      <c r="H8" s="1"/>
      <c r="I8" s="14"/>
      <c r="J8" s="5" t="s">
        <v>4</v>
      </c>
      <c r="K8" s="6">
        <v>10.1970550115379</v>
      </c>
      <c r="L8" s="12">
        <v>0.72661049470585737</v>
      </c>
    </row>
    <row r="9" spans="1:23">
      <c r="A9" s="5" t="s">
        <v>9</v>
      </c>
      <c r="B9" s="5" t="s">
        <v>22</v>
      </c>
      <c r="C9" s="8">
        <v>6.5005597834222604</v>
      </c>
      <c r="D9" s="8">
        <v>2.5</v>
      </c>
      <c r="E9" s="8">
        <v>5.8955952989686802</v>
      </c>
      <c r="F9" s="8">
        <v>0.6</v>
      </c>
      <c r="G9" s="1"/>
      <c r="H9" s="1"/>
      <c r="I9" s="14" t="s">
        <v>6</v>
      </c>
      <c r="J9" s="5" t="s">
        <v>2</v>
      </c>
      <c r="K9" s="6">
        <v>19.206126161364516</v>
      </c>
      <c r="L9" s="6">
        <v>0.72978658759939385</v>
      </c>
    </row>
    <row r="10" spans="1:23">
      <c r="A10" s="5" t="s">
        <v>17</v>
      </c>
      <c r="B10" s="5" t="s">
        <v>22</v>
      </c>
      <c r="C10" s="8">
        <v>5.3910212078687199</v>
      </c>
      <c r="D10" s="8">
        <v>1</v>
      </c>
      <c r="E10" s="8">
        <v>7.5534377717116099</v>
      </c>
      <c r="F10" s="8">
        <v>3</v>
      </c>
      <c r="G10" s="1"/>
      <c r="H10" s="1"/>
      <c r="I10" s="14"/>
      <c r="J10" s="5" t="s">
        <v>3</v>
      </c>
      <c r="K10" s="6">
        <v>18.900348838572931</v>
      </c>
      <c r="L10" s="6">
        <v>0.95121382639068308</v>
      </c>
      <c r="M10" s="1"/>
      <c r="N10" s="1"/>
    </row>
    <row r="11" spans="1:23">
      <c r="A11" s="5" t="s">
        <v>18</v>
      </c>
      <c r="B11" s="5" t="s">
        <v>23</v>
      </c>
      <c r="C11" s="8">
        <v>4.9318116792637597E-2</v>
      </c>
      <c r="D11" s="8">
        <v>0.23922206124665299</v>
      </c>
      <c r="E11" s="8">
        <v>0.62552329282967001</v>
      </c>
      <c r="F11" s="8">
        <v>0.22037687260302199</v>
      </c>
      <c r="G11" s="1"/>
      <c r="H11" s="1"/>
      <c r="I11" s="14"/>
      <c r="J11" s="5" t="s">
        <v>4</v>
      </c>
      <c r="K11" s="6">
        <v>11.2</v>
      </c>
      <c r="L11" s="12">
        <v>0.1508111735247237</v>
      </c>
    </row>
    <row r="12" spans="1:23">
      <c r="A12" s="5" t="s">
        <v>19</v>
      </c>
      <c r="B12" s="5" t="s">
        <v>23</v>
      </c>
      <c r="C12" s="8">
        <v>1.2764222126381899</v>
      </c>
      <c r="D12" s="8">
        <v>0.88140059044391295</v>
      </c>
      <c r="E12" s="8">
        <v>1.75458117309679</v>
      </c>
      <c r="F12" s="8">
        <v>1.4369653706141501</v>
      </c>
      <c r="G12" s="1"/>
      <c r="H12" s="1"/>
      <c r="I12" s="14" t="s">
        <v>7</v>
      </c>
      <c r="J12" s="5" t="s">
        <v>2</v>
      </c>
      <c r="K12" s="6">
        <v>20.101894972859878</v>
      </c>
      <c r="L12" s="6">
        <v>1.3808928132503233</v>
      </c>
    </row>
    <row r="13" spans="1:23">
      <c r="B13" s="1"/>
      <c r="C13" s="1"/>
      <c r="D13" s="2"/>
      <c r="E13" s="1"/>
      <c r="F13" s="1"/>
      <c r="G13" s="1"/>
      <c r="H13" s="1"/>
      <c r="I13" s="14"/>
      <c r="J13" s="5" t="s">
        <v>3</v>
      </c>
      <c r="K13" s="6">
        <v>19.974055000173646</v>
      </c>
      <c r="L13" s="6">
        <v>1.6446604324373126</v>
      </c>
    </row>
    <row r="14" spans="1:23">
      <c r="B14" s="1"/>
      <c r="C14" s="1"/>
      <c r="D14" s="2"/>
      <c r="E14" s="1"/>
      <c r="F14" s="1"/>
      <c r="G14" s="1"/>
      <c r="H14" s="1"/>
      <c r="I14" s="14"/>
      <c r="J14" s="5" t="s">
        <v>4</v>
      </c>
      <c r="K14" s="6">
        <v>10.67</v>
      </c>
      <c r="L14" s="12">
        <v>0.72661049470585737</v>
      </c>
    </row>
    <row r="15" spans="1:23">
      <c r="B15" s="1"/>
      <c r="C15" s="2"/>
      <c r="D15" s="2"/>
      <c r="E15" s="1"/>
      <c r="F15" s="1"/>
      <c r="G15" s="1"/>
      <c r="H15" s="1"/>
      <c r="I15" s="14" t="s">
        <v>8</v>
      </c>
      <c r="J15" s="5" t="s">
        <v>2</v>
      </c>
      <c r="K15" s="6">
        <v>21.607625829992145</v>
      </c>
      <c r="L15" s="6">
        <v>1.2434721015565096</v>
      </c>
    </row>
    <row r="16" spans="1:23">
      <c r="B16" s="1"/>
      <c r="C16" s="1"/>
      <c r="D16" s="2"/>
      <c r="E16" s="1"/>
      <c r="F16" s="1"/>
      <c r="G16" s="1"/>
      <c r="H16" s="1"/>
      <c r="I16" s="14"/>
      <c r="J16" s="5" t="s">
        <v>3</v>
      </c>
      <c r="K16" s="6">
        <v>20.196186879949302</v>
      </c>
      <c r="L16" s="6">
        <v>0.61902711466367855</v>
      </c>
    </row>
    <row r="17" spans="2:12">
      <c r="B17" s="1"/>
      <c r="C17" s="1"/>
      <c r="D17" s="2"/>
      <c r="E17" s="1"/>
      <c r="F17" s="1"/>
      <c r="G17" s="1"/>
      <c r="H17" s="1"/>
      <c r="I17" s="14"/>
      <c r="J17" s="5" t="s">
        <v>4</v>
      </c>
      <c r="K17" s="6">
        <v>11.08</v>
      </c>
      <c r="L17" s="12">
        <v>0.13418877272907628</v>
      </c>
    </row>
    <row r="18" spans="2:12">
      <c r="B18" s="1"/>
      <c r="C18" s="2"/>
      <c r="D18" s="2"/>
      <c r="E18" s="1"/>
      <c r="F18" s="1"/>
      <c r="G18" s="1"/>
      <c r="H18" s="1"/>
      <c r="I18" s="14" t="s">
        <v>9</v>
      </c>
      <c r="J18" s="5" t="s">
        <v>2</v>
      </c>
      <c r="K18" s="6">
        <v>19.45386724593935</v>
      </c>
      <c r="L18" s="6">
        <v>0.70431980584791987</v>
      </c>
    </row>
    <row r="19" spans="2:12">
      <c r="B19" s="1"/>
      <c r="C19" s="1"/>
      <c r="D19" s="2"/>
      <c r="E19" s="1"/>
      <c r="F19" s="1"/>
      <c r="G19" s="1"/>
      <c r="H19" s="1"/>
      <c r="I19" s="14"/>
      <c r="J19" s="5" t="s">
        <v>3</v>
      </c>
      <c r="K19" s="6">
        <v>19.594793709840566</v>
      </c>
      <c r="L19" s="6">
        <v>0.97032275164818138</v>
      </c>
    </row>
    <row r="20" spans="2:12">
      <c r="B20" s="1"/>
      <c r="C20" s="1"/>
      <c r="D20" s="2"/>
      <c r="E20" s="1"/>
      <c r="F20" s="1"/>
      <c r="G20" s="1"/>
      <c r="H20" s="1"/>
      <c r="I20" s="14"/>
      <c r="J20" s="5" t="s">
        <v>4</v>
      </c>
      <c r="K20" s="6">
        <v>10.3</v>
      </c>
      <c r="L20" s="12">
        <v>8.4178438904522243E-2</v>
      </c>
    </row>
    <row r="21" spans="2:12">
      <c r="B21" s="1"/>
      <c r="C21" s="2"/>
      <c r="D21" s="2"/>
      <c r="E21" s="1"/>
      <c r="F21" s="1"/>
      <c r="G21" s="1"/>
      <c r="H21" s="1"/>
      <c r="I21" s="14" t="s">
        <v>10</v>
      </c>
      <c r="J21" s="5" t="s">
        <v>2</v>
      </c>
      <c r="K21" s="6">
        <v>20.023872619354108</v>
      </c>
      <c r="L21" s="6">
        <v>0.80494310373492972</v>
      </c>
    </row>
    <row r="22" spans="2:12">
      <c r="B22" s="1"/>
      <c r="C22" s="1"/>
      <c r="D22" s="2"/>
      <c r="E22" s="1"/>
      <c r="F22" s="1"/>
      <c r="G22" s="1"/>
      <c r="H22" s="1"/>
      <c r="I22" s="14"/>
      <c r="J22" s="5" t="s">
        <v>3</v>
      </c>
      <c r="K22" s="6">
        <v>19.537297801354431</v>
      </c>
      <c r="L22" s="6">
        <v>0.93005650694115261</v>
      </c>
    </row>
    <row r="23" spans="2:12">
      <c r="B23" s="1"/>
      <c r="C23" s="1"/>
      <c r="D23" s="2"/>
      <c r="E23" s="1"/>
      <c r="F23" s="1"/>
      <c r="G23" s="1"/>
      <c r="H23" s="1"/>
      <c r="I23" s="14"/>
      <c r="J23" s="5" t="s">
        <v>4</v>
      </c>
      <c r="K23" s="6">
        <v>10.6</v>
      </c>
      <c r="L23" s="12">
        <v>0.39231001312788061</v>
      </c>
    </row>
    <row r="24" spans="2:12">
      <c r="B24" s="1"/>
      <c r="C24" s="2"/>
      <c r="D24" s="2"/>
      <c r="E24" s="1"/>
      <c r="F24" s="1"/>
      <c r="G24" s="1"/>
      <c r="H24" s="1"/>
      <c r="I24" s="14" t="s">
        <v>11</v>
      </c>
      <c r="J24" s="5" t="s">
        <v>2</v>
      </c>
      <c r="K24" s="6">
        <v>25.150202131100112</v>
      </c>
      <c r="L24" s="12">
        <v>8.9109534513072894E-3</v>
      </c>
    </row>
    <row r="25" spans="2:12">
      <c r="B25" s="1"/>
      <c r="C25" s="2"/>
      <c r="D25" s="2"/>
      <c r="E25" s="1"/>
      <c r="F25" s="1"/>
      <c r="G25" s="1"/>
      <c r="H25" s="1"/>
      <c r="I25" s="14"/>
      <c r="J25" s="5" t="s">
        <v>3</v>
      </c>
      <c r="K25" s="6">
        <v>21.546016026080089</v>
      </c>
      <c r="L25" s="12">
        <v>0.03</v>
      </c>
    </row>
    <row r="26" spans="2:12">
      <c r="B26" s="1"/>
      <c r="C26" s="2"/>
      <c r="D26" s="2"/>
      <c r="E26" s="1"/>
      <c r="F26" s="1"/>
      <c r="G26" s="1"/>
      <c r="H26" s="1"/>
      <c r="I26" s="14"/>
      <c r="J26" s="5" t="s">
        <v>4</v>
      </c>
      <c r="K26" s="6">
        <v>9.06</v>
      </c>
      <c r="L26" s="12">
        <v>1.6518583532034968E-2</v>
      </c>
    </row>
    <row r="27" spans="2:12">
      <c r="B27" s="1"/>
      <c r="C27" s="2"/>
      <c r="D27" s="2"/>
      <c r="E27" s="1"/>
      <c r="F27" s="1"/>
      <c r="G27" s="1"/>
      <c r="H27" s="1"/>
      <c r="I27" s="14" t="s">
        <v>12</v>
      </c>
      <c r="J27" s="5" t="s">
        <v>2</v>
      </c>
      <c r="K27" s="6">
        <v>22.156034143980428</v>
      </c>
      <c r="L27" s="12">
        <v>2.1985790227089946E-2</v>
      </c>
    </row>
    <row r="28" spans="2:12">
      <c r="B28" s="1"/>
      <c r="C28" s="2"/>
      <c r="D28" s="2"/>
      <c r="E28" s="1"/>
      <c r="F28" s="1"/>
      <c r="G28" s="1"/>
      <c r="H28" s="1"/>
      <c r="I28" s="14"/>
      <c r="J28" s="5" t="s">
        <v>3</v>
      </c>
      <c r="K28" s="6">
        <v>21.701315048699701</v>
      </c>
      <c r="L28" s="12">
        <v>0.92490665975745201</v>
      </c>
    </row>
    <row r="29" spans="2:12">
      <c r="B29" s="1"/>
      <c r="C29" s="2"/>
      <c r="D29" s="2"/>
      <c r="E29" s="1"/>
      <c r="F29" s="1"/>
      <c r="G29" s="1"/>
      <c r="H29" s="1"/>
      <c r="I29" s="14"/>
      <c r="J29" s="5" t="s">
        <v>4</v>
      </c>
      <c r="K29" s="6">
        <v>10.69</v>
      </c>
      <c r="L29" s="12">
        <v>0.77879447235293997</v>
      </c>
    </row>
    <row r="30" spans="2:12">
      <c r="B30" s="1"/>
      <c r="C30" s="2"/>
      <c r="D30" s="2"/>
      <c r="E30" s="1"/>
      <c r="F30" s="1"/>
      <c r="G30" s="1"/>
      <c r="H30" s="1"/>
    </row>
  </sheetData>
  <mergeCells count="12">
    <mergeCell ref="I27:I29"/>
    <mergeCell ref="C2:F2"/>
    <mergeCell ref="I3:I5"/>
    <mergeCell ref="A1:F1"/>
    <mergeCell ref="I1:L1"/>
    <mergeCell ref="I6:I8"/>
    <mergeCell ref="I9:I11"/>
    <mergeCell ref="I12:I14"/>
    <mergeCell ref="I15:I17"/>
    <mergeCell ref="I18:I20"/>
    <mergeCell ref="I21:I23"/>
    <mergeCell ref="I24: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Yeast Surface Display</vt:lpstr>
      <vt:lpstr>Proteomics</vt:lpstr>
      <vt:lpstr>Q-PCR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2022-01-26T14:32:36Z</dcterms:modified>
</cp:coreProperties>
</file>