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 i="53" l="1"/>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<sst xmlns="http://schemas.openxmlformats.org/spreadsheetml/2006/main" count="449" uniqueCount="287">
  <si>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</si>
  <si>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</si>
  <si>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</si>
  <si>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</si>
  <si>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</si>
  <si>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</si>
  <si>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</si>
  <si>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</si>
  <si>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</si>
  <si>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</si>
  <si>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</si>
  <si>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</si>
  <si>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</si>
  <si>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</si>
  <si>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</si>
  <si>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</si>
  <si>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</si>
  <si>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</si>
  <si>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</si>
  <si>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</si>
  <si>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</si>
  <si>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</si>
  <si>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</si>
  <si>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</si>
  <si>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</si>
  <si>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</si>
  <si>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</si>
  <si>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</si>
  <si>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</si>
  <si>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</si>
  <si>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</si>
  <si>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</si>
  <si>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</si>
  <si>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</si>
  <si>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</si>
  <si>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</si>
  <si>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</si>
  <si>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</si>
  <si>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</si>
  <si>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</si>
  <si>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</si>
  <si>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</si>
  <si>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</si>
  <si>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</si>
  <si>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</si>
  <si>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</si>
  <si>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</si>
  <si>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</si>
  <si>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</si>
  <si>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</si>
  <si>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</si>
  <si>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</si>
  <si>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</si>
  <si>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</si>
  <si>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</si>
  <si>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</si>
  <si>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</si>
  <si>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</si>
  <si>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</si>
  <si>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</si>
  <si>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</si>
  <si>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</si>
  <si>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</si>
  <si>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</si>
  <si>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</si>
  <si>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</si>
  <si>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</si>
  <si>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</si>
  <si>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</si>
  <si>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</si>
  <si>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</si>
  <si>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</si>
  <si>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</si>
  <si>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</si>
  <si>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</si>
  <si>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</si>
  <si>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</si>
  <si>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</si>
  <si>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</si>
  <si>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</si>
  <si>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</si>
  <si>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</si>
  <si>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</si>
  <si>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</si>
  <si>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</si>
  <si>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</si>
  <si>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</si>
  <si>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</si>
  <si>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</si>
  <si>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</si>
  <si>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</si>
  <si>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</si>
  <si>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</si>
  <si>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</si>
  <si>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</si>
  <si>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</si>
  <si>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</si>
  <si>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</si>
  <si>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</si>
  <si>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</si>
  <si>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</si>
  <si>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</si>
  <si>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</si>
  <si>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</si>
  <si>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</si>
  <si>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</si>
  <si>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</si>
  <si>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</si>
  <si>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</si>
  <si>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</si>
  <si>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</si>
  <si>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</si>
  <si>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</si>
  <si>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</si>
  <si>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</si>
  <si>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</si>
  <si>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</si>
  <si>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</si>
  <si>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</si>
  <si>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</si>
  <si>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</si>
  <si>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</si>
  <si>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</si>
  <si>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</si>
  <si>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</si>
  <si>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</si>
  <si>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</si>
  <si>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</si>
  <si>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</si>
  <si>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</si>
  <si>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</si>
  <si>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</si>
  <si>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</si>
  <si>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</si>
  <si>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</si>
  <si>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</si>
  <si>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</si>
  <si>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</si>
  <si>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</si>
  <si>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</si>
  <si>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</si>
  <si>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</si>
  <si>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</si>
  <si>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</si>
  <si>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</si>
  <si>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</si>
  <si>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</si>
  <si>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</si>
  <si>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</si>
  <si>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</si>
  <si>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</si>
  <si>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</si>
  <si>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</si>
  <si>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</si>
  <si>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</si>
  <si>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</si>
  <si>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</si>
  <si>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</si>
  <si>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</si>
  <si>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</si>
  <si>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</si>
  <si>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</si>
  <si>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</si>
  <si>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</si>
  <si>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</si>
  <si>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</si>
  <si>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</si>
  <si>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</si>
  <si>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</si>
  <si>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</si>
  <si>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</si>
  <si>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</si>
  <si>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</si>
  <si>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</si>
  <si>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</si>
  <si>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</si>
  <si>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</si>
  <si>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</si>
  <si>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</si>
  <si>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</si>
  <si>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</si>
  <si>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</si>
  <si>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</si>
  <si>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</si>
  <si>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</si>
  <si>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</si>
  <si>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</si>
  <si>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</si>
  <si>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</si>
  <si>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</si>
  <si>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</si>
  <si>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</si>
  <si>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</si>
  <si>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</si>
  <si>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</si>
  <si>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</si>
  <si>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</si>
  <si>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</si>
  <si>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</si>
  <si>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</si>
  <si>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</si>
  <si>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</si>
  <si>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</si>
  <si>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</si>
  <si>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</si>
  <si>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</si>
  <si>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</si>
  <si>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</si>
  <si>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</si>
  <si>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</si>
  <si>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</si>
  <si>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</si>
  <si>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</si>
  <si>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</si>
  <si>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</si>
  <si>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</si>
  <si>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</si>
  <si>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</si>
  <si>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</si>
  <si>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</si>
  <si>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</si>
  <si>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</si>
  <si>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</si>
  <si>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</si>
  <si>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</si>
  <si>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</si>
  <si>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</si>
  <si>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</si>
  <si>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</si>
  <si>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</si>
  <si>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</si>
  <si>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</si>
  <si>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</si>
  <si>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</si>
  <si>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</si>
  <si>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</si>
  <si>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</si>
  <si>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</si>
  <si>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</si>
  <si>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</si>
  <si>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</si>
  <si>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</si>
  <si>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</si>
  <si>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</si>
  <si>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</si>
  <si>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</si>
  <si>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</si>
  <si>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</si>
  <si>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</si>
  <si>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</si>
  <si>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</si>
  <si>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</si>
  <si>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</si>
  <si>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</si>
  <si>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</si>
  <si>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</si>
  <si>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</si>
  <si>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</si>
  <si>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</si>
  <si>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</si>
  <si>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</si>
  <si>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</si>
  <si>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</si>
  <si>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</si>
  <si>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</si>
  <si>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</si>
  <si>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</si>
  <si>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</si>
  <si>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</si>
  <si>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</si>
  <si>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</si>
  <si>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 Uptake for residents in older adult care homes</t>
  </si>
  <si>
    <t>Estimated population of residents in all care homes</t>
  </si>
  <si>
    <t>% Uptake for residents in all care homes</t>
  </si>
  <si>
    <t>Care Home Staff</t>
  </si>
  <si>
    <t>Estimated population of staff in older adult care homes</t>
  </si>
  <si>
    <t>% Uptake for staff in older adult care homes</t>
  </si>
  <si>
    <t>Estimated population of staff in all care homes</t>
  </si>
  <si>
    <t>% Uptake for staff in all care homes</t>
  </si>
  <si>
    <t xml:space="preserve">Estimated population </t>
  </si>
  <si>
    <t xml:space="preserve">% Uptake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</si>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</sst>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ac36b1d3f2db487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2EF-470B-BA2B-A101DC101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education'!$A$100:$A$112</c:f>
              <c:numCache>
                <c:formatCode>m/d/yyyy</c:formatCode>
                <c:ptCount val="1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numCache>
            </c:numRef>
          </c:cat>
          <c:val>
            <c:numRef>
              <c:f>'Table 9 - School education'!$B$100:$B$112</c:f>
              <c:numCache>
                <c:formatCode>0.0%</c:formatCode>
                <c:ptCount val="13"/>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6.8912229000000005E-2</c:v>
                </c:pt>
                <c:pt idx="9">
                  <c:v>7.1761449800000002E-2</c:v>
                </c:pt>
                <c:pt idx="10">
                  <c:v>7.2027456500000003E-2</c:v>
                </c:pt>
                <c:pt idx="11">
                  <c:v>6.7778396099999999E-2</c:v>
                </c:pt>
                <c:pt idx="12">
                  <c:v>6.0569455899999999E-2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2EF-470B-BA2B-A101DC101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education'!$A$100:$A$112</c:f>
              <c:numCache>
                <c:formatCode>m/d/yyyy</c:formatCode>
                <c:ptCount val="1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numCache>
            </c:numRef>
          </c:cat>
          <c:val>
            <c:numRef>
              <c:f>'Table 9 - School education'!$C$100:$C$112</c:f>
              <c:numCache>
                <c:formatCode>0.0%</c:formatCode>
                <c:ptCount val="13"/>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9.7062654200000001E-2</c:v>
                </c:pt>
                <c:pt idx="9">
                  <c:v>0.1002231088</c:v>
                </c:pt>
                <c:pt idx="10">
                  <c:v>0.1010327984</c:v>
                </c:pt>
                <c:pt idx="11">
                  <c:v>9.5297288800000005E-2</c:v>
                </c:pt>
                <c:pt idx="12">
                  <c:v>8.4248189599999995E-2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2EF-470B-BA2B-A101DC101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education'!$A$100:$A$112</c:f>
              <c:numCache>
                <c:formatCode>m/d/yyyy</c:formatCode>
                <c:ptCount val="1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numCache>
            </c:numRef>
          </c:cat>
          <c:val>
            <c:numRef>
              <c:f>'Table 9 - School education'!$D$100:$D$112</c:f>
              <c:numCache>
                <c:formatCode>0.0%</c:formatCode>
                <c:ptCount val="13"/>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2.91588178E-2</c:v>
                </c:pt>
                <c:pt idx="9">
                  <c:v>3.1422888900000001E-2</c:v>
                </c:pt>
                <c:pt idx="10">
                  <c:v>3.0917560100000002E-2</c:v>
                </c:pt>
                <c:pt idx="11">
                  <c:v>2.9085043099999999E-2</c:v>
                </c:pt>
                <c:pt idx="12">
                  <c:v>2.7128893300000002E-2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2EF-470B-BA2B-A101DC101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education'!$A$100:$A$112</c:f>
              <c:numCache>
                <c:formatCode>m/d/yyyy</c:formatCode>
                <c:ptCount val="1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numCache>
            </c:numRef>
          </c:cat>
          <c:val>
            <c:numRef>
              <c:f>'Table 9 - School education'!$E$100:$E$112</c:f>
              <c:numCache>
                <c:formatCode>0.0%</c:formatCode>
                <c:ptCount val="13"/>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0.16565164430000001</c:v>
                </c:pt>
                <c:pt idx="9">
                  <c:v>0.17486671740000001</c:v>
                </c:pt>
                <c:pt idx="10">
                  <c:v>0.19769230769999999</c:v>
                </c:pt>
                <c:pt idx="11">
                  <c:v>0.17049332919999999</c:v>
                </c:pt>
                <c:pt idx="12">
                  <c:v>0.1460373998</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304800</xdr:colOff>
      <xdr:row>2</xdr:row>
      <xdr:rowOff>177800</xdr:rowOff>
    </xdr:from>
    <xdr:to>
      <xdr:col>12</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234948</xdr:colOff>
      <xdr:row>16</xdr:row>
      <xdr:rowOff>184150</xdr:rowOff>
    </xdr:to>
    <xdr:sp macro="" textlink="">
      <xdr:nvSpPr>
        <xdr:cNvPr id="2" name="TextBox 1"/>
        <xdr:cNvSpPr txBox="1"/>
      </xdr:nvSpPr>
      <xdr:spPr>
        <a:xfrm>
          <a:off x="16106775" y="342900"/>
          <a:ext cx="4483098" cy="4384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284</v>
      </c>
      <c r="C15" s="36" t="s">
        <v>253</v>
      </c>
    </row>
    <row r="16" spans="2:3" s="409" customFormat="1" ht="30.6" customHeight="1" x14ac:dyDescent="0.25">
      <c r="B16" s="21" t="s">
        <v>286</v>
      </c>
      <c r="C16" s="36" t="s">
        <v>285</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29"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B159" s="44"/>
      <c r="C159" s="44"/>
      <c r="D159" s="44"/>
      <c r="E159" s="44"/>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477</v>
      </c>
    </row>
    <row r="47" spans="1:3" x14ac:dyDescent="0.25">
      <c r="A47" s="218">
        <v>1</v>
      </c>
      <c r="B47" s="223" t="s">
        <v>252</v>
      </c>
      <c r="C47" s="208">
        <v>629</v>
      </c>
    </row>
    <row r="48" spans="1:3" x14ac:dyDescent="0.25">
      <c r="A48" s="218">
        <v>2</v>
      </c>
      <c r="B48" s="223" t="s">
        <v>265</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2"/>
  <sheetViews>
    <sheetView workbookViewId="0">
      <pane xSplit="1" ySplit="3" topLeftCell="B30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87" workbookViewId="0"/>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P105" s="263"/>
      <c r="Q105" s="263"/>
      <c r="R105" s="263"/>
      <c r="S105" s="263"/>
    </row>
    <row r="106" spans="1:19" ht="15" x14ac:dyDescent="0.25">
      <c r="A106" s="308">
        <v>44210</v>
      </c>
      <c r="B106" s="440">
        <v>6.4460440100000002E-2</v>
      </c>
      <c r="C106" s="440">
        <v>9.0336429600000004E-2</v>
      </c>
      <c r="D106" s="440">
        <v>2.7916320299999998E-2</v>
      </c>
      <c r="E106" s="440">
        <v>0.15110793419999999</v>
      </c>
      <c r="P106" s="263"/>
      <c r="Q106" s="263"/>
      <c r="R106" s="263"/>
      <c r="S106" s="263"/>
    </row>
    <row r="107" spans="1:19" x14ac:dyDescent="0.2">
      <c r="A107" s="308">
        <v>44211</v>
      </c>
      <c r="B107" s="436">
        <v>5.8154283299999998E-2</v>
      </c>
      <c r="C107" s="436">
        <v>8.1284606300000006E-2</v>
      </c>
      <c r="D107" s="436">
        <v>2.5704857899999999E-2</v>
      </c>
      <c r="E107" s="436">
        <v>0.1280985815</v>
      </c>
      <c r="P107" s="263"/>
      <c r="Q107" s="263"/>
      <c r="R107" s="263"/>
      <c r="S107" s="263"/>
    </row>
    <row r="108" spans="1:19" x14ac:dyDescent="0.2">
      <c r="A108" s="307">
        <v>44214</v>
      </c>
      <c r="B108" s="430">
        <v>6.8912229000000005E-2</v>
      </c>
      <c r="C108" s="430">
        <v>9.7062654200000001E-2</v>
      </c>
      <c r="D108" s="430">
        <v>2.91588178E-2</v>
      </c>
      <c r="E108" s="430">
        <v>0.16565164430000001</v>
      </c>
      <c r="P108" s="263"/>
      <c r="Q108" s="263"/>
      <c r="R108" s="263"/>
      <c r="S108" s="263"/>
    </row>
    <row r="109" spans="1:19" x14ac:dyDescent="0.2">
      <c r="A109" s="307">
        <v>44215</v>
      </c>
      <c r="B109" s="263">
        <v>7.1761449800000002E-2</v>
      </c>
      <c r="C109" s="263">
        <v>0.1002231088</v>
      </c>
      <c r="D109" s="263">
        <v>3.1422888900000001E-2</v>
      </c>
      <c r="E109" s="263">
        <v>0.17486671740000001</v>
      </c>
      <c r="P109" s="263"/>
      <c r="Q109" s="263"/>
      <c r="R109" s="263"/>
      <c r="S109" s="263"/>
    </row>
    <row r="110" spans="1:19" ht="15" x14ac:dyDescent="0.25">
      <c r="A110" s="307">
        <v>44216</v>
      </c>
      <c r="B110" s="439">
        <v>7.2027456500000003E-2</v>
      </c>
      <c r="C110" s="263">
        <v>0.1010327984</v>
      </c>
      <c r="D110" s="263">
        <v>3.0917560100000002E-2</v>
      </c>
      <c r="E110" s="263">
        <v>0.19769230769999999</v>
      </c>
      <c r="P110" s="263"/>
      <c r="Q110" s="263"/>
      <c r="R110" s="263"/>
      <c r="S110" s="263"/>
    </row>
    <row r="111" spans="1:19" ht="15" x14ac:dyDescent="0.25">
      <c r="A111" s="307">
        <v>44217</v>
      </c>
      <c r="B111" s="439">
        <v>6.7778396099999999E-2</v>
      </c>
      <c r="C111" s="439">
        <v>9.5297288800000005E-2</v>
      </c>
      <c r="D111" s="439">
        <v>2.9085043099999999E-2</v>
      </c>
      <c r="E111" s="439">
        <v>0.17049332919999999</v>
      </c>
      <c r="P111" s="263"/>
      <c r="Q111" s="263"/>
      <c r="R111" s="263"/>
      <c r="S111" s="263"/>
    </row>
    <row r="112" spans="1:19" ht="15" x14ac:dyDescent="0.25">
      <c r="A112" s="307">
        <v>44218</v>
      </c>
      <c r="B112" s="439">
        <v>6.0569455899999999E-2</v>
      </c>
      <c r="C112" s="439">
        <v>8.4248189599999995E-2</v>
      </c>
      <c r="D112" s="439">
        <v>2.7128893300000002E-2</v>
      </c>
      <c r="E112" s="439">
        <v>0.1460373998</v>
      </c>
      <c r="P112" s="263"/>
      <c r="Q112" s="263"/>
      <c r="R112" s="263"/>
      <c r="S112" s="263"/>
    </row>
    <row r="113" spans="2:19" x14ac:dyDescent="0.2">
      <c r="B113" s="263"/>
      <c r="C113" s="263"/>
      <c r="D113" s="263"/>
      <c r="E113" s="263"/>
      <c r="P113" s="263"/>
      <c r="Q113" s="263"/>
      <c r="R113" s="263"/>
      <c r="S113" s="263"/>
    </row>
    <row r="114" spans="2:19" x14ac:dyDescent="0.2">
      <c r="B114" s="263"/>
      <c r="C114" s="263"/>
      <c r="D114" s="263"/>
      <c r="E114" s="263"/>
      <c r="P114" s="263"/>
      <c r="Q114" s="263"/>
      <c r="R114" s="263"/>
      <c r="S114" s="263"/>
    </row>
    <row r="115" spans="2:19" x14ac:dyDescent="0.2">
      <c r="B115" s="263"/>
      <c r="C115" s="263"/>
      <c r="D115" s="263"/>
      <c r="E115" s="263"/>
      <c r="P115" s="263"/>
      <c r="Q115" s="263"/>
      <c r="R115" s="263"/>
      <c r="S115" s="263"/>
    </row>
    <row r="116" spans="2:19" x14ac:dyDescent="0.2">
      <c r="B116" s="263"/>
      <c r="C116" s="263"/>
      <c r="D116" s="263"/>
      <c r="E116" s="263"/>
      <c r="P116" s="263"/>
      <c r="Q116" s="263"/>
      <c r="R116" s="263"/>
      <c r="S116" s="263"/>
    </row>
    <row r="117" spans="2:19" x14ac:dyDescent="0.2">
      <c r="B117" s="263"/>
      <c r="C117" s="263"/>
      <c r="D117" s="263"/>
      <c r="E117" s="263"/>
      <c r="P117" s="263"/>
      <c r="Q117" s="263"/>
      <c r="R117" s="263"/>
      <c r="S117" s="263"/>
    </row>
    <row r="118" spans="2:19" x14ac:dyDescent="0.2">
      <c r="B118" s="263"/>
      <c r="C118" s="263"/>
      <c r="D118" s="263"/>
      <c r="E118" s="263"/>
      <c r="P118" s="263"/>
      <c r="Q118" s="263"/>
      <c r="R118" s="263"/>
      <c r="S118" s="263"/>
    </row>
    <row r="119" spans="2:19" x14ac:dyDescent="0.2">
      <c r="B119" s="263"/>
      <c r="C119" s="263"/>
      <c r="D119" s="263"/>
      <c r="E119" s="263"/>
      <c r="P119" s="263"/>
      <c r="Q119" s="263"/>
      <c r="R119" s="263"/>
      <c r="S119" s="263"/>
    </row>
    <row r="120" spans="2:19" x14ac:dyDescent="0.2">
      <c r="B120" s="263"/>
      <c r="C120" s="263"/>
      <c r="D120" s="263"/>
      <c r="E120" s="263"/>
      <c r="P120" s="263"/>
      <c r="Q120" s="263"/>
      <c r="R120" s="263"/>
      <c r="S120" s="263"/>
    </row>
    <row r="121" spans="2:19" x14ac:dyDescent="0.2">
      <c r="B121" s="263"/>
      <c r="C121" s="263"/>
      <c r="D121" s="263"/>
      <c r="E121" s="263"/>
      <c r="P121" s="263"/>
      <c r="Q121" s="263"/>
      <c r="R121" s="263"/>
      <c r="S121" s="263"/>
    </row>
    <row r="122" spans="2:19" x14ac:dyDescent="0.2">
      <c r="B122" s="263"/>
      <c r="C122" s="263"/>
      <c r="D122" s="263"/>
      <c r="E122" s="263"/>
      <c r="P122" s="263"/>
      <c r="Q122" s="263"/>
      <c r="R122" s="263"/>
      <c r="S122" s="263"/>
    </row>
    <row r="123" spans="2:19" x14ac:dyDescent="0.2">
      <c r="B123" s="263"/>
      <c r="C123" s="263"/>
      <c r="D123" s="263"/>
      <c r="E123" s="263"/>
      <c r="P123" s="263"/>
      <c r="Q123" s="263"/>
      <c r="R123" s="263"/>
      <c r="S123" s="263"/>
    </row>
    <row r="124" spans="2:19" x14ac:dyDescent="0.2">
      <c r="B124" s="263"/>
      <c r="C124" s="263"/>
      <c r="D124" s="263"/>
      <c r="E124" s="263"/>
      <c r="P124" s="263"/>
      <c r="Q124" s="263"/>
      <c r="R124" s="263"/>
      <c r="S124" s="263"/>
    </row>
    <row r="125" spans="2:19" x14ac:dyDescent="0.2">
      <c r="B125" s="263"/>
      <c r="C125" s="263"/>
      <c r="D125" s="263"/>
      <c r="E125" s="263"/>
      <c r="P125" s="263"/>
      <c r="Q125" s="263"/>
      <c r="R125" s="263"/>
      <c r="S125" s="263"/>
    </row>
    <row r="126" spans="2:19" x14ac:dyDescent="0.2">
      <c r="B126" s="263"/>
      <c r="C126" s="263"/>
      <c r="D126" s="263"/>
      <c r="E126" s="263"/>
      <c r="P126" s="263"/>
      <c r="Q126" s="263"/>
      <c r="R126" s="263"/>
      <c r="S126" s="263"/>
    </row>
    <row r="127" spans="2:19" x14ac:dyDescent="0.2">
      <c r="B127" s="263"/>
      <c r="C127" s="263"/>
      <c r="D127" s="263"/>
      <c r="E127" s="263"/>
      <c r="P127" s="263"/>
      <c r="Q127" s="263"/>
      <c r="R127" s="263"/>
      <c r="S127" s="263"/>
    </row>
    <row r="128" spans="2: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9"/>
  <sheetViews>
    <sheetView workbookViewId="0">
      <pane xSplit="1" ySplit="3" topLeftCell="B4" activePane="bottomRight" state="frozen"/>
      <selection pane="topRight" activeCell="B1" sqref="B1"/>
      <selection pane="bottomLeft" activeCell="A4" sqref="A4"/>
      <selection pane="bottomRight"/>
    </sheetView>
  </sheetViews>
  <sheetFormatPr defaultColWidth="8.5703125" defaultRowHeight="15" x14ac:dyDescent="0.25"/>
  <cols>
    <col min="1" max="1" width="12.7109375" style="409" customWidth="1"/>
    <col min="2" max="3" width="20.7109375" style="409" customWidth="1"/>
    <col min="4" max="4" width="6.85546875" style="409" customWidth="1"/>
    <col min="5" max="16384" width="8.5703125" style="409"/>
  </cols>
  <sheetData>
    <row r="1" spans="1:4" x14ac:dyDescent="0.25">
      <c r="A1" s="427" t="s">
        <v>282</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4" x14ac:dyDescent="0.25">
      <c r="A17" s="25">
        <v>44220</v>
      </c>
      <c r="B17" s="57">
        <v>404038</v>
      </c>
      <c r="C17" s="57">
        <v>5383</v>
      </c>
      <c r="D17" s="27"/>
    </row>
    <row r="18" spans="1:4" x14ac:dyDescent="0.25">
      <c r="A18" s="25">
        <v>44221</v>
      </c>
      <c r="B18" s="57">
        <v>415402</v>
      </c>
      <c r="C18" s="57">
        <v>5538</v>
      </c>
      <c r="D18" s="27"/>
    </row>
    <row r="19" spans="1:4" x14ac:dyDescent="0.25">
      <c r="A19" s="25">
        <v>44222</v>
      </c>
      <c r="B19" s="61">
        <v>437900</v>
      </c>
      <c r="C19" s="61">
        <v>6060</v>
      </c>
      <c r="D19" s="442"/>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RowHeight="15" x14ac:dyDescent="0.25"/>
  <cols>
    <col min="1" max="1" width="10.710937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28515625" style="452" customWidth="1"/>
    <col min="13" max="13" width="14.28515625" style="457" customWidth="1"/>
    <col min="14" max="14" width="14.28515625" style="449" customWidth="1"/>
    <col min="15" max="15" width="14.28515625" style="452" customWidth="1"/>
    <col min="16" max="16" width="14.28515625" style="457" customWidth="1"/>
    <col min="17" max="17" width="14.28515625" style="449" customWidth="1"/>
    <col min="18" max="16384" width="9.140625" style="374"/>
  </cols>
  <sheetData>
    <row r="1" spans="1:17" x14ac:dyDescent="0.25">
      <c r="A1" s="443" t="s">
        <v>269</v>
      </c>
    </row>
    <row r="3" spans="1:17" ht="39" customHeight="1" x14ac:dyDescent="0.25">
      <c r="A3" s="476" t="s">
        <v>0</v>
      </c>
      <c r="B3" s="478" t="s">
        <v>267</v>
      </c>
      <c r="C3" s="479"/>
      <c r="D3" s="479"/>
      <c r="E3" s="479"/>
      <c r="F3" s="480"/>
      <c r="G3" s="481" t="s">
        <v>274</v>
      </c>
      <c r="H3" s="482"/>
      <c r="I3" s="482"/>
      <c r="J3" s="482"/>
      <c r="K3" s="483"/>
      <c r="L3" s="473" t="s">
        <v>283</v>
      </c>
      <c r="M3" s="474"/>
      <c r="N3" s="475"/>
      <c r="O3" s="473" t="s">
        <v>281</v>
      </c>
      <c r="P3" s="474"/>
      <c r="Q3" s="475"/>
    </row>
    <row r="4" spans="1:17" ht="78.75" customHeight="1" x14ac:dyDescent="0.25">
      <c r="A4" s="477"/>
      <c r="B4" s="455" t="s">
        <v>268</v>
      </c>
      <c r="C4" s="445" t="s">
        <v>270</v>
      </c>
      <c r="D4" s="446" t="s">
        <v>271</v>
      </c>
      <c r="E4" s="445" t="s">
        <v>272</v>
      </c>
      <c r="F4" s="450" t="s">
        <v>273</v>
      </c>
      <c r="G4" s="447" t="s">
        <v>268</v>
      </c>
      <c r="H4" s="445" t="s">
        <v>275</v>
      </c>
      <c r="I4" s="451" t="s">
        <v>276</v>
      </c>
      <c r="J4" s="445" t="s">
        <v>277</v>
      </c>
      <c r="K4" s="450" t="s">
        <v>278</v>
      </c>
      <c r="L4" s="447" t="s">
        <v>268</v>
      </c>
      <c r="M4" s="445" t="s">
        <v>279</v>
      </c>
      <c r="N4" s="450" t="s">
        <v>280</v>
      </c>
      <c r="O4" s="447" t="s">
        <v>268</v>
      </c>
      <c r="P4" s="445" t="s">
        <v>279</v>
      </c>
      <c r="Q4" s="450" t="s">
        <v>280</v>
      </c>
    </row>
    <row r="5" spans="1:17"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88" t="s">
        <v>0</v>
      </c>
      <c r="B3" s="484" t="s">
        <v>4</v>
      </c>
      <c r="C3" s="485"/>
      <c r="D3" s="486"/>
      <c r="E3" s="487" t="s">
        <v>7</v>
      </c>
      <c r="F3" s="487"/>
      <c r="G3" s="487"/>
    </row>
    <row r="4" spans="1:19" x14ac:dyDescent="0.25">
      <c r="A4" s="489"/>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0" t="s">
        <v>186</v>
      </c>
      <c r="F33" s="490"/>
      <c r="G33" s="490"/>
      <c r="H33" s="490"/>
      <c r="I33" s="490"/>
      <c r="J33" s="490"/>
      <c r="K33" s="490"/>
      <c r="L33" s="490"/>
      <c r="M33" s="490"/>
      <c r="N33" s="490"/>
      <c r="O33" s="490"/>
      <c r="P33" s="490"/>
      <c r="Q33" s="490"/>
      <c r="R33" s="490"/>
      <c r="S33" s="490"/>
      <c r="T33" s="490"/>
      <c r="U33" s="490"/>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1" t="s">
        <v>5</v>
      </c>
      <c r="E31" s="491"/>
      <c r="F31" s="491"/>
      <c r="G31" s="491"/>
      <c r="H31" s="491"/>
      <c r="I31" s="491"/>
      <c r="J31" s="491"/>
      <c r="K31" s="491"/>
      <c r="L31" s="491"/>
      <c r="M31" s="491"/>
      <c r="N31" s="491"/>
    </row>
    <row r="32" spans="1:14" x14ac:dyDescent="0.25">
      <c r="A32" s="380">
        <v>43938</v>
      </c>
      <c r="B32" s="311">
        <v>184</v>
      </c>
      <c r="D32" s="491"/>
      <c r="E32" s="491"/>
      <c r="F32" s="491"/>
      <c r="G32" s="491"/>
      <c r="H32" s="491"/>
      <c r="I32" s="491"/>
      <c r="J32" s="491"/>
      <c r="K32" s="491"/>
      <c r="L32" s="491"/>
      <c r="M32" s="491"/>
      <c r="N32" s="491"/>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1" t="s">
        <v>83</v>
      </c>
      <c r="E34" s="491"/>
      <c r="F34" s="491"/>
      <c r="G34" s="491"/>
      <c r="H34" s="491"/>
      <c r="I34" s="491"/>
      <c r="J34" s="491"/>
      <c r="K34" s="491"/>
      <c r="L34" s="491"/>
      <c r="M34" s="491"/>
      <c r="N34" s="491"/>
    </row>
    <row r="35" spans="1:14" x14ac:dyDescent="0.25">
      <c r="A35" s="380">
        <v>43941</v>
      </c>
      <c r="B35" s="311">
        <v>167</v>
      </c>
      <c r="D35" s="491"/>
      <c r="E35" s="491"/>
      <c r="F35" s="491"/>
      <c r="G35" s="491"/>
      <c r="H35" s="491"/>
      <c r="I35" s="491"/>
      <c r="J35" s="491"/>
      <c r="K35" s="491"/>
      <c r="L35" s="491"/>
      <c r="M35" s="491"/>
      <c r="N35" s="491"/>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2" t="s">
        <v>121</v>
      </c>
      <c r="E37" s="492"/>
      <c r="F37" s="492"/>
      <c r="G37" s="492"/>
      <c r="H37" s="492"/>
      <c r="I37" s="492"/>
      <c r="J37" s="492"/>
      <c r="K37" s="492"/>
      <c r="L37" s="492"/>
      <c r="M37" s="492"/>
      <c r="N37" s="492"/>
    </row>
    <row r="38" spans="1:14" x14ac:dyDescent="0.25">
      <c r="A38" s="380">
        <v>43944</v>
      </c>
      <c r="B38" s="311">
        <v>136</v>
      </c>
      <c r="D38" s="492"/>
      <c r="E38" s="492"/>
      <c r="F38" s="492"/>
      <c r="G38" s="492"/>
      <c r="H38" s="492"/>
      <c r="I38" s="492"/>
      <c r="J38" s="492"/>
      <c r="K38" s="492"/>
      <c r="L38" s="492"/>
      <c r="M38" s="492"/>
      <c r="N38" s="492"/>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3" t="s">
        <v>122</v>
      </c>
      <c r="C2" s="494"/>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97" t="s">
        <v>130</v>
      </c>
      <c r="F33" s="498">
        <v>2</v>
      </c>
      <c r="G33" s="231"/>
    </row>
    <row r="34" spans="1:7" x14ac:dyDescent="0.25">
      <c r="A34" s="248">
        <v>44040</v>
      </c>
      <c r="B34" s="250" t="s">
        <v>48</v>
      </c>
      <c r="C34" s="251" t="s">
        <v>48</v>
      </c>
      <c r="D34" s="234"/>
      <c r="E34" s="495"/>
      <c r="F34" s="499"/>
      <c r="G34" s="231"/>
    </row>
    <row r="35" spans="1:7" x14ac:dyDescent="0.25">
      <c r="A35" s="248">
        <v>44041</v>
      </c>
      <c r="B35" s="235">
        <v>66</v>
      </c>
      <c r="C35" s="254">
        <v>0.06</v>
      </c>
      <c r="D35" s="255"/>
      <c r="E35" s="495"/>
      <c r="F35" s="499"/>
      <c r="G35" s="231"/>
    </row>
    <row r="36" spans="1:7" x14ac:dyDescent="0.25">
      <c r="A36" s="248">
        <v>44042</v>
      </c>
      <c r="B36" s="250" t="s">
        <v>48</v>
      </c>
      <c r="C36" s="251" t="s">
        <v>48</v>
      </c>
      <c r="D36" s="255"/>
      <c r="E36" s="495"/>
      <c r="F36" s="499"/>
      <c r="G36" s="231"/>
    </row>
    <row r="37" spans="1:7" x14ac:dyDescent="0.25">
      <c r="A37" s="248">
        <v>44043</v>
      </c>
      <c r="B37" s="250" t="s">
        <v>48</v>
      </c>
      <c r="C37" s="251" t="s">
        <v>48</v>
      </c>
      <c r="D37" s="255"/>
      <c r="E37" s="495"/>
      <c r="F37" s="499"/>
      <c r="G37" s="231"/>
    </row>
    <row r="38" spans="1:7" x14ac:dyDescent="0.25">
      <c r="A38" s="248">
        <v>44044</v>
      </c>
      <c r="B38" s="250" t="s">
        <v>48</v>
      </c>
      <c r="C38" s="251" t="s">
        <v>48</v>
      </c>
      <c r="D38" s="255"/>
      <c r="E38" s="495"/>
      <c r="F38" s="499"/>
      <c r="G38" s="231"/>
    </row>
    <row r="39" spans="1:7" x14ac:dyDescent="0.25">
      <c r="A39" s="248">
        <v>44045</v>
      </c>
      <c r="B39" s="250" t="s">
        <v>48</v>
      </c>
      <c r="C39" s="251" t="s">
        <v>48</v>
      </c>
      <c r="D39" s="255"/>
      <c r="E39" s="496"/>
      <c r="F39" s="500"/>
      <c r="G39" s="231"/>
    </row>
    <row r="40" spans="1:7" x14ac:dyDescent="0.25">
      <c r="A40" s="248">
        <v>44046</v>
      </c>
      <c r="B40" s="250" t="s">
        <v>48</v>
      </c>
      <c r="C40" s="251" t="s">
        <v>48</v>
      </c>
      <c r="D40" s="255"/>
      <c r="E40" s="495" t="s">
        <v>129</v>
      </c>
      <c r="F40" s="501">
        <v>0</v>
      </c>
      <c r="G40" s="231"/>
    </row>
    <row r="41" spans="1:7" x14ac:dyDescent="0.25">
      <c r="A41" s="248">
        <v>44047</v>
      </c>
      <c r="B41" s="250" t="s">
        <v>48</v>
      </c>
      <c r="C41" s="251" t="s">
        <v>48</v>
      </c>
      <c r="D41" s="255"/>
      <c r="E41" s="495"/>
      <c r="F41" s="502"/>
      <c r="G41" s="231"/>
    </row>
    <row r="42" spans="1:7" x14ac:dyDescent="0.25">
      <c r="A42" s="248">
        <v>44048</v>
      </c>
      <c r="B42" s="235">
        <v>60</v>
      </c>
      <c r="C42" s="254">
        <v>0.06</v>
      </c>
      <c r="D42" s="255"/>
      <c r="E42" s="495"/>
      <c r="F42" s="502"/>
      <c r="G42" s="231"/>
    </row>
    <row r="43" spans="1:7" x14ac:dyDescent="0.25">
      <c r="A43" s="248">
        <v>44049</v>
      </c>
      <c r="B43" s="250" t="s">
        <v>48</v>
      </c>
      <c r="C43" s="251" t="s">
        <v>48</v>
      </c>
      <c r="E43" s="495"/>
      <c r="F43" s="502"/>
    </row>
    <row r="44" spans="1:7" x14ac:dyDescent="0.25">
      <c r="A44" s="248">
        <v>44050</v>
      </c>
      <c r="B44" s="250" t="s">
        <v>48</v>
      </c>
      <c r="C44" s="251" t="s">
        <v>48</v>
      </c>
      <c r="E44" s="495"/>
      <c r="F44" s="502"/>
    </row>
    <row r="45" spans="1:7" x14ac:dyDescent="0.25">
      <c r="A45" s="248">
        <v>44051</v>
      </c>
      <c r="B45" s="250" t="s">
        <v>48</v>
      </c>
      <c r="C45" s="251" t="s">
        <v>48</v>
      </c>
      <c r="E45" s="495"/>
      <c r="F45" s="502"/>
    </row>
    <row r="46" spans="1:7" x14ac:dyDescent="0.25">
      <c r="A46" s="248">
        <v>44052</v>
      </c>
      <c r="B46" s="250" t="s">
        <v>48</v>
      </c>
      <c r="C46" s="251" t="s">
        <v>48</v>
      </c>
      <c r="E46" s="496"/>
      <c r="F46" s="50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4" t="s">
        <v>82</v>
      </c>
      <c r="G4" s="505"/>
      <c r="H4" s="505"/>
      <c r="I4" s="50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07" t="s">
        <v>123</v>
      </c>
      <c r="G84" s="50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09" t="s">
        <v>123</v>
      </c>
      <c r="C109" s="510"/>
      <c r="D109" s="51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44216</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9"/>
  <sheetViews>
    <sheetView showGridLines="0" zoomScale="85" zoomScaleNormal="85" workbookViewId="0">
      <pane xSplit="1" ySplit="4" topLeftCell="B313"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58" t="s">
        <v>120</v>
      </c>
      <c r="L1" s="459"/>
      <c r="M1" s="459"/>
      <c r="N1" s="459"/>
      <c r="O1" s="459"/>
      <c r="P1" s="459"/>
      <c r="W1" s="22" t="s">
        <v>29</v>
      </c>
    </row>
    <row r="2" spans="1:27" x14ac:dyDescent="0.25">
      <c r="A2" s="2"/>
      <c r="I2" s="466" t="s">
        <v>204</v>
      </c>
      <c r="J2" s="467"/>
      <c r="Q2" s="407"/>
      <c r="R2" s="407"/>
    </row>
    <row r="3" spans="1:27" ht="48.75" customHeight="1" x14ac:dyDescent="0.25">
      <c r="A3" s="468" t="s">
        <v>30</v>
      </c>
      <c r="B3" s="470" t="s">
        <v>202</v>
      </c>
      <c r="C3" s="471"/>
      <c r="D3" s="471"/>
      <c r="E3" s="105" t="s">
        <v>201</v>
      </c>
      <c r="F3" s="462" t="s">
        <v>216</v>
      </c>
      <c r="G3" s="472" t="s">
        <v>203</v>
      </c>
      <c r="H3" s="472"/>
      <c r="I3" s="466"/>
      <c r="J3" s="467"/>
      <c r="K3" s="460" t="s">
        <v>205</v>
      </c>
      <c r="L3" s="463" t="s">
        <v>217</v>
      </c>
      <c r="M3" s="464" t="s">
        <v>218</v>
      </c>
      <c r="N3" s="465" t="s">
        <v>206</v>
      </c>
      <c r="O3" s="460" t="s">
        <v>200</v>
      </c>
      <c r="P3" s="461" t="s">
        <v>208</v>
      </c>
      <c r="Q3" s="464" t="s">
        <v>219</v>
      </c>
      <c r="R3" s="464" t="s">
        <v>220</v>
      </c>
      <c r="S3" s="465" t="s">
        <v>199</v>
      </c>
    </row>
    <row r="4" spans="1:27" ht="30.6" customHeight="1" x14ac:dyDescent="0.25">
      <c r="A4" s="469"/>
      <c r="B4" s="23" t="s">
        <v>18</v>
      </c>
      <c r="C4" s="24" t="s">
        <v>17</v>
      </c>
      <c r="D4" s="28" t="s">
        <v>3</v>
      </c>
      <c r="E4" s="100" t="s">
        <v>64</v>
      </c>
      <c r="F4" s="462"/>
      <c r="G4" s="99" t="s">
        <v>64</v>
      </c>
      <c r="H4" s="80" t="s">
        <v>65</v>
      </c>
      <c r="I4" s="81" t="s">
        <v>64</v>
      </c>
      <c r="J4" s="148" t="s">
        <v>65</v>
      </c>
      <c r="K4" s="460"/>
      <c r="L4" s="463"/>
      <c r="M4" s="464"/>
      <c r="N4" s="465"/>
      <c r="O4" s="460"/>
      <c r="P4" s="461"/>
      <c r="Q4" s="464"/>
      <c r="R4" s="464"/>
      <c r="S4" s="465"/>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9" spans="10:10" x14ac:dyDescent="0.25">
      <c r="J339" s="50"/>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2021-01-26T12:39:52Z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vA46273491</value>
    </field>
    <field name="Objective-Version">
      <value order="0">115.172</value>
    </field>
    <field name="Objective-VersionNumber">
      <value order="0">834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2021-01-26T12:34:16Z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2021-01-26T12:39:52Z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vA46273491</vt:lpwstr>
  </property>
  <property fmtid="{D5CDD505-2E9C-101B-9397-08002B2CF9AE}" pid="16" name="Objective-Version">
    <vt:lpwstr>115.172</vt:lpwstr>
  </property>
  <property fmtid="{D5CDD505-2E9C-101B-9397-08002B2CF9AE}" pid="17" name="Objective-VersionNumber">
    <vt:r8>834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