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R672" i="9" s="1"/>
  <c r="S672" i="9"/>
  <c r="N671" i="9" l="1"/>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Q660" i="9"/>
  <c r="S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Q650" i="9"/>
  <c r="S650" i="9"/>
  <c r="R650" i="9" l="1"/>
  <c r="N649" i="9"/>
  <c r="O649" i="9"/>
  <c r="P649" i="9"/>
  <c r="S649" i="9" s="1"/>
  <c r="Q649" i="9"/>
  <c r="R649" i="9" l="1"/>
  <c r="N648" i="9"/>
  <c r="O648" i="9"/>
  <c r="P648" i="9"/>
  <c r="S648" i="9" s="1"/>
  <c r="Q648" i="9"/>
  <c r="R648" i="9" l="1"/>
  <c r="Q647" i="9"/>
  <c r="P647" i="9"/>
  <c r="S647" i="9" s="1"/>
  <c r="O647" i="9"/>
  <c r="N647" i="9"/>
  <c r="R647" i="9" l="1"/>
  <c r="N646" i="9"/>
  <c r="O646" i="9"/>
  <c r="P646" i="9"/>
  <c r="Q646" i="9"/>
  <c r="S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s="1"/>
  <c r="Q636" i="9" l="1"/>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Q619" i="9"/>
  <c r="R619" i="9" s="1"/>
  <c r="P619" i="9"/>
  <c r="O619" i="9"/>
  <c r="N619" i="9"/>
  <c r="N618" i="9" l="1"/>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s="1"/>
  <c r="Q605" i="9" l="1"/>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R591" i="9" s="1"/>
  <c r="P591" i="9"/>
  <c r="S591" i="9" s="1"/>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R582" i="9" s="1"/>
  <c r="P582" i="9"/>
  <c r="S582" i="9" s="1"/>
  <c r="O582" i="9"/>
  <c r="N582" i="9"/>
  <c r="Q581" i="9" l="1"/>
  <c r="R581" i="9" s="1"/>
  <c r="P581" i="9"/>
  <c r="S581" i="9" s="1"/>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R567" i="9" s="1"/>
  <c r="P567" i="9"/>
  <c r="S567" i="9" s="1"/>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R556" i="9"/>
  <c r="Q556" i="9"/>
  <c r="P556" i="9"/>
  <c r="O556" i="9"/>
  <c r="N556" i="9"/>
  <c r="N555" i="9"/>
  <c r="O555" i="9"/>
  <c r="P555" i="9"/>
  <c r="S555" i="9" s="1"/>
  <c r="Q555" i="9"/>
  <c r="R555" i="9" s="1"/>
  <c r="N554" i="9"/>
  <c r="O554" i="9"/>
  <c r="P554" i="9"/>
  <c r="Q554" i="9"/>
  <c r="R554" i="9" s="1"/>
  <c r="S554" i="9"/>
  <c r="N553" i="9"/>
  <c r="O553" i="9"/>
  <c r="P553" i="9"/>
  <c r="Q553" i="9"/>
  <c r="R553" i="9"/>
  <c r="S553" i="9"/>
  <c r="N552" i="9"/>
  <c r="O552" i="9"/>
  <c r="P552" i="9"/>
  <c r="Q552" i="9"/>
  <c r="N551" i="9"/>
  <c r="O551" i="9"/>
  <c r="P551" i="9"/>
  <c r="S551" i="9"/>
  <c r="Q551" i="9"/>
  <c r="R551" i="9" s="1"/>
  <c r="N550" i="9"/>
  <c r="O550" i="9"/>
  <c r="P550" i="9"/>
  <c r="Q550" i="9"/>
  <c r="R550" i="9" s="1"/>
  <c r="S550" i="9"/>
  <c r="P549" i="9"/>
  <c r="S549" i="9" s="1"/>
  <c r="Q549" i="9"/>
  <c r="O549" i="9"/>
  <c r="N549" i="9"/>
  <c r="S548" i="9"/>
  <c r="N548" i="9"/>
  <c r="O548" i="9"/>
  <c r="P548" i="9"/>
  <c r="R548" i="9" s="1"/>
  <c r="Q548" i="9"/>
  <c r="N547" i="9"/>
  <c r="O547" i="9"/>
  <c r="P547" i="9"/>
  <c r="S547" i="9" s="1"/>
  <c r="Q547" i="9"/>
  <c r="R547" i="9"/>
  <c r="N546" i="9"/>
  <c r="O546" i="9"/>
  <c r="P546" i="9"/>
  <c r="S546" i="9"/>
  <c r="Q546" i="9"/>
  <c r="R546" i="9"/>
  <c r="O545" i="9"/>
  <c r="P545" i="9"/>
  <c r="R545" i="9" s="1"/>
  <c r="Q545" i="9"/>
  <c r="N545" i="9"/>
  <c r="N544" i="9"/>
  <c r="O544" i="9"/>
  <c r="P544" i="9"/>
  <c r="S544" i="9" s="1"/>
  <c r="Q544" i="9"/>
  <c r="N543" i="9"/>
  <c r="O543" i="9"/>
  <c r="P543" i="9"/>
  <c r="S543" i="9" s="1"/>
  <c r="Q543" i="9"/>
  <c r="R543" i="9"/>
  <c r="N542" i="9"/>
  <c r="O542" i="9"/>
  <c r="P542" i="9"/>
  <c r="Q542" i="9"/>
  <c r="R542" i="9" s="1"/>
  <c r="S542" i="9"/>
  <c r="N541" i="9"/>
  <c r="O541" i="9"/>
  <c r="P541" i="9"/>
  <c r="Q541" i="9"/>
  <c r="R541" i="9" s="1"/>
  <c r="S541" i="9"/>
  <c r="P540" i="9"/>
  <c r="S540" i="9"/>
  <c r="Q540" i="9"/>
  <c r="R540" i="9" s="1"/>
  <c r="O540" i="9"/>
  <c r="N540" i="9"/>
  <c r="N539" i="9"/>
  <c r="O539" i="9"/>
  <c r="P539" i="9"/>
  <c r="S539" i="9" s="1"/>
  <c r="Q539" i="9"/>
  <c r="R539" i="9" s="1"/>
  <c r="N538" i="9"/>
  <c r="O538" i="9"/>
  <c r="P538" i="9"/>
  <c r="S538" i="9" s="1"/>
  <c r="Q538" i="9"/>
  <c r="N537" i="9"/>
  <c r="O537" i="9"/>
  <c r="P537" i="9"/>
  <c r="Q537" i="9"/>
  <c r="S537" i="9"/>
  <c r="R537" i="9"/>
  <c r="Q536" i="9"/>
  <c r="R536" i="9" s="1"/>
  <c r="P536" i="9"/>
  <c r="S536" i="9" s="1"/>
  <c r="O536" i="9"/>
  <c r="N536" i="9"/>
  <c r="N535" i="9"/>
  <c r="O535" i="9"/>
  <c r="P535" i="9"/>
  <c r="S535" i="9"/>
  <c r="Q535" i="9"/>
  <c r="R535" i="9" s="1"/>
  <c r="N534" i="9"/>
  <c r="O534" i="9"/>
  <c r="P534" i="9"/>
  <c r="S534" i="9" s="1"/>
  <c r="Q534" i="9"/>
  <c r="Q533" i="9"/>
  <c r="R533" i="9" s="1"/>
  <c r="P533" i="9"/>
  <c r="S533" i="9"/>
  <c r="O533" i="9"/>
  <c r="N533" i="9"/>
  <c r="Q532" i="9"/>
  <c r="P532" i="9"/>
  <c r="O532" i="9"/>
  <c r="N532" i="9"/>
  <c r="N531" i="9"/>
  <c r="O531" i="9"/>
  <c r="P531" i="9"/>
  <c r="S531" i="9"/>
  <c r="Q531" i="9"/>
  <c r="R531" i="9" s="1"/>
  <c r="N530" i="9"/>
  <c r="O530" i="9"/>
  <c r="P530" i="9"/>
  <c r="S530" i="9" s="1"/>
  <c r="Q530" i="9"/>
  <c r="N529" i="9"/>
  <c r="O529" i="9"/>
  <c r="P529" i="9"/>
  <c r="S529" i="9" s="1"/>
  <c r="Q529" i="9"/>
  <c r="R529" i="9" s="1"/>
  <c r="S528" i="9"/>
  <c r="Q528" i="9"/>
  <c r="R528" i="9"/>
  <c r="P528" i="9"/>
  <c r="O528" i="9"/>
  <c r="N528" i="9"/>
  <c r="Q527" i="9"/>
  <c r="R527" i="9" s="1"/>
  <c r="P527" i="9"/>
  <c r="S527" i="9" s="1"/>
  <c r="O527" i="9"/>
  <c r="N527" i="9"/>
  <c r="O526" i="9"/>
  <c r="N525" i="9"/>
  <c r="N526" i="9"/>
  <c r="Q526" i="9"/>
  <c r="R526" i="9" s="1"/>
  <c r="P526" i="9"/>
  <c r="S526" i="9"/>
  <c r="O525" i="9"/>
  <c r="P525" i="9"/>
  <c r="S525" i="9" s="1"/>
  <c r="Q525" i="9"/>
  <c r="R525" i="9"/>
  <c r="Q524" i="9"/>
  <c r="P524" i="9"/>
  <c r="S524" i="9"/>
  <c r="O524" i="9"/>
  <c r="R524" i="9"/>
  <c r="M518" i="9"/>
  <c r="N517" i="9"/>
  <c r="O517" i="9"/>
  <c r="P517" i="9"/>
  <c r="S517" i="9"/>
  <c r="Q517" i="9"/>
  <c r="R517" i="9" s="1"/>
  <c r="M517" i="9"/>
  <c r="F517" i="9"/>
  <c r="F516" i="9"/>
  <c r="M516" i="9"/>
  <c r="N516" i="9"/>
  <c r="O516" i="9"/>
  <c r="P516" i="9"/>
  <c r="S516" i="9" s="1"/>
  <c r="Q516" i="9"/>
  <c r="M515" i="9"/>
  <c r="N515" i="9"/>
  <c r="O515" i="9"/>
  <c r="P515" i="9"/>
  <c r="R515" i="9" s="1"/>
  <c r="S515" i="9"/>
  <c r="Q515" i="9"/>
  <c r="F515" i="9"/>
  <c r="F514" i="9"/>
  <c r="M514" i="9"/>
  <c r="N514" i="9"/>
  <c r="O514" i="9"/>
  <c r="P514" i="9"/>
  <c r="S514" i="9" s="1"/>
  <c r="Q514" i="9"/>
  <c r="R514" i="9" s="1"/>
  <c r="N513" i="9"/>
  <c r="O513" i="9"/>
  <c r="P513" i="9"/>
  <c r="S513" i="9"/>
  <c r="Q513" i="9"/>
  <c r="R513" i="9" s="1"/>
  <c r="M513" i="9"/>
  <c r="F513" i="9"/>
  <c r="N512" i="9"/>
  <c r="O512" i="9"/>
  <c r="P512" i="9"/>
  <c r="S512" i="9"/>
  <c r="Q512" i="9"/>
  <c r="R512" i="9" s="1"/>
  <c r="M512" i="9"/>
  <c r="F512" i="9"/>
  <c r="F511" i="9"/>
  <c r="M511" i="9"/>
  <c r="N511" i="9"/>
  <c r="O511" i="9"/>
  <c r="P511" i="9"/>
  <c r="S511" i="9" s="1"/>
  <c r="Q511" i="9"/>
  <c r="N510" i="9"/>
  <c r="O510" i="9"/>
  <c r="P510" i="9"/>
  <c r="S510" i="9"/>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S507" i="9"/>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R500" i="9" s="1"/>
  <c r="P500" i="9"/>
  <c r="S500" i="9" s="1"/>
  <c r="O500" i="9"/>
  <c r="N500" i="9"/>
  <c r="M500" i="9"/>
  <c r="F500" i="9"/>
  <c r="M499" i="9"/>
  <c r="N499" i="9"/>
  <c r="O499" i="9"/>
  <c r="P499" i="9"/>
  <c r="R499" i="9" s="1"/>
  <c r="S499" i="9"/>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R494" i="9" s="1"/>
  <c r="M494" i="9"/>
  <c r="F494" i="9"/>
  <c r="F493" i="9"/>
  <c r="M493" i="9"/>
  <c r="N493" i="9"/>
  <c r="O493" i="9"/>
  <c r="P493" i="9"/>
  <c r="S493" i="9" s="1"/>
  <c r="Q493" i="9"/>
  <c r="N492" i="9"/>
  <c r="O492" i="9"/>
  <c r="P492" i="9"/>
  <c r="S492" i="9"/>
  <c r="Q492" i="9"/>
  <c r="R492" i="9" s="1"/>
  <c r="M492" i="9"/>
  <c r="F492" i="9"/>
  <c r="N491" i="9"/>
  <c r="O491" i="9"/>
  <c r="P491" i="9"/>
  <c r="S491" i="9"/>
  <c r="Q491" i="9"/>
  <c r="R491" i="9" s="1"/>
  <c r="M491" i="9"/>
  <c r="F491" i="9"/>
  <c r="M490" i="9"/>
  <c r="N490" i="9"/>
  <c r="O490" i="9"/>
  <c r="P490" i="9"/>
  <c r="S490" i="9" s="1"/>
  <c r="Q490" i="9"/>
  <c r="R490" i="9" s="1"/>
  <c r="F490" i="9"/>
  <c r="M489" i="9"/>
  <c r="N489" i="9"/>
  <c r="O489" i="9"/>
  <c r="P489" i="9"/>
  <c r="R489" i="9" s="1"/>
  <c r="S489" i="9"/>
  <c r="Q489" i="9"/>
  <c r="F489" i="9"/>
  <c r="N488" i="9"/>
  <c r="O488" i="9"/>
  <c r="P488" i="9"/>
  <c r="S488" i="9"/>
  <c r="Q488" i="9"/>
  <c r="R488" i="9" s="1"/>
  <c r="M488" i="9"/>
  <c r="F488" i="9"/>
  <c r="M487" i="9"/>
  <c r="N487" i="9"/>
  <c r="O487" i="9"/>
  <c r="P487" i="9"/>
  <c r="R487" i="9" s="1"/>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S483" i="9"/>
  <c r="Q483" i="9"/>
  <c r="F483" i="9"/>
  <c r="F482" i="9"/>
  <c r="M482" i="9"/>
  <c r="N482" i="9"/>
  <c r="O482" i="9"/>
  <c r="P482" i="9"/>
  <c r="Q482" i="9"/>
  <c r="F481" i="9"/>
  <c r="F479" i="9"/>
  <c r="M479" i="9"/>
  <c r="N479" i="9"/>
  <c r="O479" i="9"/>
  <c r="P479" i="9"/>
  <c r="S479" i="9"/>
  <c r="Q479" i="9"/>
  <c r="R479" i="9" s="1"/>
  <c r="F480" i="9"/>
  <c r="M480" i="9"/>
  <c r="N480" i="9"/>
  <c r="O480" i="9"/>
  <c r="P480" i="9"/>
  <c r="S480" i="9" s="1"/>
  <c r="Q480" i="9"/>
  <c r="R480" i="9" s="1"/>
  <c r="M481" i="9"/>
  <c r="N481" i="9"/>
  <c r="O481" i="9"/>
  <c r="P481" i="9"/>
  <c r="S481" i="9"/>
  <c r="Q481" i="9"/>
  <c r="R481" i="9" s="1"/>
  <c r="N478" i="9"/>
  <c r="O478" i="9"/>
  <c r="P478" i="9"/>
  <c r="S478" i="9"/>
  <c r="Q478" i="9"/>
  <c r="R478" i="9" s="1"/>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R473" i="9" s="1"/>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R469" i="9" s="1"/>
  <c r="F468" i="9"/>
  <c r="M468" i="9"/>
  <c r="N468" i="9"/>
  <c r="O468" i="9"/>
  <c r="P468" i="9"/>
  <c r="R468" i="9" s="1"/>
  <c r="S468" i="9"/>
  <c r="Q468" i="9"/>
  <c r="M467" i="9"/>
  <c r="N467" i="9"/>
  <c r="O467" i="9"/>
  <c r="P467" i="9"/>
  <c r="S467" i="9"/>
  <c r="Q467" i="9"/>
  <c r="R467" i="9" s="1"/>
  <c r="F467" i="9"/>
  <c r="M466" i="9"/>
  <c r="N466" i="9"/>
  <c r="O466" i="9"/>
  <c r="P466" i="9"/>
  <c r="S466" i="9"/>
  <c r="Q466" i="9"/>
  <c r="R466" i="9" s="1"/>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c r="Q462" i="9"/>
  <c r="R462" i="9" s="1"/>
  <c r="F462" i="9"/>
  <c r="M461" i="9"/>
  <c r="N461" i="9"/>
  <c r="O461" i="9"/>
  <c r="P461" i="9"/>
  <c r="S461" i="9"/>
  <c r="Q461" i="9"/>
  <c r="R461" i="9" s="1"/>
  <c r="F461" i="9"/>
  <c r="M460" i="9"/>
  <c r="N460" i="9"/>
  <c r="O460" i="9"/>
  <c r="P460" i="9"/>
  <c r="Q460" i="9"/>
  <c r="R460" i="9" s="1"/>
  <c r="S460" i="9"/>
  <c r="F460" i="9"/>
  <c r="N459" i="9"/>
  <c r="O459" i="9"/>
  <c r="P459" i="9"/>
  <c r="S459" i="9" s="1"/>
  <c r="Q459" i="9"/>
  <c r="M459" i="9"/>
  <c r="F459" i="9"/>
  <c r="M458" i="9"/>
  <c r="N458" i="9"/>
  <c r="O458" i="9"/>
  <c r="P458" i="9"/>
  <c r="S458" i="9" s="1"/>
  <c r="Q458" i="9"/>
  <c r="R458" i="9"/>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R450" i="9" s="1"/>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c r="Q439" i="9"/>
  <c r="F438" i="9"/>
  <c r="M438" i="9"/>
  <c r="N438" i="9"/>
  <c r="O438" i="9"/>
  <c r="P438" i="9"/>
  <c r="S438" i="9" s="1"/>
  <c r="Q438" i="9"/>
  <c r="R438" i="9" s="1"/>
  <c r="M437" i="9"/>
  <c r="N437" i="9"/>
  <c r="O437" i="9"/>
  <c r="P437" i="9"/>
  <c r="S437" i="9"/>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P338" i="9" s="1"/>
  <c r="F335" i="9"/>
  <c r="F334" i="9"/>
  <c r="K334" i="9"/>
  <c r="M334" i="9"/>
  <c r="N334" i="9"/>
  <c r="O334" i="9"/>
  <c r="Q334" i="9"/>
  <c r="Q333" i="9"/>
  <c r="F333" i="9"/>
  <c r="K333" i="9"/>
  <c r="M333" i="9"/>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s="1"/>
  <c r="K313" i="9"/>
  <c r="M313" i="9"/>
  <c r="K314" i="9"/>
  <c r="F310" i="9"/>
  <c r="F311" i="9"/>
  <c r="F312" i="9"/>
  <c r="F313" i="9"/>
  <c r="F314" i="9"/>
  <c r="F309" i="9"/>
  <c r="K309" i="9"/>
  <c r="N309" i="9"/>
  <c r="O309" i="9"/>
  <c r="Q309" i="9"/>
  <c r="F308" i="9"/>
  <c r="K308" i="9"/>
  <c r="P314" i="9" s="1"/>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F296" i="9"/>
  <c r="N295" i="9"/>
  <c r="O295" i="9"/>
  <c r="Q295" i="9"/>
  <c r="K295" i="9"/>
  <c r="F295" i="9"/>
  <c r="N294" i="9"/>
  <c r="O294" i="9"/>
  <c r="Q294" i="9"/>
  <c r="K294" i="9"/>
  <c r="F294" i="9"/>
  <c r="N293" i="9"/>
  <c r="O293" i="9"/>
  <c r="Q293" i="9"/>
  <c r="K293" i="9"/>
  <c r="F293" i="9"/>
  <c r="K292" i="9"/>
  <c r="M292" i="9"/>
  <c r="N292" i="9"/>
  <c r="O292" i="9"/>
  <c r="Q292" i="9"/>
  <c r="F292" i="9"/>
  <c r="N291" i="9"/>
  <c r="O291" i="9"/>
  <c r="Q291" i="9"/>
  <c r="K291" i="9"/>
  <c r="F291" i="9"/>
  <c r="B277" i="29"/>
  <c r="Q290" i="9"/>
  <c r="O290" i="9"/>
  <c r="N290" i="9"/>
  <c r="K290" i="9"/>
  <c r="M290" i="9" s="1"/>
  <c r="F290" i="9"/>
  <c r="Q289" i="9"/>
  <c r="O289" i="9"/>
  <c r="N289" i="9"/>
  <c r="K289" i="9"/>
  <c r="P292" i="9" s="1"/>
  <c r="F289" i="9"/>
  <c r="N288" i="9"/>
  <c r="O288" i="9"/>
  <c r="Q288" i="9"/>
  <c r="F288" i="9"/>
  <c r="K288" i="9"/>
  <c r="M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P270" i="9" s="1"/>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c r="F244" i="9"/>
  <c r="N243" i="9"/>
  <c r="L240" i="9"/>
  <c r="Q243" i="9"/>
  <c r="F243" i="9"/>
  <c r="K243" i="9"/>
  <c r="O243" i="9"/>
  <c r="F242" i="9"/>
  <c r="K242" i="9"/>
  <c r="M242" i="9"/>
  <c r="N242" i="9"/>
  <c r="O242" i="9"/>
  <c r="K241" i="9"/>
  <c r="M241" i="9" s="1"/>
  <c r="F241" i="9"/>
  <c r="N241" i="9"/>
  <c r="O241" i="9"/>
  <c r="O240" i="9"/>
  <c r="N240" i="9"/>
  <c r="K240" i="9"/>
  <c r="M240" i="9" s="1"/>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M209" i="9"/>
  <c r="N209" i="9"/>
  <c r="O209" i="9"/>
  <c r="K208" i="9"/>
  <c r="N208" i="9"/>
  <c r="O208" i="9"/>
  <c r="K207" i="9"/>
  <c r="M207" i="9" s="1"/>
  <c r="N207" i="9"/>
  <c r="O207" i="9"/>
  <c r="K205" i="9"/>
  <c r="M205" i="9" s="1"/>
  <c r="K206" i="9"/>
  <c r="N206" i="9"/>
  <c r="O205" i="9"/>
  <c r="O206" i="9"/>
  <c r="N205" i="9"/>
  <c r="K204" i="9"/>
  <c r="N204" i="9"/>
  <c r="O204" i="9"/>
  <c r="O203" i="9"/>
  <c r="K203" i="9"/>
  <c r="P209" i="9" s="1"/>
  <c r="N203" i="9"/>
  <c r="K202" i="9"/>
  <c r="N202" i="9"/>
  <c r="O202" i="9"/>
  <c r="K201" i="9"/>
  <c r="N201" i="9"/>
  <c r="O201" i="9"/>
  <c r="N200" i="9"/>
  <c r="O200" i="9"/>
  <c r="K200" i="9"/>
  <c r="K199" i="9"/>
  <c r="M199" i="9" s="1"/>
  <c r="N199" i="9"/>
  <c r="O199" i="9"/>
  <c r="O198" i="9"/>
  <c r="N198" i="9"/>
  <c r="K198" i="9"/>
  <c r="M198" i="9"/>
  <c r="K197" i="9"/>
  <c r="N197" i="9"/>
  <c r="O197" i="9"/>
  <c r="K177" i="9"/>
  <c r="M177" i="9" s="1"/>
  <c r="K178" i="9"/>
  <c r="K179" i="9"/>
  <c r="K180" i="9"/>
  <c r="K181" i="9"/>
  <c r="M181" i="9"/>
  <c r="K182" i="9"/>
  <c r="K183" i="9"/>
  <c r="M183" i="9"/>
  <c r="K184" i="9"/>
  <c r="M184" i="9" s="1"/>
  <c r="K185" i="9"/>
  <c r="M185" i="9"/>
  <c r="K186" i="9"/>
  <c r="M186" i="9" s="1"/>
  <c r="K187" i="9"/>
  <c r="M187" i="9"/>
  <c r="K188" i="9"/>
  <c r="K189" i="9"/>
  <c r="M189" i="9"/>
  <c r="K190" i="9"/>
  <c r="M190" i="9" s="1"/>
  <c r="K191" i="9"/>
  <c r="K192" i="9"/>
  <c r="M192" i="9" s="1"/>
  <c r="K193" i="9"/>
  <c r="M193" i="9"/>
  <c r="K194" i="9"/>
  <c r="K195" i="9"/>
  <c r="P201" i="9" s="1"/>
  <c r="S201"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c r="O181" i="9"/>
  <c r="N181" i="9"/>
  <c r="N180" i="9"/>
  <c r="O180" i="9"/>
  <c r="K174" i="9"/>
  <c r="N179" i="9"/>
  <c r="O179" i="9"/>
  <c r="K173" i="9"/>
  <c r="K172" i="9"/>
  <c r="O178" i="9"/>
  <c r="N178" i="9"/>
  <c r="K171" i="9"/>
  <c r="P172" i="9" s="1"/>
  <c r="S172" i="9" s="1"/>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P153" i="9" s="1"/>
  <c r="S153" i="9" s="1"/>
  <c r="N153" i="9"/>
  <c r="O153" i="9"/>
  <c r="K146" i="9"/>
  <c r="O152" i="9"/>
  <c r="N152" i="9"/>
  <c r="O151" i="9"/>
  <c r="K145" i="9"/>
  <c r="N151" i="9"/>
  <c r="N150" i="9"/>
  <c r="K144" i="9"/>
  <c r="O150" i="9"/>
  <c r="K143" i="9"/>
  <c r="N149" i="9"/>
  <c r="K35" i="9"/>
  <c r="K36" i="9"/>
  <c r="P41" i="9" s="1"/>
  <c r="S41" i="9" s="1"/>
  <c r="K37" i="9"/>
  <c r="K38" i="9"/>
  <c r="K39" i="9"/>
  <c r="K40" i="9"/>
  <c r="K41" i="9"/>
  <c r="K42" i="9"/>
  <c r="K43" i="9"/>
  <c r="K44" i="9"/>
  <c r="P47" i="9" s="1"/>
  <c r="S47" i="9" s="1"/>
  <c r="K45" i="9"/>
  <c r="K46" i="9"/>
  <c r="K47" i="9"/>
  <c r="K48" i="9"/>
  <c r="K49" i="9"/>
  <c r="K50" i="9"/>
  <c r="K51" i="9"/>
  <c r="K52" i="9"/>
  <c r="P58" i="9" s="1"/>
  <c r="K53" i="9"/>
  <c r="K54" i="9"/>
  <c r="K55" i="9"/>
  <c r="K56" i="9"/>
  <c r="K57" i="9"/>
  <c r="K58" i="9"/>
  <c r="K59" i="9"/>
  <c r="K60" i="9"/>
  <c r="P66" i="9" s="1"/>
  <c r="S66" i="9" s="1"/>
  <c r="K61" i="9"/>
  <c r="P67" i="9" s="1"/>
  <c r="S67" i="9" s="1"/>
  <c r="K62" i="9"/>
  <c r="K63" i="9"/>
  <c r="K64" i="9"/>
  <c r="K65" i="9"/>
  <c r="K66" i="9"/>
  <c r="K67" i="9"/>
  <c r="K68" i="9"/>
  <c r="P74" i="9" s="1"/>
  <c r="S74" i="9" s="1"/>
  <c r="K69" i="9"/>
  <c r="P75" i="9" s="1"/>
  <c r="S75" i="9" s="1"/>
  <c r="K70" i="9"/>
  <c r="K71" i="9"/>
  <c r="K72" i="9"/>
  <c r="K73" i="9"/>
  <c r="K74" i="9"/>
  <c r="K75" i="9"/>
  <c r="K76" i="9"/>
  <c r="P82" i="9" s="1"/>
  <c r="S82" i="9" s="1"/>
  <c r="K77" i="9"/>
  <c r="P83" i="9" s="1"/>
  <c r="K78" i="9"/>
  <c r="K79" i="9"/>
  <c r="K80" i="9"/>
  <c r="K81" i="9"/>
  <c r="K82" i="9"/>
  <c r="K83" i="9"/>
  <c r="K84" i="9"/>
  <c r="P90" i="9" s="1"/>
  <c r="S90" i="9" s="1"/>
  <c r="K85" i="9"/>
  <c r="P91" i="9" s="1"/>
  <c r="S91" i="9" s="1"/>
  <c r="K86" i="9"/>
  <c r="K87" i="9"/>
  <c r="K88" i="9"/>
  <c r="K89" i="9"/>
  <c r="K90" i="9"/>
  <c r="K91" i="9"/>
  <c r="K92" i="9"/>
  <c r="P98" i="9" s="1"/>
  <c r="K93" i="9"/>
  <c r="P99" i="9" s="1"/>
  <c r="S99" i="9" s="1"/>
  <c r="K94" i="9"/>
  <c r="K95" i="9"/>
  <c r="K96" i="9"/>
  <c r="K97" i="9"/>
  <c r="K98" i="9"/>
  <c r="K99" i="9"/>
  <c r="K100" i="9"/>
  <c r="P106" i="9" s="1"/>
  <c r="S106" i="9" s="1"/>
  <c r="K101" i="9"/>
  <c r="K102" i="9"/>
  <c r="K103" i="9"/>
  <c r="K104" i="9"/>
  <c r="K105" i="9"/>
  <c r="K106" i="9"/>
  <c r="K107" i="9"/>
  <c r="K108" i="9"/>
  <c r="P114" i="9" s="1"/>
  <c r="S114" i="9" s="1"/>
  <c r="K109" i="9"/>
  <c r="P115" i="9" s="1"/>
  <c r="S115" i="9" s="1"/>
  <c r="K110" i="9"/>
  <c r="K111" i="9"/>
  <c r="K112" i="9"/>
  <c r="K113" i="9"/>
  <c r="K114" i="9"/>
  <c r="K115" i="9"/>
  <c r="K116" i="9"/>
  <c r="P122" i="9" s="1"/>
  <c r="S122" i="9" s="1"/>
  <c r="K117" i="9"/>
  <c r="P123" i="9" s="1"/>
  <c r="K118" i="9"/>
  <c r="K119" i="9"/>
  <c r="K120" i="9"/>
  <c r="K121" i="9"/>
  <c r="K122" i="9"/>
  <c r="K123" i="9"/>
  <c r="K124" i="9"/>
  <c r="P130" i="9" s="1"/>
  <c r="S130" i="9" s="1"/>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P135" i="9" s="1"/>
  <c r="S135" i="9" s="1"/>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Q240" i="9"/>
  <c r="R425" i="9"/>
  <c r="Q241" i="9"/>
  <c r="P263" i="9"/>
  <c r="S263" i="9" s="1"/>
  <c r="R444" i="9"/>
  <c r="R423" i="9"/>
  <c r="R209" i="9"/>
  <c r="R435" i="9"/>
  <c r="R443" i="9"/>
  <c r="P213" i="9"/>
  <c r="S213" i="9"/>
  <c r="R433" i="9"/>
  <c r="R439" i="9"/>
  <c r="P107" i="9"/>
  <c r="S107" i="9" s="1"/>
  <c r="R422" i="9"/>
  <c r="R424" i="9"/>
  <c r="Q246" i="9"/>
  <c r="P278" i="9"/>
  <c r="S278" i="9" s="1"/>
  <c r="P388" i="9"/>
  <c r="S388" i="9"/>
  <c r="P225" i="9"/>
  <c r="S225" i="9" s="1"/>
  <c r="M258" i="9"/>
  <c r="P283" i="9"/>
  <c r="P344" i="9"/>
  <c r="R403" i="9"/>
  <c r="P418" i="9"/>
  <c r="S418" i="9"/>
  <c r="P134" i="9"/>
  <c r="S134" i="9" s="1"/>
  <c r="P175" i="9"/>
  <c r="S175" i="9" s="1"/>
  <c r="M257" i="9"/>
  <c r="P305" i="9"/>
  <c r="S305" i="9" s="1"/>
  <c r="R305" i="9"/>
  <c r="P342" i="9"/>
  <c r="S342" i="9" s="1"/>
  <c r="M378" i="9"/>
  <c r="S433" i="9"/>
  <c r="R452" i="9"/>
  <c r="P262" i="9"/>
  <c r="R262" i="9" s="1"/>
  <c r="S435" i="9"/>
  <c r="M235" i="9"/>
  <c r="P241" i="9"/>
  <c r="S241" i="9" s="1"/>
  <c r="P316" i="9"/>
  <c r="S316" i="9" s="1"/>
  <c r="P317" i="9"/>
  <c r="M360" i="9"/>
  <c r="S123" i="9"/>
  <c r="P118" i="9"/>
  <c r="S118" i="9" s="1"/>
  <c r="P108" i="9"/>
  <c r="S108" i="9"/>
  <c r="P94" i="9"/>
  <c r="S94" i="9" s="1"/>
  <c r="P84" i="9"/>
  <c r="S84" i="9" s="1"/>
  <c r="S83" i="9"/>
  <c r="P76" i="9"/>
  <c r="S76" i="9" s="1"/>
  <c r="P68" i="9"/>
  <c r="S68" i="9" s="1"/>
  <c r="P59" i="9"/>
  <c r="S59" i="9" s="1"/>
  <c r="P50" i="9"/>
  <c r="S50" i="9" s="1"/>
  <c r="P42" i="9"/>
  <c r="S42" i="9" s="1"/>
  <c r="P163" i="9"/>
  <c r="S163" i="9" s="1"/>
  <c r="M295" i="9"/>
  <c r="M304" i="9"/>
  <c r="P319" i="9"/>
  <c r="S319" i="9" s="1"/>
  <c r="M316" i="9"/>
  <c r="R420" i="9"/>
  <c r="P242" i="9"/>
  <c r="S242" i="9" s="1"/>
  <c r="M366" i="9"/>
  <c r="M376" i="9"/>
  <c r="P257" i="9"/>
  <c r="S257" i="9" s="1"/>
  <c r="P324" i="9"/>
  <c r="S324" i="9" s="1"/>
  <c r="M318" i="9"/>
  <c r="R430" i="9"/>
  <c r="S430" i="9"/>
  <c r="M217" i="9"/>
  <c r="P223" i="9"/>
  <c r="R223" i="9" s="1"/>
  <c r="M222" i="9"/>
  <c r="M219" i="9"/>
  <c r="P193" i="9"/>
  <c r="S193" i="9" s="1"/>
  <c r="M206" i="9"/>
  <c r="P212" i="9"/>
  <c r="S212" i="9" s="1"/>
  <c r="M208" i="9"/>
  <c r="P214" i="9"/>
  <c r="S214" i="9" s="1"/>
  <c r="P224" i="9"/>
  <c r="S224" i="9" s="1"/>
  <c r="P196" i="9"/>
  <c r="S196" i="9" s="1"/>
  <c r="M178" i="9"/>
  <c r="M197" i="9"/>
  <c r="P199" i="9"/>
  <c r="M201" i="9"/>
  <c r="M311" i="9"/>
  <c r="P387" i="9"/>
  <c r="S387" i="9"/>
  <c r="S408" i="9"/>
  <c r="R408" i="9"/>
  <c r="P409" i="9"/>
  <c r="M409" i="9"/>
  <c r="P415" i="9"/>
  <c r="R415" i="9"/>
  <c r="P411" i="9"/>
  <c r="S411" i="9"/>
  <c r="Q242" i="9"/>
  <c r="R242" i="9" s="1"/>
  <c r="M256" i="9"/>
  <c r="P266" i="9"/>
  <c r="M272" i="9"/>
  <c r="M299" i="9"/>
  <c r="P325" i="9"/>
  <c r="S325" i="9"/>
  <c r="P326" i="9"/>
  <c r="P327" i="9"/>
  <c r="S327" i="9"/>
  <c r="P329" i="9"/>
  <c r="S329" i="9" s="1"/>
  <c r="P339" i="9"/>
  <c r="S339" i="9" s="1"/>
  <c r="P401" i="9"/>
  <c r="S401" i="9" s="1"/>
  <c r="R407" i="9"/>
  <c r="Q244" i="9"/>
  <c r="P321" i="9"/>
  <c r="S321" i="9" s="1"/>
  <c r="R321" i="9"/>
  <c r="P370" i="9"/>
  <c r="S370" i="9" s="1"/>
  <c r="P371" i="9"/>
  <c r="S371" i="9" s="1"/>
  <c r="R404" i="9"/>
  <c r="R426" i="9"/>
  <c r="R437" i="9"/>
  <c r="R440" i="9"/>
  <c r="P144" i="9"/>
  <c r="S144" i="9" s="1"/>
  <c r="P318" i="9"/>
  <c r="P358" i="9"/>
  <c r="M363" i="9"/>
  <c r="P414" i="9"/>
  <c r="S414" i="9"/>
  <c r="R441" i="9"/>
  <c r="R442" i="9"/>
  <c r="R446" i="9"/>
  <c r="R447" i="9"/>
  <c r="S262" i="9"/>
  <c r="M284" i="9"/>
  <c r="P290" i="9"/>
  <c r="P289" i="9"/>
  <c r="S289" i="9" s="1"/>
  <c r="S427" i="9"/>
  <c r="R427" i="9"/>
  <c r="S448" i="9"/>
  <c r="R448" i="9"/>
  <c r="S453" i="9"/>
  <c r="R453" i="9"/>
  <c r="S455" i="9"/>
  <c r="R455" i="9"/>
  <c r="P79" i="9"/>
  <c r="S79" i="9" s="1"/>
  <c r="P65" i="9"/>
  <c r="S65" i="9" s="1"/>
  <c r="P97" i="9"/>
  <c r="S97" i="9" s="1"/>
  <c r="P105" i="9"/>
  <c r="S105" i="9"/>
  <c r="P191" i="9"/>
  <c r="P103" i="9"/>
  <c r="S103" i="9" s="1"/>
  <c r="P192" i="9"/>
  <c r="P181" i="9"/>
  <c r="R181" i="9" s="1"/>
  <c r="P43" i="9"/>
  <c r="S43" i="9" s="1"/>
  <c r="S98" i="9"/>
  <c r="P45" i="9"/>
  <c r="S45" i="9" s="1"/>
  <c r="P162" i="9"/>
  <c r="S162" i="9" s="1"/>
  <c r="P51" i="9"/>
  <c r="S51" i="9"/>
  <c r="P157" i="9"/>
  <c r="S157" i="9" s="1"/>
  <c r="P159" i="9"/>
  <c r="S159" i="9" s="1"/>
  <c r="P171" i="9"/>
  <c r="S171" i="9" s="1"/>
  <c r="P52" i="9"/>
  <c r="S52" i="9" s="1"/>
  <c r="P124" i="9"/>
  <c r="S124" i="9" s="1"/>
  <c r="S58" i="9"/>
  <c r="P177" i="9"/>
  <c r="S177" i="9"/>
  <c r="P245" i="9"/>
  <c r="S245" i="9" s="1"/>
  <c r="M239" i="9"/>
  <c r="P288" i="9"/>
  <c r="R288" i="9" s="1"/>
  <c r="P300" i="9"/>
  <c r="S300" i="9"/>
  <c r="M294" i="9"/>
  <c r="P133" i="9"/>
  <c r="S133" i="9" s="1"/>
  <c r="P116" i="9"/>
  <c r="S116" i="9" s="1"/>
  <c r="P61" i="9"/>
  <c r="S61" i="9" s="1"/>
  <c r="P70" i="9"/>
  <c r="S70" i="9" s="1"/>
  <c r="M274" i="9"/>
  <c r="P279" i="9"/>
  <c r="P280" i="9"/>
  <c r="S280" i="9" s="1"/>
  <c r="M289" i="9"/>
  <c r="P291" i="9"/>
  <c r="M291" i="9"/>
  <c r="P113" i="9"/>
  <c r="S113" i="9"/>
  <c r="P149" i="9"/>
  <c r="S149" i="9" s="1"/>
  <c r="P176" i="9"/>
  <c r="S176" i="9" s="1"/>
  <c r="P190" i="9"/>
  <c r="M243" i="9"/>
  <c r="P247" i="9"/>
  <c r="P249" i="9"/>
  <c r="R249" i="9" s="1"/>
  <c r="M247" i="9"/>
  <c r="P258" i="9"/>
  <c r="S258" i="9" s="1"/>
  <c r="M252" i="9"/>
  <c r="S283" i="9"/>
  <c r="R283" i="9"/>
  <c r="P284" i="9"/>
  <c r="P287" i="9"/>
  <c r="P286" i="9"/>
  <c r="P282" i="9"/>
  <c r="M281" i="9"/>
  <c r="Q245" i="9"/>
  <c r="P255" i="9"/>
  <c r="S255" i="9" s="1"/>
  <c r="M254" i="9"/>
  <c r="P267" i="9"/>
  <c r="S267" i="9" s="1"/>
  <c r="P281" i="9"/>
  <c r="P306" i="9"/>
  <c r="P315" i="9"/>
  <c r="R315" i="9" s="1"/>
  <c r="S315" i="9"/>
  <c r="M309" i="9"/>
  <c r="P334" i="9"/>
  <c r="S334" i="9" s="1"/>
  <c r="M344" i="9"/>
  <c r="M391" i="9"/>
  <c r="P397" i="9"/>
  <c r="S397" i="9" s="1"/>
  <c r="P303" i="9"/>
  <c r="R303" i="9" s="1"/>
  <c r="M297" i="9"/>
  <c r="M302" i="9"/>
  <c r="M332" i="9"/>
  <c r="R358" i="9"/>
  <c r="S358" i="9"/>
  <c r="P365" i="9"/>
  <c r="P364" i="9"/>
  <c r="R364" i="9" s="1"/>
  <c r="M359" i="9"/>
  <c r="P362" i="9"/>
  <c r="S362" i="9" s="1"/>
  <c r="P374" i="9"/>
  <c r="S374" i="9"/>
  <c r="M368" i="9"/>
  <c r="P304" i="9"/>
  <c r="M307" i="9"/>
  <c r="P312" i="9"/>
  <c r="P333" i="9"/>
  <c r="R333" i="9" s="1"/>
  <c r="P332" i="9"/>
  <c r="S332" i="9"/>
  <c r="M327" i="9"/>
  <c r="R344" i="9"/>
  <c r="S344" i="9"/>
  <c r="P349" i="9"/>
  <c r="S349" i="9"/>
  <c r="P347" i="9"/>
  <c r="R347" i="9" s="1"/>
  <c r="P348" i="9"/>
  <c r="P345" i="9"/>
  <c r="S345" i="9" s="1"/>
  <c r="P360" i="9"/>
  <c r="M372" i="9"/>
  <c r="P375" i="9"/>
  <c r="P376" i="9"/>
  <c r="R376" i="9" s="1"/>
  <c r="S376" i="9"/>
  <c r="M393" i="9"/>
  <c r="P399" i="9"/>
  <c r="S399" i="9" s="1"/>
  <c r="P398" i="9"/>
  <c r="S398" i="9"/>
  <c r="P331" i="9"/>
  <c r="P335" i="9"/>
  <c r="S335" i="9"/>
  <c r="P336" i="9"/>
  <c r="M345" i="9"/>
  <c r="M349" i="9"/>
  <c r="P363" i="9"/>
  <c r="P367" i="9"/>
  <c r="M361" i="9"/>
  <c r="P386" i="9"/>
  <c r="S386" i="9" s="1"/>
  <c r="P383" i="9"/>
  <c r="S383" i="9" s="1"/>
  <c r="M394" i="9"/>
  <c r="P400" i="9"/>
  <c r="R405" i="9"/>
  <c r="S407" i="9"/>
  <c r="P417" i="9"/>
  <c r="M411" i="9"/>
  <c r="M314" i="9"/>
  <c r="P330" i="9"/>
  <c r="S330" i="9" s="1"/>
  <c r="P340" i="9"/>
  <c r="P341" i="9"/>
  <c r="R342" i="9"/>
  <c r="P346" i="9"/>
  <c r="S346" i="9" s="1"/>
  <c r="P361" i="9"/>
  <c r="P373" i="9"/>
  <c r="S373" i="9"/>
  <c r="M373" i="9"/>
  <c r="P396" i="9"/>
  <c r="S396" i="9"/>
  <c r="P413" i="9"/>
  <c r="P416" i="9"/>
  <c r="P412" i="9"/>
  <c r="S412" i="9" s="1"/>
  <c r="S431" i="9"/>
  <c r="R431" i="9"/>
  <c r="S449" i="9"/>
  <c r="R449" i="9"/>
  <c r="S454" i="9"/>
  <c r="R454" i="9"/>
  <c r="P343" i="9"/>
  <c r="P359" i="9"/>
  <c r="R359" i="9" s="1"/>
  <c r="S359" i="9"/>
  <c r="P368" i="9"/>
  <c r="P402" i="9"/>
  <c r="R402" i="9" s="1"/>
  <c r="M396" i="9"/>
  <c r="R406" i="9"/>
  <c r="P410" i="9"/>
  <c r="R410" i="9" s="1"/>
  <c r="M335" i="9"/>
  <c r="M347" i="9"/>
  <c r="M357" i="9"/>
  <c r="R245" i="9"/>
  <c r="R411" i="9"/>
  <c r="R225" i="9"/>
  <c r="R263" i="9"/>
  <c r="R278" i="9"/>
  <c r="R300" i="9"/>
  <c r="R388" i="9"/>
  <c r="R418" i="9"/>
  <c r="S209" i="9"/>
  <c r="R332" i="9"/>
  <c r="R401" i="9"/>
  <c r="R319" i="9"/>
  <c r="R213" i="9"/>
  <c r="S415" i="9"/>
  <c r="R327" i="9"/>
  <c r="R325" i="9"/>
  <c r="R371" i="9"/>
  <c r="R267" i="9"/>
  <c r="R201" i="9"/>
  <c r="R266" i="9"/>
  <c r="S266" i="9"/>
  <c r="R196" i="9"/>
  <c r="R214" i="9"/>
  <c r="R257" i="9"/>
  <c r="R387" i="9"/>
  <c r="R316" i="9"/>
  <c r="R318" i="9"/>
  <c r="S318" i="9"/>
  <c r="R339" i="9"/>
  <c r="S223" i="9"/>
  <c r="S322" i="9"/>
  <c r="R414" i="9"/>
  <c r="R227" i="9"/>
  <c r="R370" i="9"/>
  <c r="R326" i="9"/>
  <c r="S326" i="9"/>
  <c r="R199" i="9"/>
  <c r="S199" i="9"/>
  <c r="R193" i="9"/>
  <c r="S410" i="9"/>
  <c r="R412" i="9"/>
  <c r="R341" i="9"/>
  <c r="S341" i="9"/>
  <c r="S343" i="9"/>
  <c r="R343" i="9"/>
  <c r="S416" i="9"/>
  <c r="R416" i="9"/>
  <c r="S340" i="9"/>
  <c r="R340" i="9"/>
  <c r="R396" i="9"/>
  <c r="R373" i="9"/>
  <c r="R399" i="9"/>
  <c r="R345" i="9"/>
  <c r="R397" i="9"/>
  <c r="S286" i="9"/>
  <c r="R286" i="9"/>
  <c r="R280" i="9"/>
  <c r="S363" i="9"/>
  <c r="R363" i="9"/>
  <c r="S368" i="9"/>
  <c r="R368" i="9"/>
  <c r="S413" i="9"/>
  <c r="R413" i="9"/>
  <c r="R361" i="9"/>
  <c r="S361" i="9"/>
  <c r="R330" i="9"/>
  <c r="S400" i="9"/>
  <c r="R400" i="9"/>
  <c r="R331" i="9"/>
  <c r="S331" i="9"/>
  <c r="R348" i="9"/>
  <c r="S348" i="9"/>
  <c r="S333" i="9"/>
  <c r="S303" i="9"/>
  <c r="R374" i="9"/>
  <c r="R335" i="9"/>
  <c r="R281" i="9"/>
  <c r="S281" i="9"/>
  <c r="S287" i="9"/>
  <c r="R287" i="9"/>
  <c r="S249" i="9"/>
  <c r="S190" i="9"/>
  <c r="R190" i="9"/>
  <c r="R362" i="9"/>
  <c r="S291" i="9"/>
  <c r="R291" i="9"/>
  <c r="R367" i="9"/>
  <c r="S367" i="9"/>
  <c r="R398" i="9"/>
  <c r="S347" i="9"/>
  <c r="R304" i="9"/>
  <c r="S304" i="9"/>
  <c r="S364" i="9"/>
  <c r="R338" i="9"/>
  <c r="S338" i="9"/>
  <c r="R349" i="9"/>
  <c r="R255" i="9"/>
  <c r="S284" i="9"/>
  <c r="R284" i="9"/>
  <c r="S247" i="9"/>
  <c r="R247" i="9"/>
  <c r="R292" i="9"/>
  <c r="S292" i="9"/>
  <c r="S288" i="9"/>
  <c r="S181" i="9"/>
  <c r="R191" i="9"/>
  <c r="S191" i="9"/>
  <c r="R289" i="9"/>
  <c r="S375" i="9"/>
  <c r="R375" i="9"/>
  <c r="R360" i="9"/>
  <c r="S360" i="9"/>
  <c r="S365" i="9"/>
  <c r="R365" i="9"/>
  <c r="R350" i="9"/>
  <c r="S350" i="9"/>
  <c r="R334" i="9"/>
  <c r="S282" i="9"/>
  <c r="R282" i="9"/>
  <c r="S279" i="9"/>
  <c r="R279" i="9"/>
  <c r="S192" i="9"/>
  <c r="R192" i="9"/>
  <c r="R290" i="9"/>
  <c r="S290" i="9"/>
  <c r="R270" i="9" l="1"/>
  <c r="S270" i="9"/>
  <c r="S314" i="9"/>
  <c r="R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R224" i="9"/>
  <c r="P206" i="9"/>
  <c r="R258" i="9"/>
  <c r="P391" i="9"/>
  <c r="P204" i="9"/>
  <c r="P208" i="9"/>
  <c r="M231" i="9"/>
  <c r="P237" i="9"/>
  <c r="P235" i="9"/>
  <c r="P231" i="9"/>
  <c r="P234" i="9"/>
  <c r="M268" i="9"/>
  <c r="P269" i="9"/>
  <c r="P274" i="9"/>
  <c r="P273" i="9"/>
  <c r="P268" i="9"/>
  <c r="R29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185" i="9" l="1"/>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<sst xmlns="http://schemas.openxmlformats.org/spreadsheetml/2006/main" count="1019" uniqueCount="574">
  <si>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</si>
  <si>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</si>
  <si>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</si>
  <si>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</si>
  <si>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</si>
  <si>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</si>
  <si>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</si>
  <si>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</si>
  <si>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</si>
  <si>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</si>
  <si>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</si>
  <si>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</si>
  <si>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</si>
  <si>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</si>
  <si>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</si>
  <si>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</si>
  <si>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</si>
  <si>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</si>
  <si>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</si>
  <si>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</si>
  <si>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</si>
  <si>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</si>
  <si>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</si>
  <si>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</si>
  <si>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</si>
  <si>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</si>
  <si>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</si>
  <si>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</si>
  <si>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</si>
  <si>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</si>
  <si>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</si>
  <si>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</si>
  <si>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</si>
  <si>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</si>
  <si>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</si>
  <si>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</si>
  <si>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</si>
  <si>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</si>
  <si>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</si>
  <si>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</si>
  <si>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</si>
  <si>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</si>
  <si>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</si>
  <si>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</si>
  <si>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</si>
  <si>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</si>
  <si>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</si>
  <si>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</si>
  <si>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</si>
  <si>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</si>
  <si>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</si>
  <si>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</si>
  <si>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</si>
  <si>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</si>
  <si>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</si>
  <si>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</si>
  <si>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</si>
  <si>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</si>
  <si>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</si>
  <si>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</si>
  <si>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</si>
  <si>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</si>
  <si>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</si>
  <si>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</si>
  <si>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</si>
  <si>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</si>
  <si>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</si>
  <si>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</si>
  <si>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</si>
  <si>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</si>
  <si>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</si>
  <si>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</si>
  <si>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</si>
  <si>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</si>
  <si>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</si>
  <si>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</si>
  <si>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</si>
  <si>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</si>
  <si>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</si>
  <si>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</si>
  <si>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</si>
  <si>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</si>
  <si>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</si>
  <si>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</si>
  <si>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</si>
  <si>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</si>
  <si>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</si>
  <si>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</si>
  <si>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</si>
  <si>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</si>
  <si>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</si>
  <si>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</si>
  <si>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</si>
  <si>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</si>
  <si>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</si>
  <si>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</si>
  <si>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</si>
  <si>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</si>
  <si>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</si>
  <si>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</si>
  <si>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</si>
  <si>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</si>
  <si>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</si>
  <si>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</si>
  <si>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</si>
  <si>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</si>
  <si>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</si>
  <si>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</si>
  <si>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</si>
  <si>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</si>
  <si>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</si>
  <si>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</si>
  <si>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</si>
  <si>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</si>
  <si>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</si>
  <si>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</si>
  <si>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</si>
  <si>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</si>
  <si>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</si>
  <si>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</si>
  <si>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</si>
  <si>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</si>
  <si>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</si>
  <si>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</si>
  <si>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</si>
  <si>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</si>
  <si>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</si>
  <si>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</si>
  <si>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</si>
  <si>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</si>
  <si>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</si>
  <si>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</si>
  <si>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</si>
  <si>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</si>
  <si>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</si>
  <si>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</si>
  <si>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</si>
  <si>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</si>
  <si>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</si>
  <si>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</si>
  <si>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</si>
  <si>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</si>
  <si>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</si>
  <si>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</si>
  <si>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</si>
  <si>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</si>
  <si>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</si>
  <si>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</si>
  <si>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</si>
  <si>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</si>
  <si>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</si>
  <si>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</si>
  <si>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</si>
  <si>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</si>
  <si>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</si>
  <si>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</si>
  <si>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</si>
  <si>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</si>
  <si>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</si>
  <si>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</si>
  <si>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</si>
  <si>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</si>
  <si>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</si>
  <si>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</si>
  <si>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</si>
  <si>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</si>
  <si>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</si>
  <si>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</si>
  <si>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</si>
  <si>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</si>
  <si>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</si>
  <si>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</si>
  <si>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</si>
  <si>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</si>
  <si>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</si>
  <si>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</si>
  <si>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</si>
  <si>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</si>
  <si>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</si>
  <si>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</si>
  <si>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</si>
  <si>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</si>
  <si>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</si>
  <si>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</si>
  <si>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</si>
  <si>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</si>
  <si>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</si>
  <si>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</si>
  <si>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</si>
  <si>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</si>
  <si>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</si>
  <si>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</si>
  <si>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</si>
  <si>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</si>
  <si>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</si>
  <si>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</si>
  <si>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</si>
  <si>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</si>
  <si>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</si>
  <si>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</si>
  <si>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</si>
  <si>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</si>
  <si>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</si>
  <si>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</si>
  <si>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</si>
  <si>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</si>
  <si>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</si>
  <si>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</si>
  <si>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</si>
  <si>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</si>
  <si>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</si>
  <si>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</si>
  <si>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</si>
  <si>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</si>
  <si>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</si>
  <si>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</si>
  <si>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</si>
  <si>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</si>
  <si>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</si>
  <si>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</si>
  <si>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</si>
  <si>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</si>
  <si>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</si>
  <si>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</si>
  <si>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</si>
  <si>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</si>
  <si>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</si>
  <si>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</si>
  <si>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</si>
  <si>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</si>
  <si>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</si>
  <si>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</si>
  <si>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</si>
  <si>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</si>
  <si>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</si>
  <si>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</si>
  <si>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</si>
  <si>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</si>
  <si>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</si>
  <si>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</si>
  <si>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</si>
  <si>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</si>
  <si>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</si>
  <si>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</si>
  <si>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</si>
  <si>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</si>
  <si>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</si>
  <si>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</si>
  <si>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</si>
  <si>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</si>
  <si>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</si>
  <si>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</si>
  <si>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</si>
  <si>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</si>
  <si>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</si>
  <si>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</si>
  <si>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</si>
  <si>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</si>
  <si>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</si>
  <si>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</si>
  <si>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</si>
  <si>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</si>
  <si>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</si>
  <si>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</si>
  <si>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</si>
  <si>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</si>
  <si>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</si>
  <si>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</si>
  <si>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</si>
  <si>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</si>
  <si>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</si>
  <si>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</si>
  <si>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</si>
  <si>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</si>
  <si>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</si>
  <si>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</si>
  <si>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</si>
  <si>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</si>
  <si>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</si>
  <si>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</si>
  <si>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</si>
  <si>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</si>
  <si>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</si>
  <si>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</si>
  <si>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</si>
  <si>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</si>
  <si>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</si>
  <si>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</si>
  <si>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</si>
  <si>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</si>
  <si>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</si>
  <si>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</si>
  <si>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</si>
  <si>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</si>
  <si>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</si>
  <si>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</si>
  <si>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</si>
  <si>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</si>
  <si>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</si>
  <si>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</si>
  <si>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</si>
  <si>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</si>
  <si>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</si>
  <si>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</si>
  <si>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</si>
  <si>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</si>
  <si>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</si>
  <si>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</si>
  <si>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</si>
  <si>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</si>
  <si>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</si>
  <si>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</si>
  <si>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</si>
  <si>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</si>
  <si>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</si>
  <si>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</si>
  <si>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</si>
  <si>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</si>
  <si>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</si>
  <si>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</si>
  <si>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</si>
  <si>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</si>
  <si>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</si>
  <si>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</si>
  <si>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</si>
  <si>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</si>
  <si>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</si>
  <si>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</si>
  <si>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</si>
  <si>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</si>
  <si>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</si>
  <si>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</si>
  <si>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</si>
  <si>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</si>
  <si>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</si>
  <si>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</si>
  <si>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</si>
  <si>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</si>
  <si>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</si>
  <si>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</si>
  <si>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</si>
  <si>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</si>
  <si>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</si>
  <si>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</si>
  <si>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</si>
  <si>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</si>
  <si>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</si>
  <si>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</si>
  <si>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</si>
  <si>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</si>
  <si>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</si>
  <si>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</si>
  <si>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</si>
  <si>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</si>
  <si>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</si>
  <si>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</si>
  <si>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</si>
  <si>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</si>
  <si>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</si>
  <si>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</si>
  <si>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</si>
  <si>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</si>
  <si>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</si>
  <si>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</si>
  <si>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</si>
  <si>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</si>
  <si>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</si>
  <si>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</si>
  <si>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</si>
  <si>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</si>
  <si>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</si>
  <si>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</si>
  <si>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</si>
  <si>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</si>
  <si>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</si>
  <si>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</si>
  <si>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</si>
  <si>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</si>
  <si>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</si>
  <si>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</si>
  <si>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</si>
  <si>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</si>
  <si>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</si>
  <si>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</si>
  <si>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</si>
  <si>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</si>
  <si>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</si>
  <si>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</si>
  <si>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</si>
  <si>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</si>
  <si>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</si>
  <si>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</si>
  <si>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</si>
  <si>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</si>
  <si>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</si>
  <si>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</si>
  <si>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</si>
  <si>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</si>
  <si>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</si>
  <si>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</si>
  <si>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</si>
  <si>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</si>
  <si>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</si>
  <si>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</si>
  <si>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</si>
  <si>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</si>
  <si>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</si>
  <si>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</si>
  <si>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</si>
  <si>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</si>
  <si>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</si>
  <si>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</si>
  <si>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</si>
  <si>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</si>
  <si>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</si>
  <si>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</si>
  <si>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</si>
  <si>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</si>
  <si>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</si>
  <si>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</si>
  <si>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</si>
  <si>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</si>
  <si>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</si>
  <si>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</si>
  <si>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</si>
  <si>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</si>
  <si>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</si>
  <si>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</si>
  <si>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</si>
  <si>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</si>
  <si>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</si>
  <si>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</si>
  <si>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</si>
  <si>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</si>
  <si>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</si>
  <si>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</si>
  <si>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</si>
  <si>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</si>
  <si>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</si>
  <si>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</si>
  <si>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</si>
  <si>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</si>
  <si>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</si>
  <si>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</si>
  <si>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</si>
  <si>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</si>
  <si>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</si>
  <si>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</si>
  <si>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</si>
  <si>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</si>
  <si>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</si>
  <si>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</si>
  <si>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</si>
  <si>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</si>
  <si>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</si>
  <si>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</si>
  <si>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</si>
  <si>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</si>
  <si>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</si>
  <si>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</si>
  <si>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</si>
  <si>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</si>
  <si>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</si>
  <si>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</si>
  <si>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</si>
  <si>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</si>
  <si>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</si>
  <si>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</si>
  <si>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</si>
  <si>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</si>
  <si>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</si>
  <si>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</si>
  <si>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</si>
  <si>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</si>
  <si>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</si>
  <si>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</si>
  <si>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</si>
  <si>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</si>
  <si>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</si>
  <si>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</si>
  <si>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</si>
  <si>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</si>
  <si>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</si>
  <si>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</si>
  <si>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</si>
  <si>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</si>
  <si>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</si>
  <si>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</si>
  <si>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</si>
  <si>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</si>
  <si>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</si>
  <si>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</si>
  <si>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</si>
  <si>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</si>
  <si>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</si>
  <si>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</si>
  <si>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</si>
  <si>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</si>
  <si>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</si>
  <si>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</si>
  <si>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</si>
  <si>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</si>
  <si>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</si>
  <si>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</si>
  <si>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</si>
  <si>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</si>
  <si>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</si>
  <si>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</si>
  <si>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</si>
  <si>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</si>
  <si>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</si>
  <si>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</si>
  <si>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</si>
  <si>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</si>
  <si>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</si>
  <si>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</si>
  <si>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</si>
  <si>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</si>
  <si>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</si>
  <si>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</si>
  <si>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</si>
  <si>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</si>
  <si>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</si>
  <si>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</si>
  <si>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</si>
  <si>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</si>
  <si>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</si>
  <si>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</si>
  <si>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</si>
  <si>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</si>
  <si>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</si>
  <si>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</si>
  <si>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</si>
  <si>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</si>
  <si>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</si>
  <si>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</si>
  <si>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</si>
  <si>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</si>
  <si>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</si>
  <si>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</si>
  <si>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</si>
  <si>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</si>
  <si>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</si>
  <si>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</si>
  <si>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</si>
  <si>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</si>
  <si>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</si>
  <si>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</si>
  <si>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</si>
  <si>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</si>
  <si>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</si>
  <si>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</si>
  <si>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22 December, Public Health Scotland (PHS) experienced a technical issue that meant that the new reported positive case numbers were lower than expected. The following figure was reported - New Cases Reported Daily - 2,434 (43.4% of new positive test) but was revised on 23/12/2021 as PHS had resolved the issue and provided an updated figure. Cumulative figures include the update as of 23 December 2021.</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</si>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</sst>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2"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15">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14" fontId="1" fillId="0" borderId="10" xfId="0" applyNumberFormat="1" applyFont="1" applyBorder="1"/>
    <xf numFmtId="3" fontId="4" fillId="0" borderId="10" xfId="0" applyNumberFormat="1" applyFont="1" applyFill="1" applyBorder="1"/>
    <xf numFmtId="0" fontId="3" fillId="2" borderId="0" xfId="0" applyFont="1" applyFill="1" applyAlignment="1">
      <alignment horizontal="left"/>
    </xf>
    <xf numFmtId="0" fontId="10" fillId="0" borderId="0" xfId="0" applyFont="1" applyAlignment="1">
      <alignment horizontal="left"/>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166" fontId="3" fillId="0" borderId="10"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166" fontId="3" fillId="0" borderId="10" xfId="4" applyNumberFormat="1" applyFont="1" applyBorder="1" applyAlignment="1">
      <alignment horizontal="center" wrapText="1"/>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0" xfId="4" applyNumberFormat="1" applyFont="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d1e4002922f74669"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Testing'!$A$35:$A$997</c:f>
              <c:numCache>
                <c:formatCode>m/d/yyyy</c:formatCode>
                <c:ptCount val="96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Testing'!$A$35:$A$997</c:f>
              <c:numCache>
                <c:formatCode>m/d/yyyy</c:formatCode>
                <c:ptCount val="96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Discharges'!$A$4:$A$632</c:f>
              <c:numCache>
                <c:formatCode>m/d/yyyy</c:formatCode>
                <c:ptCount val="629"/>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numCache>
            </c:numRef>
          </c:cat>
          <c:val>
            <c:numRef>
              <c:f>'Table 4 - Delayed Discharges'!$C$4:$C$632</c:f>
              <c:numCache>
                <c:formatCode>#,##0</c:formatCode>
                <c:ptCount val="62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numCache>
            </c:numRef>
          </c:cat>
          <c:val>
            <c:numRef>
              <c:f>'Table 5 - Testing'!$E$5:$E$997</c:f>
              <c:numCache>
                <c:formatCode>#,##0</c:formatCode>
                <c:ptCount val="993"/>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numCache>
            </c:numRef>
          </c:cat>
          <c:val>
            <c:numRef>
              <c:f>'Table 5 - Testing'!$M$174:$M$997</c:f>
              <c:numCache>
                <c:formatCode>0.0%</c:formatCode>
                <c:ptCount val="824"/>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numCache>
            </c:numRef>
          </c:cat>
          <c:val>
            <c:numRef>
              <c:f>'Table 5 - Testing'!$R$174:$R$997</c:f>
              <c:numCache>
                <c:formatCode>_-* #,##0_-;\-* #,##0_-;_-* "-"??_-;_-@_-</c:formatCode>
                <c:ptCount val="824"/>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Workforce'!$A$117:$A$208</c:f>
              <c:strCache>
                <c:ptCount val="9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strCache>
            </c:strRef>
          </c:cat>
          <c:val>
            <c:numRef>
              <c:f>'Table 6 - Workforce'!$B$117:$B$208</c:f>
              <c:numCache>
                <c:formatCode>#,##0</c:formatCode>
                <c:ptCount val="9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Workforce'!$A$117:$A$208</c:f>
              <c:strCache>
                <c:ptCount val="9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strCache>
            </c:strRef>
          </c:cat>
          <c:val>
            <c:numRef>
              <c:f>'Table 6 - Workforce'!$C$117:$C$208</c:f>
              <c:numCache>
                <c:formatCode>#,##0</c:formatCode>
                <c:ptCount val="9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Workforce'!$A$117:$A$208</c:f>
              <c:strCache>
                <c:ptCount val="9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strCache>
            </c:strRef>
          </c:cat>
          <c:val>
            <c:numRef>
              <c:f>'Table 6 - Workforce'!$D$117:$D$208</c:f>
              <c:numCache>
                <c:formatCode>#,##0</c:formatCode>
                <c:ptCount val="9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21-22'!$E$4:$E$90</c:f>
              <c:numCache>
                <c:formatCode>0.0%</c:formatCode>
                <c:ptCount val="8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3.7107886300000004E-2</c:v>
                </c:pt>
                <c:pt idx="83">
                  <c:v>4.3914337400000003E-2</c:v>
                </c:pt>
                <c:pt idx="84">
                  <c:v>5.0428862499999998E-2</c:v>
                </c:pt>
                <c:pt idx="85">
                  <c:v>5.7569618899999994E-2</c:v>
                </c:pt>
                <c:pt idx="86">
                  <c:v>6.8402956599999995E-2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21-22'!$D$4:$D$90</c:f>
              <c:numCache>
                <c:formatCode>0.0%</c:formatCode>
                <c:ptCount val="8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0.1007978987</c:v>
                </c:pt>
                <c:pt idx="83">
                  <c:v>9.993540229999999E-2</c:v>
                </c:pt>
                <c:pt idx="84">
                  <c:v>0.1045955202</c:v>
                </c:pt>
                <c:pt idx="85">
                  <c:v>0.1158720498</c:v>
                </c:pt>
                <c:pt idx="86">
                  <c:v>0.1410998286</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9" t="s">
        <v>500</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419</v>
      </c>
    </row>
    <row r="11" spans="1:3" ht="30.6" customHeight="1" x14ac:dyDescent="0.25">
      <c r="A11" s="357"/>
      <c r="B11" s="21" t="s">
        <v>420</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452</v>
      </c>
      <c r="C14" s="36" t="s">
        <v>449</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432</v>
      </c>
      <c r="C21" s="86" t="s">
        <v>73</v>
      </c>
    </row>
    <row r="22" spans="2:3" s="357" customFormat="1" ht="30.6" customHeight="1" x14ac:dyDescent="0.25">
      <c r="B22" s="360" t="s">
        <v>433</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448</v>
      </c>
      <c r="C31" s="118" t="s">
        <v>456</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498</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455</v>
      </c>
    </row>
    <row r="43" spans="2:3" ht="25.5" x14ac:dyDescent="0.25">
      <c r="B43" s="116" t="s">
        <v>70</v>
      </c>
      <c r="C43" s="118" t="s">
        <v>453</v>
      </c>
    </row>
    <row r="44" spans="2:3" ht="30.6" customHeight="1" x14ac:dyDescent="0.25">
      <c r="B44" s="116" t="s">
        <v>114</v>
      </c>
      <c r="C44" s="118" t="s">
        <v>364</v>
      </c>
    </row>
    <row r="45" spans="2:3" s="357" customFormat="1" ht="30.6" customHeight="1" x14ac:dyDescent="0.25">
      <c r="B45" s="116" t="s">
        <v>340</v>
      </c>
      <c r="C45" s="238" t="s">
        <v>454</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5"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140625" customWidth="1"/>
    <col min="3" max="4" width="13.42578125" customWidth="1"/>
    <col min="5" max="5" width="13.42578125" style="31" customWidth="1"/>
    <col min="6" max="6" width="9.42578125" style="31"/>
  </cols>
  <sheetData>
    <row r="1" spans="1:16" x14ac:dyDescent="0.25">
      <c r="A1" s="645" t="s">
        <v>78</v>
      </c>
      <c r="B1" s="645"/>
      <c r="C1" s="645"/>
      <c r="D1" s="645"/>
      <c r="E1" s="645"/>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435</v>
      </c>
      <c r="B185" s="43">
        <v>1015.8571428571429</v>
      </c>
      <c r="C185" s="459">
        <v>48.428571428571431</v>
      </c>
      <c r="D185" s="459">
        <v>823.85714285714289</v>
      </c>
      <c r="E185" s="9">
        <v>1888.1428571428571</v>
      </c>
      <c r="L185" s="545"/>
      <c r="M185" s="545"/>
      <c r="N185" s="545"/>
      <c r="O185" s="545"/>
    </row>
    <row r="186" spans="1:15" x14ac:dyDescent="0.25">
      <c r="A186" s="101" t="s">
        <v>439</v>
      </c>
      <c r="B186" s="43">
        <v>898.85714285714289</v>
      </c>
      <c r="C186" s="459">
        <v>28</v>
      </c>
      <c r="D186" s="459">
        <v>683.42857142857144</v>
      </c>
      <c r="E186" s="9">
        <v>1610.2857142857142</v>
      </c>
      <c r="L186" s="545"/>
      <c r="M186" s="545"/>
      <c r="N186" s="545"/>
      <c r="O186" s="545"/>
    </row>
    <row r="187" spans="1:15" x14ac:dyDescent="0.25">
      <c r="A187" s="101" t="s">
        <v>441</v>
      </c>
      <c r="B187" s="43">
        <v>796.85714285714289</v>
      </c>
      <c r="C187" s="459">
        <v>22.714285714285715</v>
      </c>
      <c r="D187" s="459">
        <v>636.28571428571433</v>
      </c>
      <c r="E187" s="9">
        <v>1455.8571428571429</v>
      </c>
      <c r="L187" s="545"/>
      <c r="M187" s="545"/>
      <c r="N187" s="545"/>
      <c r="O187" s="545"/>
    </row>
    <row r="188" spans="1:15" x14ac:dyDescent="0.25">
      <c r="A188" s="101" t="s">
        <v>446</v>
      </c>
      <c r="B188" s="43">
        <v>777.42857142857144</v>
      </c>
      <c r="C188" s="459">
        <v>27.285714285714285</v>
      </c>
      <c r="D188" s="459">
        <v>632.71428571428567</v>
      </c>
      <c r="E188" s="9">
        <v>1437.4285714285716</v>
      </c>
      <c r="L188" s="545"/>
      <c r="M188" s="545"/>
      <c r="N188" s="545"/>
      <c r="O188" s="545"/>
    </row>
    <row r="189" spans="1:15" x14ac:dyDescent="0.25">
      <c r="A189" s="101" t="s">
        <v>457</v>
      </c>
      <c r="B189" s="459">
        <v>1031.8571428571429</v>
      </c>
      <c r="C189" s="459">
        <v>47.428571428571431</v>
      </c>
      <c r="D189" s="459">
        <v>903.71428571428567</v>
      </c>
      <c r="E189" s="43">
        <v>1983</v>
      </c>
      <c r="L189" s="545"/>
      <c r="M189" s="545"/>
      <c r="N189" s="545"/>
      <c r="O189" s="545"/>
    </row>
    <row r="190" spans="1:15" x14ac:dyDescent="0.25">
      <c r="A190" s="101" t="s">
        <v>463</v>
      </c>
      <c r="B190" s="43">
        <v>1521</v>
      </c>
      <c r="C190" s="43">
        <v>105.57142857142857</v>
      </c>
      <c r="D190" s="43">
        <v>1462.7142857142858</v>
      </c>
      <c r="E190" s="9">
        <v>3089.2857142857147</v>
      </c>
      <c r="F190" s="544"/>
      <c r="L190" s="545"/>
      <c r="M190" s="545"/>
      <c r="N190" s="545"/>
      <c r="O190" s="545"/>
    </row>
    <row r="191" spans="1:15" x14ac:dyDescent="0.25">
      <c r="A191" s="101" t="s">
        <v>467</v>
      </c>
      <c r="B191" s="43">
        <v>1619.2857142857142</v>
      </c>
      <c r="C191" s="43">
        <v>84.714285714285708</v>
      </c>
      <c r="D191" s="43">
        <v>1594.4285714285713</v>
      </c>
      <c r="E191" s="9">
        <v>3298.4285714285716</v>
      </c>
    </row>
    <row r="192" spans="1:15" x14ac:dyDescent="0.25">
      <c r="A192" s="101" t="s">
        <v>470</v>
      </c>
      <c r="B192" s="43">
        <v>1453</v>
      </c>
      <c r="C192" s="43">
        <v>71</v>
      </c>
      <c r="D192" s="43">
        <v>1504</v>
      </c>
      <c r="E192" s="9">
        <v>3028</v>
      </c>
    </row>
    <row r="193" spans="1:18" x14ac:dyDescent="0.25">
      <c r="A193" s="101" t="s">
        <v>480</v>
      </c>
      <c r="B193" s="43">
        <v>1269</v>
      </c>
      <c r="C193" s="43">
        <v>56</v>
      </c>
      <c r="D193" s="43">
        <v>1202</v>
      </c>
      <c r="E193" s="9">
        <v>2527</v>
      </c>
    </row>
    <row r="194" spans="1:18" x14ac:dyDescent="0.25">
      <c r="A194" s="101" t="s">
        <v>484</v>
      </c>
      <c r="B194" s="43">
        <v>1168</v>
      </c>
      <c r="C194" s="43">
        <v>40</v>
      </c>
      <c r="D194" s="43">
        <v>1038</v>
      </c>
      <c r="E194" s="358">
        <v>2246</v>
      </c>
    </row>
    <row r="195" spans="1:18" x14ac:dyDescent="0.25">
      <c r="A195" s="101" t="s">
        <v>488</v>
      </c>
      <c r="B195" s="43">
        <v>1100.1428571428571</v>
      </c>
      <c r="C195" s="43">
        <v>33.714285714285715</v>
      </c>
      <c r="D195" s="43">
        <v>1031.8571428571429</v>
      </c>
      <c r="E195" s="358">
        <v>2165.7142857142858</v>
      </c>
    </row>
    <row r="196" spans="1:18" x14ac:dyDescent="0.25">
      <c r="A196" s="101" t="s">
        <v>492</v>
      </c>
      <c r="B196" s="43">
        <v>951.85714285714289</v>
      </c>
      <c r="C196" s="43">
        <v>36.571428571428569</v>
      </c>
      <c r="D196" s="43">
        <v>908</v>
      </c>
      <c r="E196" s="358">
        <v>1896.4285714285716</v>
      </c>
    </row>
    <row r="197" spans="1:18" x14ac:dyDescent="0.25">
      <c r="A197" s="101" t="s">
        <v>496</v>
      </c>
      <c r="B197" s="566">
        <v>928</v>
      </c>
      <c r="C197" s="566">
        <v>23</v>
      </c>
      <c r="D197" s="566">
        <v>858</v>
      </c>
      <c r="E197" s="567">
        <v>1809</v>
      </c>
    </row>
    <row r="198" spans="1:18" x14ac:dyDescent="0.25">
      <c r="A198" s="101" t="s">
        <v>504</v>
      </c>
      <c r="B198" s="600">
        <v>957</v>
      </c>
      <c r="C198" s="600">
        <v>21.142857142857142</v>
      </c>
      <c r="D198" s="600">
        <v>860</v>
      </c>
      <c r="E198" s="600">
        <v>1838.1428571428571</v>
      </c>
    </row>
    <row r="199" spans="1:18" x14ac:dyDescent="0.25">
      <c r="A199" s="101" t="s">
        <v>510</v>
      </c>
      <c r="B199" s="600">
        <v>946</v>
      </c>
      <c r="C199" s="566">
        <v>18</v>
      </c>
      <c r="D199" s="566">
        <v>819</v>
      </c>
      <c r="E199" s="567">
        <v>1783</v>
      </c>
    </row>
    <row r="200" spans="1:18" x14ac:dyDescent="0.25">
      <c r="A200" s="101" t="s">
        <v>516</v>
      </c>
      <c r="B200" s="130">
        <v>950</v>
      </c>
      <c r="C200" s="566">
        <v>20</v>
      </c>
      <c r="D200" s="566">
        <v>820.14285714285711</v>
      </c>
      <c r="E200" s="604">
        <v>1790.1428571428571</v>
      </c>
    </row>
    <row r="201" spans="1:18" x14ac:dyDescent="0.25">
      <c r="A201" s="101" t="s">
        <v>519</v>
      </c>
      <c r="B201" s="130">
        <v>969</v>
      </c>
      <c r="C201" s="566">
        <v>27</v>
      </c>
      <c r="D201" s="566">
        <v>815</v>
      </c>
      <c r="E201" s="604">
        <v>1811</v>
      </c>
      <c r="N201" s="8"/>
      <c r="O201" s="8"/>
      <c r="P201" s="8"/>
      <c r="Q201" s="8"/>
      <c r="R201" s="8"/>
    </row>
    <row r="202" spans="1:18" x14ac:dyDescent="0.25">
      <c r="A202" s="101" t="s">
        <v>525</v>
      </c>
      <c r="B202" s="130">
        <v>942.28571428571433</v>
      </c>
      <c r="C202" s="566">
        <v>31.714285714285715</v>
      </c>
      <c r="D202" s="566">
        <v>829.28571428571433</v>
      </c>
      <c r="E202" s="604">
        <v>1803.2857142857142</v>
      </c>
      <c r="N202" s="8"/>
      <c r="O202" s="8"/>
      <c r="P202" s="8"/>
      <c r="Q202" s="8"/>
      <c r="R202" s="8"/>
    </row>
    <row r="203" spans="1:18" x14ac:dyDescent="0.25">
      <c r="A203" s="101" t="s">
        <v>530</v>
      </c>
      <c r="B203" s="130">
        <v>938.71428571428567</v>
      </c>
      <c r="C203" s="566">
        <v>31.857142857142858</v>
      </c>
      <c r="D203" s="566">
        <v>800.85714285714289</v>
      </c>
      <c r="E203" s="604">
        <v>1771.4285714285716</v>
      </c>
    </row>
    <row r="204" spans="1:18" x14ac:dyDescent="0.25">
      <c r="A204" s="101" t="s">
        <v>531</v>
      </c>
      <c r="B204" s="130">
        <v>996</v>
      </c>
      <c r="C204" s="566">
        <v>31</v>
      </c>
      <c r="D204" s="566">
        <v>900</v>
      </c>
      <c r="E204" s="604">
        <v>1927</v>
      </c>
    </row>
    <row r="205" spans="1:18" x14ac:dyDescent="0.25">
      <c r="A205" s="101" t="s">
        <v>538</v>
      </c>
      <c r="B205" s="130">
        <v>1197.8571428571429</v>
      </c>
      <c r="C205" s="566">
        <v>54.142857142857146</v>
      </c>
      <c r="D205" s="566">
        <v>1067</v>
      </c>
      <c r="E205" s="604">
        <v>2319</v>
      </c>
    </row>
    <row r="206" spans="1:18" x14ac:dyDescent="0.25">
      <c r="A206" s="101" t="s">
        <v>549</v>
      </c>
      <c r="B206" s="130">
        <v>1650.4285714285713</v>
      </c>
      <c r="C206" s="566">
        <v>86.428571428571431</v>
      </c>
      <c r="D206" s="566">
        <v>1548.2857142857142</v>
      </c>
      <c r="E206" s="604">
        <v>3285.1428571428569</v>
      </c>
    </row>
    <row r="207" spans="1:18" x14ac:dyDescent="0.25">
      <c r="A207" s="101" t="s">
        <v>559</v>
      </c>
      <c r="B207" s="130">
        <v>1785</v>
      </c>
      <c r="C207" s="566">
        <v>65</v>
      </c>
      <c r="D207" s="566">
        <v>1466</v>
      </c>
      <c r="E207" s="604">
        <v>3316</v>
      </c>
    </row>
    <row r="208" spans="1:18" x14ac:dyDescent="0.25">
      <c r="A208" s="101" t="s">
        <v>568</v>
      </c>
      <c r="B208" s="130">
        <v>3027.4285714285716</v>
      </c>
      <c r="C208" s="566">
        <v>74.857142857142861</v>
      </c>
      <c r="D208" s="566">
        <v>2379.8571428571427</v>
      </c>
      <c r="E208" s="604">
        <v>5482.1428571428569</v>
      </c>
    </row>
    <row r="209" spans="1:5" x14ac:dyDescent="0.25">
      <c r="A209" s="101"/>
      <c r="B209" s="130"/>
      <c r="C209" s="566"/>
      <c r="D209" s="566"/>
      <c r="E209" s="604"/>
    </row>
    <row r="210" spans="1:5" x14ac:dyDescent="0.25">
      <c r="A210" s="101"/>
      <c r="B210" s="130"/>
      <c r="C210" s="566"/>
      <c r="D210" s="566"/>
      <c r="E210" s="604"/>
    </row>
    <row r="211" spans="1:5" x14ac:dyDescent="0.25">
      <c r="A211" s="101"/>
      <c r="B211" s="130"/>
      <c r="C211" s="566"/>
      <c r="D211" s="566"/>
      <c r="E211" s="604"/>
    </row>
    <row r="212" spans="1:5" x14ac:dyDescent="0.25">
      <c r="A212" s="101"/>
      <c r="B212" s="130"/>
      <c r="C212" s="566"/>
      <c r="D212" s="566"/>
      <c r="E212" s="604"/>
    </row>
    <row r="213" spans="1:5" x14ac:dyDescent="0.25">
      <c r="A213" s="101"/>
      <c r="B213" s="130"/>
      <c r="C213" s="566"/>
      <c r="D213" s="566"/>
      <c r="E213" s="604"/>
    </row>
    <row r="214" spans="1:5" x14ac:dyDescent="0.25">
      <c r="A214" s="101"/>
      <c r="B214" s="130"/>
      <c r="C214" s="566"/>
      <c r="D214" s="566"/>
      <c r="E214" s="604"/>
    </row>
    <row r="215" spans="1:5" x14ac:dyDescent="0.25">
      <c r="A215" s="101"/>
      <c r="B215" s="130"/>
      <c r="C215" s="566"/>
      <c r="D215" s="566"/>
      <c r="E215" s="604"/>
    </row>
    <row r="216" spans="1:5" x14ac:dyDescent="0.25">
      <c r="A216" s="101"/>
      <c r="B216" s="130"/>
      <c r="C216" s="566"/>
      <c r="D216" s="566"/>
      <c r="E216" s="604"/>
    </row>
    <row r="217" spans="1:5" x14ac:dyDescent="0.25">
      <c r="A217" s="101"/>
      <c r="B217" s="130"/>
      <c r="C217" s="566"/>
      <c r="D217" s="566"/>
      <c r="E217" s="604"/>
    </row>
    <row r="218" spans="1:5" x14ac:dyDescent="0.25">
      <c r="A218" s="101"/>
      <c r="B218" s="130"/>
      <c r="C218" s="566"/>
      <c r="D218" s="566"/>
      <c r="E218" s="60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8"/>
  <sheetViews>
    <sheetView showGridLines="0" zoomScaleNormal="100" workbookViewId="0">
      <pane ySplit="3" topLeftCell="A87"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30" t="s">
        <v>560</v>
      </c>
      <c r="B1" s="630"/>
      <c r="C1" s="630"/>
      <c r="D1" s="630"/>
      <c r="E1" s="630"/>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418</v>
      </c>
      <c r="C74" s="190">
        <v>27</v>
      </c>
      <c r="D74" s="190">
        <v>78</v>
      </c>
    </row>
    <row r="75" spans="1:4" x14ac:dyDescent="0.25">
      <c r="A75" s="198">
        <v>29</v>
      </c>
      <c r="B75" s="2" t="s">
        <v>438</v>
      </c>
      <c r="C75" s="190">
        <v>27</v>
      </c>
      <c r="D75" s="190">
        <v>30</v>
      </c>
    </row>
    <row r="76" spans="1:4" x14ac:dyDescent="0.25">
      <c r="A76" s="198">
        <v>30</v>
      </c>
      <c r="B76" s="2" t="s">
        <v>440</v>
      </c>
      <c r="C76" s="190">
        <v>49</v>
      </c>
      <c r="D76" s="190">
        <v>41</v>
      </c>
    </row>
    <row r="77" spans="1:4" x14ac:dyDescent="0.25">
      <c r="A77" s="198">
        <v>31</v>
      </c>
      <c r="B77" s="2" t="s">
        <v>442</v>
      </c>
      <c r="C77" s="190">
        <v>46</v>
      </c>
      <c r="D77" s="190">
        <v>51</v>
      </c>
    </row>
    <row r="78" spans="1:4" x14ac:dyDescent="0.25">
      <c r="A78" s="198">
        <v>32</v>
      </c>
      <c r="B78" s="2" t="s">
        <v>447</v>
      </c>
      <c r="C78" s="190">
        <v>34</v>
      </c>
      <c r="D78" s="190">
        <v>56</v>
      </c>
    </row>
    <row r="79" spans="1:4" x14ac:dyDescent="0.25">
      <c r="A79" s="198">
        <v>33</v>
      </c>
      <c r="B79" s="2" t="s">
        <v>458</v>
      </c>
      <c r="C79" s="190">
        <v>42</v>
      </c>
      <c r="D79" s="190">
        <v>116</v>
      </c>
    </row>
    <row r="80" spans="1:4" x14ac:dyDescent="0.25">
      <c r="A80" s="198">
        <v>34</v>
      </c>
      <c r="B80" s="2" t="s">
        <v>465</v>
      </c>
      <c r="C80" s="190">
        <v>104</v>
      </c>
      <c r="D80" s="190">
        <v>146</v>
      </c>
    </row>
    <row r="81" spans="1:4" x14ac:dyDescent="0.25">
      <c r="A81" s="198">
        <v>35</v>
      </c>
      <c r="B81" s="2" t="s">
        <v>468</v>
      </c>
      <c r="C81" s="190">
        <v>155</v>
      </c>
      <c r="D81" s="190">
        <v>220</v>
      </c>
    </row>
    <row r="82" spans="1:4" x14ac:dyDescent="0.25">
      <c r="A82" s="198">
        <v>36</v>
      </c>
      <c r="B82" s="559" t="s">
        <v>471</v>
      </c>
      <c r="C82" s="2">
        <v>209</v>
      </c>
      <c r="D82" s="370">
        <v>203</v>
      </c>
    </row>
    <row r="83" spans="1:4" x14ac:dyDescent="0.25">
      <c r="A83" s="198">
        <v>37</v>
      </c>
      <c r="B83" s="559" t="s">
        <v>482</v>
      </c>
      <c r="C83" s="2">
        <v>201</v>
      </c>
      <c r="D83" s="370">
        <v>146</v>
      </c>
    </row>
    <row r="84" spans="1:4" x14ac:dyDescent="0.25">
      <c r="A84" s="198">
        <v>38</v>
      </c>
      <c r="B84" s="559" t="s">
        <v>485</v>
      </c>
      <c r="C84" s="2">
        <v>168</v>
      </c>
      <c r="D84" s="370">
        <v>164</v>
      </c>
    </row>
    <row r="85" spans="1:4" x14ac:dyDescent="0.25">
      <c r="A85" s="198">
        <v>39</v>
      </c>
      <c r="B85" s="559" t="s">
        <v>489</v>
      </c>
      <c r="C85" s="2">
        <v>102</v>
      </c>
      <c r="D85" s="370">
        <v>117</v>
      </c>
    </row>
    <row r="86" spans="1:4" x14ac:dyDescent="0.25">
      <c r="A86" s="198">
        <v>40</v>
      </c>
      <c r="B86" s="559" t="s">
        <v>493</v>
      </c>
      <c r="C86" s="2">
        <v>108</v>
      </c>
      <c r="D86" s="370">
        <v>89</v>
      </c>
    </row>
    <row r="87" spans="1:4" x14ac:dyDescent="0.25">
      <c r="A87" s="198">
        <v>41</v>
      </c>
      <c r="B87" s="559" t="s">
        <v>499</v>
      </c>
      <c r="C87" s="2">
        <v>71</v>
      </c>
      <c r="D87" s="370">
        <v>100</v>
      </c>
    </row>
    <row r="88" spans="1:4" x14ac:dyDescent="0.25">
      <c r="A88" s="198">
        <v>42</v>
      </c>
      <c r="B88" s="559" t="s">
        <v>505</v>
      </c>
      <c r="C88" s="2">
        <v>62</v>
      </c>
      <c r="D88" s="370">
        <v>126</v>
      </c>
    </row>
    <row r="89" spans="1:4" x14ac:dyDescent="0.25">
      <c r="A89" s="198">
        <v>43</v>
      </c>
      <c r="B89" s="559" t="s">
        <v>512</v>
      </c>
      <c r="C89" s="2">
        <v>64</v>
      </c>
      <c r="D89" s="370">
        <v>99</v>
      </c>
    </row>
    <row r="90" spans="1:4" x14ac:dyDescent="0.25">
      <c r="A90" s="198">
        <v>44</v>
      </c>
      <c r="B90" s="559" t="s">
        <v>517</v>
      </c>
      <c r="C90" s="2">
        <v>60</v>
      </c>
      <c r="D90" s="370">
        <v>101</v>
      </c>
    </row>
    <row r="91" spans="1:4" x14ac:dyDescent="0.25">
      <c r="A91" s="198">
        <v>45</v>
      </c>
      <c r="B91" s="608" t="s">
        <v>521</v>
      </c>
      <c r="C91" s="2">
        <v>61</v>
      </c>
      <c r="D91" s="370">
        <v>86</v>
      </c>
    </row>
    <row r="92" spans="1:4" x14ac:dyDescent="0.25">
      <c r="A92" s="198">
        <v>46</v>
      </c>
      <c r="B92" s="608" t="s">
        <v>526</v>
      </c>
      <c r="C92" s="2">
        <v>44</v>
      </c>
      <c r="D92" s="370">
        <v>70</v>
      </c>
    </row>
    <row r="93" spans="1:4" x14ac:dyDescent="0.25">
      <c r="A93" s="198">
        <v>47</v>
      </c>
      <c r="B93" s="608" t="s">
        <v>527</v>
      </c>
      <c r="C93" s="2">
        <v>50</v>
      </c>
      <c r="D93" s="370">
        <v>83</v>
      </c>
    </row>
    <row r="94" spans="1:4" x14ac:dyDescent="0.25">
      <c r="A94" s="198">
        <v>48</v>
      </c>
      <c r="B94" s="608" t="s">
        <v>533</v>
      </c>
      <c r="C94" s="2">
        <v>53</v>
      </c>
      <c r="D94" s="370">
        <v>91</v>
      </c>
    </row>
    <row r="95" spans="1:4" x14ac:dyDescent="0.25">
      <c r="A95" s="198">
        <v>49</v>
      </c>
      <c r="B95" s="608" t="s">
        <v>540</v>
      </c>
      <c r="C95" s="2">
        <v>33</v>
      </c>
      <c r="D95" s="370">
        <v>127</v>
      </c>
    </row>
    <row r="96" spans="1:4" x14ac:dyDescent="0.25">
      <c r="A96" s="198">
        <v>50</v>
      </c>
      <c r="B96" s="608" t="s">
        <v>550</v>
      </c>
      <c r="C96" s="2">
        <v>108</v>
      </c>
      <c r="D96" s="370">
        <v>170</v>
      </c>
    </row>
    <row r="97" spans="1:4" x14ac:dyDescent="0.25">
      <c r="A97" s="198">
        <v>51</v>
      </c>
      <c r="B97" s="608" t="s">
        <v>561</v>
      </c>
      <c r="C97" s="2">
        <v>241</v>
      </c>
      <c r="D97" s="370">
        <v>476</v>
      </c>
    </row>
    <row r="98" spans="1:4" x14ac:dyDescent="0.25">
      <c r="A98" s="198">
        <v>52</v>
      </c>
      <c r="B98" s="638" t="s">
        <v>571</v>
      </c>
      <c r="C98" s="2">
        <v>612</v>
      </c>
      <c r="D98" s="639">
        <v>1098</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9"/>
  <sheetViews>
    <sheetView showGridLines="0" zoomScaleNormal="100" workbookViewId="0">
      <pane xSplit="1" ySplit="2" topLeftCell="B77"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40" t="s">
        <v>464</v>
      </c>
      <c r="B1" s="640"/>
      <c r="C1" s="640"/>
      <c r="D1" s="640"/>
      <c r="E1" s="640"/>
      <c r="F1" s="640"/>
      <c r="G1" s="640"/>
      <c r="L1" s="22"/>
    </row>
    <row r="2" spans="1:17" ht="69" customHeight="1" x14ac:dyDescent="0.25">
      <c r="A2" s="609"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row r="89" spans="1:6" x14ac:dyDescent="0.25">
      <c r="A89" s="11">
        <v>44551</v>
      </c>
      <c r="B89" s="358">
        <v>922</v>
      </c>
      <c r="C89" s="358">
        <v>736</v>
      </c>
      <c r="D89" s="236">
        <v>0.7</v>
      </c>
      <c r="E89" s="100">
        <v>37566</v>
      </c>
      <c r="F89" s="76">
        <v>2.5000000000000001E-2</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2"/>
  <sheetViews>
    <sheetView showGridLines="0" zoomScaleNormal="100" workbookViewId="0">
      <pane ySplit="3" topLeftCell="A65" activePane="bottomLeft" state="frozen"/>
      <selection pane="bottomLeft" sqref="A1:F1"/>
    </sheetView>
  </sheetViews>
  <sheetFormatPr defaultRowHeight="15" x14ac:dyDescent="0.25"/>
  <cols>
    <col min="1" max="1" width="10.42578125" style="618" customWidth="1"/>
    <col min="2" max="2" width="11" style="611" bestFit="1" customWidth="1"/>
    <col min="3" max="3" width="23.42578125" style="2" customWidth="1"/>
    <col min="4" max="4" width="26.42578125" style="2" customWidth="1"/>
    <col min="5" max="5" width="3.42578125" style="2" customWidth="1"/>
    <col min="6" max="6" width="9.42578125" style="31"/>
  </cols>
  <sheetData>
    <row r="1" spans="1:16" x14ac:dyDescent="0.25">
      <c r="A1" s="645" t="s">
        <v>142</v>
      </c>
      <c r="B1" s="645"/>
      <c r="C1" s="645"/>
      <c r="D1" s="645"/>
      <c r="E1" s="645"/>
      <c r="F1" s="645"/>
      <c r="P1" s="22" t="s">
        <v>29</v>
      </c>
    </row>
    <row r="2" spans="1:16" x14ac:dyDescent="0.25">
      <c r="A2" s="610"/>
      <c r="C2" s="1"/>
      <c r="D2" s="1"/>
      <c r="E2" s="1"/>
      <c r="P2" s="22"/>
    </row>
    <row r="3" spans="1:16" ht="51.75" x14ac:dyDescent="0.25">
      <c r="A3" s="612" t="s">
        <v>117</v>
      </c>
      <c r="B3" s="613" t="s">
        <v>0</v>
      </c>
      <c r="C3" s="191" t="s">
        <v>55</v>
      </c>
      <c r="D3" s="191" t="s">
        <v>46</v>
      </c>
      <c r="E3" s="51"/>
    </row>
    <row r="4" spans="1:16" x14ac:dyDescent="0.25">
      <c r="A4" s="614">
        <v>27</v>
      </c>
      <c r="B4" s="615">
        <v>44013</v>
      </c>
      <c r="C4" s="190">
        <v>135</v>
      </c>
      <c r="D4" s="109">
        <v>0.13</v>
      </c>
      <c r="E4" s="12"/>
    </row>
    <row r="5" spans="1:16" x14ac:dyDescent="0.25">
      <c r="A5" s="614">
        <v>28</v>
      </c>
      <c r="B5" s="615">
        <v>44020</v>
      </c>
      <c r="C5" s="190">
        <v>113</v>
      </c>
      <c r="D5" s="109">
        <v>0.1</v>
      </c>
      <c r="E5" s="12"/>
    </row>
    <row r="6" spans="1:16" x14ac:dyDescent="0.25">
      <c r="A6" s="614">
        <v>29</v>
      </c>
      <c r="B6" s="615">
        <v>44027</v>
      </c>
      <c r="C6" s="190">
        <v>97</v>
      </c>
      <c r="D6" s="109">
        <v>0.09</v>
      </c>
      <c r="E6" s="12"/>
    </row>
    <row r="7" spans="1:16" x14ac:dyDescent="0.25">
      <c r="A7" s="614">
        <v>30</v>
      </c>
      <c r="B7" s="615">
        <v>44034</v>
      </c>
      <c r="C7" s="190">
        <v>81</v>
      </c>
      <c r="D7" s="109">
        <v>0.08</v>
      </c>
      <c r="E7" s="12"/>
    </row>
    <row r="8" spans="1:16" x14ac:dyDescent="0.25">
      <c r="A8" s="614">
        <v>31</v>
      </c>
      <c r="B8" s="615">
        <v>44041</v>
      </c>
      <c r="C8" s="190">
        <v>66</v>
      </c>
      <c r="D8" s="73">
        <v>0.06</v>
      </c>
      <c r="E8" s="85"/>
    </row>
    <row r="9" spans="1:16" x14ac:dyDescent="0.25">
      <c r="A9" s="614">
        <v>32</v>
      </c>
      <c r="B9" s="616">
        <v>44048</v>
      </c>
      <c r="C9" s="206">
        <v>60</v>
      </c>
      <c r="D9" s="207">
        <v>0.06</v>
      </c>
      <c r="E9" s="85"/>
    </row>
    <row r="10" spans="1:16" x14ac:dyDescent="0.25">
      <c r="A10" s="614">
        <v>33</v>
      </c>
      <c r="B10" s="616">
        <v>44055</v>
      </c>
      <c r="C10" s="206">
        <v>53</v>
      </c>
      <c r="D10" s="208">
        <v>0.05</v>
      </c>
      <c r="E10" s="12"/>
    </row>
    <row r="11" spans="1:16" x14ac:dyDescent="0.25">
      <c r="A11" s="614">
        <v>34</v>
      </c>
      <c r="B11" s="616">
        <v>44062</v>
      </c>
      <c r="C11" s="206">
        <v>52</v>
      </c>
      <c r="D11" s="208">
        <v>0.05</v>
      </c>
    </row>
    <row r="12" spans="1:16" x14ac:dyDescent="0.25">
      <c r="A12" s="614">
        <v>35</v>
      </c>
      <c r="B12" s="616">
        <v>44069</v>
      </c>
      <c r="C12" s="206">
        <v>66</v>
      </c>
      <c r="D12" s="208">
        <v>0.06</v>
      </c>
    </row>
    <row r="13" spans="1:16" x14ac:dyDescent="0.25">
      <c r="A13" s="614">
        <v>36</v>
      </c>
      <c r="B13" s="616">
        <v>44076</v>
      </c>
      <c r="C13" s="206">
        <v>69</v>
      </c>
      <c r="D13" s="208">
        <v>0.06</v>
      </c>
    </row>
    <row r="14" spans="1:16" x14ac:dyDescent="0.25">
      <c r="A14" s="614">
        <v>37</v>
      </c>
      <c r="B14" s="616">
        <v>44083</v>
      </c>
      <c r="C14" s="206">
        <v>78</v>
      </c>
      <c r="D14" s="208">
        <v>7.0000000000000007E-2</v>
      </c>
    </row>
    <row r="15" spans="1:16" x14ac:dyDescent="0.25">
      <c r="A15" s="614">
        <v>38</v>
      </c>
      <c r="B15" s="616">
        <v>44090</v>
      </c>
      <c r="C15" s="206">
        <v>91</v>
      </c>
      <c r="D15" s="347">
        <v>0.08</v>
      </c>
    </row>
    <row r="16" spans="1:16" x14ac:dyDescent="0.25">
      <c r="A16" s="614">
        <v>39</v>
      </c>
      <c r="B16" s="616">
        <v>44097</v>
      </c>
      <c r="C16" s="206">
        <v>95</v>
      </c>
      <c r="D16" s="347">
        <v>0.09</v>
      </c>
      <c r="E16" s="85"/>
    </row>
    <row r="17" spans="1:4" x14ac:dyDescent="0.25">
      <c r="A17" s="614">
        <v>40</v>
      </c>
      <c r="B17" s="616">
        <v>44104</v>
      </c>
      <c r="C17" s="206">
        <v>92</v>
      </c>
      <c r="D17" s="347">
        <v>0.09</v>
      </c>
    </row>
    <row r="18" spans="1:4" x14ac:dyDescent="0.25">
      <c r="A18" s="614">
        <v>41</v>
      </c>
      <c r="B18" s="616">
        <v>44111</v>
      </c>
      <c r="C18" s="206">
        <v>91</v>
      </c>
      <c r="D18" s="347">
        <v>0.08</v>
      </c>
    </row>
    <row r="19" spans="1:4" x14ac:dyDescent="0.25">
      <c r="A19" s="614">
        <v>42</v>
      </c>
      <c r="B19" s="616">
        <v>44118</v>
      </c>
      <c r="C19" s="206">
        <v>101</v>
      </c>
      <c r="D19" s="347">
        <v>0.09</v>
      </c>
    </row>
    <row r="20" spans="1:4" x14ac:dyDescent="0.25">
      <c r="A20" s="614">
        <v>43</v>
      </c>
      <c r="B20" s="616">
        <v>44125</v>
      </c>
      <c r="C20" s="206">
        <v>114</v>
      </c>
      <c r="D20" s="347">
        <v>0.11</v>
      </c>
    </row>
    <row r="21" spans="1:4" x14ac:dyDescent="0.25">
      <c r="A21" s="614">
        <v>44</v>
      </c>
      <c r="B21" s="616">
        <v>44132</v>
      </c>
      <c r="C21" s="206">
        <v>134</v>
      </c>
      <c r="D21" s="347">
        <v>0.12</v>
      </c>
    </row>
    <row r="22" spans="1:4" x14ac:dyDescent="0.25">
      <c r="A22" s="614">
        <v>45</v>
      </c>
      <c r="B22" s="616">
        <v>44139</v>
      </c>
      <c r="C22" s="206">
        <v>137</v>
      </c>
      <c r="D22" s="347">
        <v>0.13</v>
      </c>
    </row>
    <row r="23" spans="1:4" x14ac:dyDescent="0.25">
      <c r="A23" s="614">
        <v>46</v>
      </c>
      <c r="B23" s="616">
        <v>44146</v>
      </c>
      <c r="C23" s="206">
        <v>146</v>
      </c>
      <c r="D23" s="347">
        <v>0.14000000000000001</v>
      </c>
    </row>
    <row r="24" spans="1:4" x14ac:dyDescent="0.25">
      <c r="A24" s="614">
        <v>47</v>
      </c>
      <c r="B24" s="616">
        <v>44153</v>
      </c>
      <c r="C24" s="206">
        <v>141</v>
      </c>
      <c r="D24" s="347">
        <v>0.13</v>
      </c>
    </row>
    <row r="25" spans="1:4" x14ac:dyDescent="0.25">
      <c r="A25" s="614">
        <v>48</v>
      </c>
      <c r="B25" s="616">
        <v>44160</v>
      </c>
      <c r="C25" s="206">
        <v>129</v>
      </c>
      <c r="D25" s="347">
        <v>0.12</v>
      </c>
    </row>
    <row r="26" spans="1:4" x14ac:dyDescent="0.25">
      <c r="A26" s="614">
        <v>49</v>
      </c>
      <c r="B26" s="616">
        <v>44167</v>
      </c>
      <c r="C26" s="206">
        <v>128</v>
      </c>
      <c r="D26" s="347">
        <v>0.12</v>
      </c>
    </row>
    <row r="27" spans="1:4" x14ac:dyDescent="0.25">
      <c r="A27" s="614">
        <v>50</v>
      </c>
      <c r="B27" s="616">
        <v>44174</v>
      </c>
      <c r="C27" s="206">
        <v>117</v>
      </c>
      <c r="D27" s="347">
        <v>0.11</v>
      </c>
    </row>
    <row r="28" spans="1:4" x14ac:dyDescent="0.25">
      <c r="A28" s="614">
        <v>51</v>
      </c>
      <c r="B28" s="616">
        <v>44181</v>
      </c>
      <c r="C28" s="206">
        <v>140</v>
      </c>
      <c r="D28" s="347">
        <v>0.13</v>
      </c>
    </row>
    <row r="29" spans="1:4" x14ac:dyDescent="0.25">
      <c r="A29" s="614">
        <v>52</v>
      </c>
      <c r="B29" s="616">
        <v>44188</v>
      </c>
      <c r="C29" s="206">
        <v>138</v>
      </c>
      <c r="D29" s="347">
        <v>0.13</v>
      </c>
    </row>
    <row r="30" spans="1:4" x14ac:dyDescent="0.25">
      <c r="A30" s="614">
        <v>53</v>
      </c>
      <c r="B30" s="616">
        <v>44194</v>
      </c>
      <c r="C30" s="206">
        <v>149</v>
      </c>
      <c r="D30" s="347">
        <v>0.14000000000000001</v>
      </c>
    </row>
    <row r="31" spans="1:4" x14ac:dyDescent="0.25">
      <c r="A31" s="617">
        <v>1</v>
      </c>
      <c r="B31" s="616">
        <v>44201</v>
      </c>
      <c r="C31" s="190">
        <v>154</v>
      </c>
      <c r="D31" s="73">
        <v>0.14000000000000001</v>
      </c>
    </row>
    <row r="32" spans="1:4" x14ac:dyDescent="0.25">
      <c r="A32" s="617">
        <v>2</v>
      </c>
      <c r="B32" s="616">
        <v>44209</v>
      </c>
      <c r="C32" s="190">
        <v>180</v>
      </c>
      <c r="D32" s="73">
        <v>0.17</v>
      </c>
    </row>
    <row r="33" spans="1:4" x14ac:dyDescent="0.25">
      <c r="A33" s="617">
        <v>3</v>
      </c>
      <c r="B33" s="616">
        <v>44216</v>
      </c>
      <c r="C33" s="190">
        <v>172</v>
      </c>
      <c r="D33" s="73">
        <v>0.16</v>
      </c>
    </row>
    <row r="34" spans="1:4" x14ac:dyDescent="0.25">
      <c r="A34" s="617">
        <v>4</v>
      </c>
      <c r="B34" s="616">
        <v>44223</v>
      </c>
      <c r="C34" s="190">
        <v>181</v>
      </c>
      <c r="D34" s="73">
        <v>0.17</v>
      </c>
    </row>
    <row r="35" spans="1:4" x14ac:dyDescent="0.25">
      <c r="A35" s="617">
        <v>5</v>
      </c>
      <c r="B35" s="616">
        <v>44230</v>
      </c>
      <c r="C35" s="190">
        <v>140</v>
      </c>
      <c r="D35" s="73">
        <v>0.13</v>
      </c>
    </row>
    <row r="36" spans="1:4" x14ac:dyDescent="0.25">
      <c r="A36" s="617">
        <v>6</v>
      </c>
      <c r="B36" s="616">
        <v>44237</v>
      </c>
      <c r="C36" s="190">
        <v>116</v>
      </c>
      <c r="D36" s="73">
        <v>0.11</v>
      </c>
    </row>
    <row r="37" spans="1:4" x14ac:dyDescent="0.25">
      <c r="A37" s="617">
        <v>7</v>
      </c>
      <c r="B37" s="616">
        <v>44244</v>
      </c>
      <c r="C37" s="190">
        <v>88</v>
      </c>
      <c r="D37" s="73">
        <v>0.08</v>
      </c>
    </row>
    <row r="38" spans="1:4" x14ac:dyDescent="0.25">
      <c r="A38" s="617">
        <v>8</v>
      </c>
      <c r="B38" s="616">
        <v>44251</v>
      </c>
      <c r="C38" s="190">
        <v>73</v>
      </c>
      <c r="D38" s="73">
        <v>7.0000000000000007E-2</v>
      </c>
    </row>
    <row r="39" spans="1:4" x14ac:dyDescent="0.25">
      <c r="A39" s="617">
        <v>9</v>
      </c>
      <c r="B39" s="616">
        <v>44258</v>
      </c>
      <c r="C39" s="190">
        <v>61</v>
      </c>
      <c r="D39" s="73">
        <v>0.06</v>
      </c>
    </row>
    <row r="40" spans="1:4" x14ac:dyDescent="0.25">
      <c r="A40" s="617">
        <v>10</v>
      </c>
      <c r="B40" s="616">
        <v>44265</v>
      </c>
      <c r="C40" s="190">
        <v>44</v>
      </c>
      <c r="D40" s="73">
        <v>0.04</v>
      </c>
    </row>
    <row r="41" spans="1:4" x14ac:dyDescent="0.25">
      <c r="A41" s="617">
        <v>11</v>
      </c>
      <c r="B41" s="616">
        <v>44272</v>
      </c>
      <c r="C41" s="190">
        <v>31</v>
      </c>
      <c r="D41" s="73">
        <v>0.03</v>
      </c>
    </row>
    <row r="42" spans="1:4" x14ac:dyDescent="0.25">
      <c r="A42" s="617">
        <v>12</v>
      </c>
      <c r="B42" s="616">
        <v>44279</v>
      </c>
      <c r="C42" s="190">
        <v>40</v>
      </c>
      <c r="D42" s="73">
        <v>0.04</v>
      </c>
    </row>
    <row r="43" spans="1:4" x14ac:dyDescent="0.25">
      <c r="A43" s="617">
        <v>13</v>
      </c>
      <c r="B43" s="616">
        <v>44286</v>
      </c>
      <c r="C43" s="190">
        <v>39</v>
      </c>
      <c r="D43" s="73">
        <v>0.04</v>
      </c>
    </row>
    <row r="44" spans="1:4" x14ac:dyDescent="0.25">
      <c r="A44" s="617">
        <v>14</v>
      </c>
      <c r="B44" s="616">
        <v>44293</v>
      </c>
      <c r="C44" s="190">
        <v>39</v>
      </c>
      <c r="D44" s="73">
        <v>0.04</v>
      </c>
    </row>
    <row r="45" spans="1:4" x14ac:dyDescent="0.25">
      <c r="A45" s="617">
        <v>15</v>
      </c>
      <c r="B45" s="616">
        <v>44300</v>
      </c>
      <c r="C45" s="190">
        <v>29</v>
      </c>
      <c r="D45" s="73">
        <v>0.03</v>
      </c>
    </row>
    <row r="46" spans="1:4" x14ac:dyDescent="0.25">
      <c r="A46" s="617">
        <v>16</v>
      </c>
      <c r="B46" s="616">
        <v>44307</v>
      </c>
      <c r="C46" s="190">
        <v>32</v>
      </c>
      <c r="D46" s="73">
        <v>0.03</v>
      </c>
    </row>
    <row r="47" spans="1:4" x14ac:dyDescent="0.25">
      <c r="A47" s="617">
        <v>17</v>
      </c>
      <c r="B47" s="616">
        <v>44314</v>
      </c>
      <c r="C47" s="190">
        <v>25</v>
      </c>
      <c r="D47" s="73">
        <v>0.02</v>
      </c>
    </row>
    <row r="48" spans="1:4" x14ac:dyDescent="0.25">
      <c r="A48" s="617">
        <v>18</v>
      </c>
      <c r="B48" s="616">
        <v>44321</v>
      </c>
      <c r="C48" s="190">
        <v>30</v>
      </c>
      <c r="D48" s="73">
        <v>0.03</v>
      </c>
    </row>
    <row r="49" spans="1:4" x14ac:dyDescent="0.25">
      <c r="A49" s="617">
        <v>19</v>
      </c>
      <c r="B49" s="616">
        <v>44328</v>
      </c>
      <c r="C49" s="190">
        <v>26</v>
      </c>
      <c r="D49" s="73">
        <v>0.02</v>
      </c>
    </row>
    <row r="50" spans="1:4" x14ac:dyDescent="0.25">
      <c r="A50" s="617">
        <v>20</v>
      </c>
      <c r="B50" s="616">
        <v>44335</v>
      </c>
      <c r="C50" s="190">
        <v>26</v>
      </c>
      <c r="D50" s="73">
        <v>0.02</v>
      </c>
    </row>
    <row r="51" spans="1:4" x14ac:dyDescent="0.25">
      <c r="A51" s="617">
        <v>21</v>
      </c>
      <c r="B51" s="616">
        <v>44342</v>
      </c>
      <c r="C51" s="2">
        <v>18</v>
      </c>
      <c r="D51" s="73">
        <v>0.02</v>
      </c>
    </row>
    <row r="52" spans="1:4" x14ac:dyDescent="0.25">
      <c r="A52" s="617">
        <v>22</v>
      </c>
      <c r="B52" s="616">
        <v>44349</v>
      </c>
      <c r="C52" s="190">
        <v>17</v>
      </c>
      <c r="D52" s="73">
        <v>0.02</v>
      </c>
    </row>
    <row r="53" spans="1:4" x14ac:dyDescent="0.25">
      <c r="A53" s="617">
        <v>23</v>
      </c>
      <c r="B53" s="616">
        <v>44356</v>
      </c>
      <c r="C53" s="2">
        <v>19</v>
      </c>
      <c r="D53" s="73">
        <v>0.02</v>
      </c>
    </row>
    <row r="54" spans="1:4" x14ac:dyDescent="0.25">
      <c r="A54" s="617">
        <v>24</v>
      </c>
      <c r="B54" s="616">
        <v>44363</v>
      </c>
      <c r="C54" s="2">
        <v>21</v>
      </c>
      <c r="D54" s="73">
        <v>0.02</v>
      </c>
    </row>
    <row r="55" spans="1:4" x14ac:dyDescent="0.25">
      <c r="A55" s="617">
        <v>25</v>
      </c>
      <c r="B55" s="616">
        <v>44370</v>
      </c>
      <c r="C55" s="2">
        <v>30</v>
      </c>
      <c r="D55" s="73">
        <v>0.03</v>
      </c>
    </row>
    <row r="56" spans="1:4" x14ac:dyDescent="0.25">
      <c r="A56" s="617">
        <v>26</v>
      </c>
      <c r="B56" s="616">
        <v>44377</v>
      </c>
      <c r="C56" s="2">
        <v>39</v>
      </c>
      <c r="D56" s="73">
        <v>0.04</v>
      </c>
    </row>
    <row r="57" spans="1:4" x14ac:dyDescent="0.25">
      <c r="A57" s="617">
        <v>27</v>
      </c>
      <c r="B57" s="616">
        <v>44384</v>
      </c>
      <c r="C57" s="2">
        <v>44</v>
      </c>
      <c r="D57" s="73">
        <v>0.04</v>
      </c>
    </row>
    <row r="58" spans="1:4" x14ac:dyDescent="0.25">
      <c r="A58" s="617">
        <v>28</v>
      </c>
      <c r="B58" s="616">
        <v>44391</v>
      </c>
      <c r="C58" s="2">
        <v>55</v>
      </c>
      <c r="D58" s="73">
        <v>0.05</v>
      </c>
    </row>
    <row r="59" spans="1:4" x14ac:dyDescent="0.25">
      <c r="A59" s="617">
        <v>29</v>
      </c>
      <c r="B59" s="616">
        <v>44398</v>
      </c>
      <c r="C59" s="2">
        <v>59</v>
      </c>
      <c r="D59" s="73">
        <v>0.06</v>
      </c>
    </row>
    <row r="60" spans="1:4" x14ac:dyDescent="0.25">
      <c r="A60" s="617">
        <v>30</v>
      </c>
      <c r="B60" s="616">
        <v>44405</v>
      </c>
      <c r="C60" s="2">
        <v>54</v>
      </c>
      <c r="D60" s="73">
        <v>0.05</v>
      </c>
    </row>
    <row r="61" spans="1:4" x14ac:dyDescent="0.25">
      <c r="A61" s="617">
        <v>31</v>
      </c>
      <c r="B61" s="616">
        <v>44412</v>
      </c>
      <c r="C61" s="2">
        <v>50</v>
      </c>
      <c r="D61" s="73">
        <v>0.05</v>
      </c>
    </row>
    <row r="62" spans="1:4" x14ac:dyDescent="0.25">
      <c r="A62" s="617">
        <v>32</v>
      </c>
      <c r="B62" s="616">
        <v>44419</v>
      </c>
      <c r="C62" s="2">
        <v>49</v>
      </c>
      <c r="D62" s="73">
        <v>0.05</v>
      </c>
    </row>
    <row r="63" spans="1:4" x14ac:dyDescent="0.25">
      <c r="A63" s="617">
        <v>33</v>
      </c>
      <c r="B63" s="616">
        <v>44426</v>
      </c>
      <c r="C63" s="2">
        <v>47</v>
      </c>
      <c r="D63" s="73">
        <v>0.04</v>
      </c>
    </row>
    <row r="64" spans="1:4" x14ac:dyDescent="0.25">
      <c r="A64" s="617">
        <v>34</v>
      </c>
      <c r="B64" s="616">
        <v>44433</v>
      </c>
      <c r="C64" s="2">
        <v>52</v>
      </c>
      <c r="D64" s="73">
        <v>0.05</v>
      </c>
    </row>
    <row r="65" spans="1:4" x14ac:dyDescent="0.25">
      <c r="A65" s="617">
        <v>35</v>
      </c>
      <c r="B65" s="616">
        <v>44440</v>
      </c>
      <c r="C65" s="2">
        <v>70</v>
      </c>
      <c r="D65" s="73">
        <v>7.0000000000000007E-2</v>
      </c>
    </row>
    <row r="66" spans="1:4" x14ac:dyDescent="0.25">
      <c r="A66" s="617">
        <v>36</v>
      </c>
      <c r="B66" s="616">
        <v>44447</v>
      </c>
      <c r="C66" s="2">
        <v>114</v>
      </c>
      <c r="D66" s="73">
        <v>0.11</v>
      </c>
    </row>
    <row r="67" spans="1:4" x14ac:dyDescent="0.25">
      <c r="A67" s="617">
        <v>37</v>
      </c>
      <c r="B67" s="616">
        <v>44454</v>
      </c>
      <c r="C67" s="2">
        <v>130</v>
      </c>
      <c r="D67" s="73">
        <v>0.12</v>
      </c>
    </row>
    <row r="68" spans="1:4" x14ac:dyDescent="0.25">
      <c r="A68" s="617">
        <v>38</v>
      </c>
      <c r="B68" s="616">
        <v>44461</v>
      </c>
      <c r="C68" s="2">
        <v>131</v>
      </c>
      <c r="D68" s="73">
        <v>0.12</v>
      </c>
    </row>
    <row r="69" spans="1:4" x14ac:dyDescent="0.25">
      <c r="A69" s="617">
        <v>39</v>
      </c>
      <c r="B69" s="616">
        <v>44468</v>
      </c>
      <c r="C69" s="2">
        <v>125</v>
      </c>
      <c r="D69" s="73">
        <v>0.12</v>
      </c>
    </row>
    <row r="70" spans="1:4" x14ac:dyDescent="0.25">
      <c r="A70" s="617">
        <v>40</v>
      </c>
      <c r="B70" s="616">
        <v>44475</v>
      </c>
      <c r="C70" s="2">
        <v>103</v>
      </c>
      <c r="D70" s="73">
        <v>0.1</v>
      </c>
    </row>
    <row r="71" spans="1:4" x14ac:dyDescent="0.25">
      <c r="A71" s="617">
        <v>41</v>
      </c>
      <c r="B71" s="616">
        <v>44482</v>
      </c>
      <c r="C71" s="2">
        <v>74</v>
      </c>
      <c r="D71" s="73">
        <v>7.0000000000000007E-2</v>
      </c>
    </row>
    <row r="72" spans="1:4" x14ac:dyDescent="0.25">
      <c r="A72" s="617">
        <v>42</v>
      </c>
      <c r="B72" s="616">
        <v>44489</v>
      </c>
      <c r="C72" s="2">
        <v>74</v>
      </c>
      <c r="D72" s="73">
        <v>7.0000000000000007E-2</v>
      </c>
    </row>
    <row r="73" spans="1:4" x14ac:dyDescent="0.25">
      <c r="A73" s="617">
        <v>43</v>
      </c>
      <c r="B73" s="616">
        <v>44496</v>
      </c>
      <c r="C73" s="2">
        <v>66</v>
      </c>
      <c r="D73" s="73">
        <v>0.06</v>
      </c>
    </row>
    <row r="74" spans="1:4" x14ac:dyDescent="0.25">
      <c r="A74" s="617">
        <v>44</v>
      </c>
      <c r="B74" s="616">
        <v>44503</v>
      </c>
      <c r="C74" s="2">
        <v>71</v>
      </c>
      <c r="D74" s="73">
        <v>7.0000000000000007E-2</v>
      </c>
    </row>
    <row r="75" spans="1:4" x14ac:dyDescent="0.25">
      <c r="A75" s="617">
        <v>45</v>
      </c>
      <c r="B75" s="616">
        <v>44510</v>
      </c>
      <c r="C75" s="2">
        <v>68</v>
      </c>
      <c r="D75" s="73">
        <v>0.06</v>
      </c>
    </row>
    <row r="76" spans="1:4" x14ac:dyDescent="0.25">
      <c r="A76" s="617">
        <v>46</v>
      </c>
      <c r="B76" s="616">
        <v>44517</v>
      </c>
      <c r="C76" s="2">
        <v>60</v>
      </c>
      <c r="D76" s="73">
        <v>0.06</v>
      </c>
    </row>
    <row r="77" spans="1:4" x14ac:dyDescent="0.25">
      <c r="A77" s="617">
        <v>47</v>
      </c>
      <c r="B77" s="616">
        <v>44524</v>
      </c>
      <c r="C77" s="2">
        <v>68</v>
      </c>
      <c r="D77" s="73">
        <v>0.06</v>
      </c>
    </row>
    <row r="78" spans="1:4" x14ac:dyDescent="0.25">
      <c r="A78" s="617">
        <v>48</v>
      </c>
      <c r="B78" s="616">
        <v>44531</v>
      </c>
      <c r="C78" s="2">
        <v>71</v>
      </c>
      <c r="D78" s="73">
        <v>7.0000000000000007E-2</v>
      </c>
    </row>
    <row r="79" spans="1:4" x14ac:dyDescent="0.25">
      <c r="A79" s="617">
        <v>49</v>
      </c>
      <c r="B79" s="616">
        <v>44538</v>
      </c>
      <c r="C79" s="2">
        <v>66</v>
      </c>
      <c r="D79" s="73">
        <v>0.06</v>
      </c>
    </row>
    <row r="80" spans="1:4" x14ac:dyDescent="0.25">
      <c r="A80" s="617">
        <v>50</v>
      </c>
      <c r="B80" s="616">
        <v>44545</v>
      </c>
      <c r="C80" s="2">
        <v>76</v>
      </c>
      <c r="D80" s="73">
        <v>7.0000000000000007E-2</v>
      </c>
    </row>
    <row r="81" spans="1:4" x14ac:dyDescent="0.25">
      <c r="A81" s="617">
        <v>51</v>
      </c>
      <c r="B81" s="616">
        <v>44552</v>
      </c>
      <c r="C81" s="2">
        <v>86</v>
      </c>
      <c r="D81" s="73">
        <v>0.08</v>
      </c>
    </row>
    <row r="82" spans="1:4" x14ac:dyDescent="0.25">
      <c r="A82" s="617">
        <v>1</v>
      </c>
      <c r="B82" s="616">
        <v>44566</v>
      </c>
      <c r="C82" s="2">
        <v>251</v>
      </c>
      <c r="D82" s="73">
        <v>0.24</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67"/>
  <sheetViews>
    <sheetView workbookViewId="0">
      <pane xSplit="1" ySplit="3" topLeftCell="B653"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40" t="s">
        <v>49</v>
      </c>
      <c r="B1" s="640"/>
      <c r="C1" s="640"/>
      <c r="D1" s="640"/>
      <c r="E1" s="640"/>
      <c r="F1" s="640"/>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444</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443</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445</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494</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495</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501</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4"/>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539</v>
      </c>
    </row>
    <row r="646" spans="1:4" x14ac:dyDescent="0.25">
      <c r="A646" s="271">
        <v>44546</v>
      </c>
      <c r="B646" s="115">
        <v>9764</v>
      </c>
      <c r="D646" s="331" t="s">
        <v>543</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4" x14ac:dyDescent="0.25">
      <c r="A657" s="271">
        <v>44557</v>
      </c>
      <c r="B657" s="115">
        <v>9832</v>
      </c>
    </row>
    <row r="658" spans="1:4" x14ac:dyDescent="0.25">
      <c r="A658" s="271">
        <v>44558</v>
      </c>
      <c r="B658" s="115">
        <v>9833</v>
      </c>
    </row>
    <row r="659" spans="1:4" s="357" customFormat="1" x14ac:dyDescent="0.25">
      <c r="A659" s="271">
        <v>44559</v>
      </c>
      <c r="B659" s="115">
        <v>9836</v>
      </c>
    </row>
    <row r="660" spans="1:4" s="357" customFormat="1" x14ac:dyDescent="0.25">
      <c r="A660" s="271">
        <v>44560</v>
      </c>
      <c r="B660" s="115">
        <v>9845</v>
      </c>
    </row>
    <row r="661" spans="1:4" x14ac:dyDescent="0.25">
      <c r="A661" s="271">
        <v>44561</v>
      </c>
      <c r="B661" s="115">
        <v>9858</v>
      </c>
    </row>
    <row r="662" spans="1:4" x14ac:dyDescent="0.25">
      <c r="A662" s="271">
        <v>44562</v>
      </c>
      <c r="B662" s="115">
        <v>9866</v>
      </c>
      <c r="C662" s="327"/>
    </row>
    <row r="663" spans="1:4" x14ac:dyDescent="0.25">
      <c r="A663" s="271">
        <v>44563</v>
      </c>
      <c r="B663" s="115">
        <v>9866</v>
      </c>
      <c r="C663" s="327"/>
    </row>
    <row r="664" spans="1:4" x14ac:dyDescent="0.25">
      <c r="A664" s="271">
        <v>44564</v>
      </c>
      <c r="B664" s="115">
        <v>9866</v>
      </c>
      <c r="C664" s="327"/>
    </row>
    <row r="665" spans="1:4" x14ac:dyDescent="0.25">
      <c r="A665" s="271">
        <v>44565</v>
      </c>
      <c r="B665" s="115">
        <v>9867</v>
      </c>
      <c r="C665" s="327"/>
    </row>
    <row r="666" spans="1:4" x14ac:dyDescent="0.25">
      <c r="A666" s="271">
        <v>44566</v>
      </c>
      <c r="B666" s="115">
        <v>9872</v>
      </c>
      <c r="C666" s="327"/>
      <c r="D666" s="327"/>
    </row>
    <row r="667" spans="1:4" x14ac:dyDescent="0.25">
      <c r="A667" s="271">
        <v>44567</v>
      </c>
      <c r="B667" s="115">
        <v>9890</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90"/>
  <sheetViews>
    <sheetView workbookViewId="0">
      <pane xSplit="1" ySplit="3" topLeftCell="B82"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67" t="s">
        <v>451</v>
      </c>
      <c r="B1" s="667"/>
      <c r="C1" s="667"/>
      <c r="D1" s="667"/>
      <c r="E1" s="667"/>
      <c r="F1" s="393"/>
      <c r="G1" s="393"/>
      <c r="H1" s="244"/>
      <c r="O1" s="537" t="s">
        <v>461</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478</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479</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483</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483</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68" t="s">
        <v>502</v>
      </c>
      <c r="P41" s="668"/>
      <c r="Q41" s="668"/>
      <c r="R41" s="668"/>
      <c r="S41" s="668"/>
    </row>
    <row r="42" spans="1:20" x14ac:dyDescent="0.25">
      <c r="A42" s="560">
        <v>44481</v>
      </c>
      <c r="B42" s="562">
        <v>2478</v>
      </c>
      <c r="C42" s="563">
        <v>0.89921106960000008</v>
      </c>
      <c r="D42" s="563">
        <v>8.036406950000001E-2</v>
      </c>
      <c r="E42" s="563">
        <v>2.0344314500000002E-2</v>
      </c>
      <c r="O42" s="668"/>
      <c r="P42" s="668"/>
      <c r="Q42" s="668"/>
      <c r="R42" s="668"/>
      <c r="S42" s="668"/>
    </row>
    <row r="43" spans="1:20" x14ac:dyDescent="0.25">
      <c r="A43" s="560">
        <v>44482</v>
      </c>
      <c r="B43" s="562">
        <v>2516</v>
      </c>
      <c r="C43" s="563">
        <v>0.89773623300000005</v>
      </c>
      <c r="D43" s="563">
        <v>8.1313324100000001E-2</v>
      </c>
      <c r="E43" s="563">
        <v>2.0874136299999999E-2</v>
      </c>
      <c r="O43" s="668"/>
      <c r="P43" s="668"/>
      <c r="Q43" s="668"/>
      <c r="R43" s="668"/>
      <c r="S43" s="668"/>
    </row>
    <row r="44" spans="1:20" x14ac:dyDescent="0.25">
      <c r="A44" s="560">
        <v>44483</v>
      </c>
      <c r="B44" s="562">
        <v>2534</v>
      </c>
      <c r="C44" s="563">
        <v>0.90259106430000002</v>
      </c>
      <c r="D44" s="563">
        <v>7.2437404799999994E-2</v>
      </c>
      <c r="E44" s="563">
        <v>2.4971530800000002E-2</v>
      </c>
      <c r="O44" s="668"/>
      <c r="P44" s="668"/>
      <c r="Q44" s="668"/>
      <c r="R44" s="668"/>
      <c r="S44" s="668"/>
    </row>
    <row r="45" spans="1:20" x14ac:dyDescent="0.25">
      <c r="A45" s="560">
        <v>44484</v>
      </c>
      <c r="B45" s="562">
        <v>2469</v>
      </c>
      <c r="C45" s="563">
        <v>0.84597662470000001</v>
      </c>
      <c r="D45" s="563">
        <v>0.13074513660000001</v>
      </c>
      <c r="E45" s="563">
        <v>2.32199945E-2</v>
      </c>
      <c r="O45" s="668"/>
      <c r="P45" s="668"/>
      <c r="Q45" s="668"/>
      <c r="R45" s="668"/>
      <c r="S45" s="668"/>
    </row>
    <row r="46" spans="1:20" x14ac:dyDescent="0.25">
      <c r="A46" s="560">
        <v>44487</v>
      </c>
      <c r="B46" s="562">
        <v>3748</v>
      </c>
      <c r="C46" s="563">
        <v>0.89495548599999997</v>
      </c>
      <c r="D46" s="563">
        <v>9.0113528800000009E-2</v>
      </c>
      <c r="E46" s="563">
        <v>1.49309851E-2</v>
      </c>
      <c r="O46" s="668"/>
      <c r="P46" s="668"/>
      <c r="Q46" s="668"/>
      <c r="R46" s="668"/>
      <c r="S46" s="668"/>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2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2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2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2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2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2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2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2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2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2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2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2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2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25">
      <c r="A77" s="620">
        <v>44530</v>
      </c>
      <c r="B77" s="621">
        <v>13633</v>
      </c>
      <c r="C77" s="622">
        <v>0.88940616230000002</v>
      </c>
      <c r="D77" s="622">
        <v>8.92003403E-2</v>
      </c>
      <c r="E77" s="622">
        <v>2.1092024899999999E-2</v>
      </c>
      <c r="O77" s="623">
        <v>44530</v>
      </c>
      <c r="P77" s="566">
        <v>14101</v>
      </c>
      <c r="Q77" s="606">
        <v>0.89235904789999998</v>
      </c>
      <c r="R77" s="606">
        <v>8.6176029599999995E-2</v>
      </c>
      <c r="S77" s="606">
        <v>2.1320222E-2</v>
      </c>
    </row>
    <row r="78" spans="1:19" x14ac:dyDescent="0.25">
      <c r="A78" s="620">
        <v>44531</v>
      </c>
      <c r="B78" s="621">
        <v>14412</v>
      </c>
      <c r="C78" s="622">
        <v>0.89466979899999999</v>
      </c>
      <c r="D78" s="622">
        <v>8.4576466099999997E-2</v>
      </c>
      <c r="E78" s="622">
        <v>2.0738361199999999E-2</v>
      </c>
      <c r="O78" s="623">
        <v>44531</v>
      </c>
      <c r="P78" s="566">
        <v>14810</v>
      </c>
      <c r="Q78" s="606">
        <v>0.8951643561</v>
      </c>
      <c r="R78" s="606">
        <v>8.3531988000000001E-2</v>
      </c>
      <c r="S78" s="606">
        <v>2.1289062300000001E-2</v>
      </c>
    </row>
    <row r="79" spans="1:19" x14ac:dyDescent="0.25">
      <c r="A79" s="620">
        <v>44532</v>
      </c>
      <c r="B79" s="621">
        <v>14243</v>
      </c>
      <c r="C79" s="622">
        <v>0.89158701809999996</v>
      </c>
      <c r="D79" s="622">
        <v>8.7900165200000005E-2</v>
      </c>
      <c r="E79" s="622">
        <v>2.0498194600000002E-2</v>
      </c>
      <c r="O79" s="623">
        <v>44532</v>
      </c>
      <c r="P79" s="566">
        <v>13830</v>
      </c>
      <c r="Q79" s="606">
        <v>0.89314385190000001</v>
      </c>
      <c r="R79" s="606">
        <v>8.69183751E-2</v>
      </c>
      <c r="S79" s="606">
        <v>1.9924623300000003E-2</v>
      </c>
    </row>
    <row r="80" spans="1:19" x14ac:dyDescent="0.25">
      <c r="A80" s="620">
        <v>44533</v>
      </c>
      <c r="B80" s="621">
        <v>18315</v>
      </c>
      <c r="C80" s="622">
        <v>0.86693078540000001</v>
      </c>
      <c r="D80" s="622">
        <v>0.10639045180000001</v>
      </c>
      <c r="E80" s="622">
        <v>2.6669607500000001E-2</v>
      </c>
      <c r="O80" s="623">
        <v>44533</v>
      </c>
      <c r="P80" s="566">
        <v>14258</v>
      </c>
      <c r="Q80" s="606">
        <v>0.87588303320000005</v>
      </c>
      <c r="R80" s="606">
        <v>0.1035241224</v>
      </c>
      <c r="S80" s="606">
        <v>2.05853345E-2</v>
      </c>
    </row>
    <row r="81" spans="1:19" x14ac:dyDescent="0.25">
      <c r="A81" s="620">
        <v>44536</v>
      </c>
      <c r="B81" s="621">
        <v>16066</v>
      </c>
      <c r="C81" s="622">
        <v>0.88225628109999998</v>
      </c>
      <c r="D81" s="622">
        <v>9.5240310499999994E-2</v>
      </c>
      <c r="E81" s="622">
        <v>2.24840849E-2</v>
      </c>
      <c r="O81" s="623">
        <v>44536</v>
      </c>
      <c r="P81" s="566">
        <v>15195</v>
      </c>
      <c r="Q81" s="606">
        <v>0.88442466949999998</v>
      </c>
      <c r="R81" s="606">
        <v>9.42626087E-2</v>
      </c>
      <c r="S81" s="606">
        <v>2.1297702199999997E-2</v>
      </c>
    </row>
    <row r="82" spans="1:19" x14ac:dyDescent="0.25">
      <c r="A82" s="620">
        <v>44537</v>
      </c>
      <c r="B82" s="621">
        <v>18513</v>
      </c>
      <c r="C82" s="622">
        <v>0.88025894589999998</v>
      </c>
      <c r="D82" s="622">
        <v>9.3724991399999999E-2</v>
      </c>
      <c r="E82" s="622">
        <v>2.5995341299999999E-2</v>
      </c>
      <c r="O82" s="623">
        <v>44537</v>
      </c>
      <c r="P82" s="566">
        <v>17366</v>
      </c>
      <c r="Q82" s="606">
        <v>0.88296973050000005</v>
      </c>
      <c r="R82" s="606">
        <v>9.2659565700000002E-2</v>
      </c>
      <c r="S82" s="606">
        <v>2.4356448500000002E-2</v>
      </c>
    </row>
    <row r="83" spans="1:19" x14ac:dyDescent="0.25">
      <c r="A83" s="620">
        <v>44538</v>
      </c>
      <c r="B83" s="621">
        <v>19190</v>
      </c>
      <c r="C83" s="622">
        <v>0.88139432250000005</v>
      </c>
      <c r="D83" s="622">
        <v>9.17304694E-2</v>
      </c>
      <c r="E83" s="622">
        <v>2.6858810300000004E-2</v>
      </c>
      <c r="O83" s="623">
        <v>44538</v>
      </c>
      <c r="P83" s="566">
        <v>17947</v>
      </c>
      <c r="Q83" s="606">
        <v>0.88434607499999995</v>
      </c>
      <c r="R83" s="606">
        <v>9.0503430499999996E-2</v>
      </c>
      <c r="S83" s="606">
        <v>2.51383765E-2</v>
      </c>
    </row>
    <row r="84" spans="1:19" x14ac:dyDescent="0.25">
      <c r="A84" s="620">
        <v>44539</v>
      </c>
      <c r="B84" s="621">
        <v>19871</v>
      </c>
      <c r="C84" s="622">
        <v>0.88007166069999998</v>
      </c>
      <c r="D84" s="622">
        <v>9.2040398600000004E-2</v>
      </c>
      <c r="E84" s="622">
        <v>2.7872256900000003E-2</v>
      </c>
      <c r="O84" s="623">
        <v>44539</v>
      </c>
      <c r="P84" s="566">
        <v>18702</v>
      </c>
      <c r="Q84" s="606">
        <v>0.88275890580000005</v>
      </c>
      <c r="R84" s="606">
        <v>9.0975576400000008E-2</v>
      </c>
      <c r="S84" s="606">
        <v>2.62498361E-2</v>
      </c>
    </row>
    <row r="85" spans="1:19" x14ac:dyDescent="0.25">
      <c r="A85" s="620">
        <v>44540</v>
      </c>
      <c r="B85" s="621">
        <v>20514</v>
      </c>
      <c r="C85" s="622">
        <v>0.86407527610000001</v>
      </c>
      <c r="D85" s="622">
        <v>0.10654093449999999</v>
      </c>
      <c r="E85" s="622">
        <v>2.9373175799999998E-2</v>
      </c>
      <c r="O85" s="623">
        <v>44540</v>
      </c>
      <c r="P85" s="566">
        <v>19402</v>
      </c>
      <c r="Q85" s="606">
        <v>0.86629512589999991</v>
      </c>
      <c r="R85" s="606">
        <v>0.10584993009999999</v>
      </c>
      <c r="S85" s="606">
        <v>2.7845964399999999E-2</v>
      </c>
    </row>
    <row r="86" spans="1:19" x14ac:dyDescent="0.25">
      <c r="A86" s="623">
        <v>44543</v>
      </c>
      <c r="B86" s="566">
        <v>26548</v>
      </c>
      <c r="C86" s="606">
        <v>0.86207425140000005</v>
      </c>
      <c r="D86" s="606">
        <v>0.1007978987</v>
      </c>
      <c r="E86" s="606">
        <v>3.7107886300000004E-2</v>
      </c>
    </row>
    <row r="87" spans="1:19" x14ac:dyDescent="0.25">
      <c r="A87" s="623">
        <v>44544</v>
      </c>
      <c r="B87" s="566">
        <v>31303</v>
      </c>
      <c r="C87" s="606">
        <v>0.85613100939999998</v>
      </c>
      <c r="D87" s="606">
        <v>9.993540229999999E-2</v>
      </c>
      <c r="E87" s="606">
        <v>4.3914337400000003E-2</v>
      </c>
    </row>
    <row r="88" spans="1:19" x14ac:dyDescent="0.25">
      <c r="A88" s="623">
        <v>44545</v>
      </c>
      <c r="B88" s="566">
        <v>35861</v>
      </c>
      <c r="C88" s="606">
        <v>0.844955652</v>
      </c>
      <c r="D88" s="606">
        <v>0.1045955202</v>
      </c>
      <c r="E88" s="606">
        <v>5.0428862499999998E-2</v>
      </c>
    </row>
    <row r="89" spans="1:19" x14ac:dyDescent="0.25">
      <c r="A89" s="623">
        <v>44546</v>
      </c>
      <c r="B89" s="566">
        <v>40817</v>
      </c>
      <c r="C89" s="606">
        <v>0.82653977909999998</v>
      </c>
      <c r="D89" s="606">
        <v>0.1158720498</v>
      </c>
      <c r="E89" s="606">
        <v>5.7569618899999994E-2</v>
      </c>
    </row>
    <row r="90" spans="1:19" x14ac:dyDescent="0.25">
      <c r="A90" s="623">
        <v>44547</v>
      </c>
      <c r="B90" s="566">
        <v>48557</v>
      </c>
      <c r="C90" s="606">
        <v>0.79048820770000006</v>
      </c>
      <c r="D90" s="606">
        <v>0.1410998286</v>
      </c>
      <c r="E90" s="606">
        <v>6.8402956599999995E-2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8554687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66"/>
  <sheetViews>
    <sheetView zoomScaleNormal="100" workbookViewId="0">
      <pane xSplit="1" ySplit="3" topLeftCell="B350"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69" t="s">
        <v>239</v>
      </c>
      <c r="B1" s="669"/>
      <c r="C1" s="670"/>
      <c r="D1" s="509"/>
      <c r="F1" s="56" t="s">
        <v>29</v>
      </c>
    </row>
    <row r="3" spans="1:15" ht="59.1" customHeight="1" x14ac:dyDescent="0.25">
      <c r="A3" s="52" t="s">
        <v>0</v>
      </c>
      <c r="B3" s="58" t="s">
        <v>222</v>
      </c>
      <c r="C3" s="58" t="s">
        <v>223</v>
      </c>
      <c r="D3" s="607" t="s">
        <v>520</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466</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472</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513</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515</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518</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1">
        <v>1568535</v>
      </c>
      <c r="E323" s="327"/>
    </row>
    <row r="324" spans="1:5" x14ac:dyDescent="0.25">
      <c r="A324" s="25">
        <v>44527</v>
      </c>
      <c r="B324" s="91">
        <v>4344043</v>
      </c>
      <c r="C324" s="91">
        <v>3945451</v>
      </c>
      <c r="D324" s="601">
        <v>1598749</v>
      </c>
      <c r="E324" s="327"/>
    </row>
    <row r="325" spans="1:5" x14ac:dyDescent="0.25">
      <c r="A325" s="25">
        <v>44528</v>
      </c>
      <c r="B325" s="91">
        <v>4344985</v>
      </c>
      <c r="C325" s="91">
        <v>3946514</v>
      </c>
      <c r="D325" s="601">
        <v>1629572</v>
      </c>
      <c r="E325" s="327"/>
    </row>
    <row r="326" spans="1:5" x14ac:dyDescent="0.25">
      <c r="A326" s="25">
        <v>44529</v>
      </c>
      <c r="B326" s="91">
        <v>4345855</v>
      </c>
      <c r="C326" s="91">
        <v>3948483</v>
      </c>
      <c r="D326" s="601">
        <v>1659464</v>
      </c>
      <c r="E326" s="327"/>
    </row>
    <row r="327" spans="1:5" x14ac:dyDescent="0.25">
      <c r="A327" s="25">
        <v>44530</v>
      </c>
      <c r="B327" s="91">
        <v>4346736</v>
      </c>
      <c r="C327" s="91">
        <v>3949736</v>
      </c>
      <c r="D327" s="601">
        <v>1687792</v>
      </c>
      <c r="E327" s="327"/>
    </row>
    <row r="328" spans="1:5" x14ac:dyDescent="0.25">
      <c r="A328" s="25">
        <v>44531</v>
      </c>
      <c r="B328" s="91">
        <v>4347880</v>
      </c>
      <c r="C328" s="91">
        <v>3951364</v>
      </c>
      <c r="D328" s="601">
        <v>1722225</v>
      </c>
      <c r="E328" s="327"/>
    </row>
    <row r="329" spans="1:5" x14ac:dyDescent="0.25">
      <c r="A329" s="25">
        <v>44532</v>
      </c>
      <c r="B329" s="91">
        <v>4349058</v>
      </c>
      <c r="C329" s="91">
        <v>3953170</v>
      </c>
      <c r="D329" s="601">
        <v>1755694</v>
      </c>
      <c r="E329" s="327"/>
    </row>
    <row r="330" spans="1:5" x14ac:dyDescent="0.25">
      <c r="A330" s="25">
        <v>44533</v>
      </c>
      <c r="B330" s="91">
        <v>4350133</v>
      </c>
      <c r="C330" s="91">
        <v>3954992</v>
      </c>
      <c r="D330" s="601">
        <v>1790728</v>
      </c>
      <c r="E330" s="327"/>
    </row>
    <row r="331" spans="1:5" x14ac:dyDescent="0.25">
      <c r="A331" s="25">
        <v>44534</v>
      </c>
      <c r="B331" s="91">
        <v>4351214</v>
      </c>
      <c r="C331" s="91">
        <v>3956719</v>
      </c>
      <c r="D331" s="601">
        <v>1823515</v>
      </c>
      <c r="E331" s="327"/>
    </row>
    <row r="332" spans="1:5" x14ac:dyDescent="0.25">
      <c r="A332" s="25">
        <v>44535</v>
      </c>
      <c r="B332" s="91">
        <v>4352104</v>
      </c>
      <c r="C332" s="91">
        <v>3958162</v>
      </c>
      <c r="D332" s="601">
        <v>1859735</v>
      </c>
      <c r="E332" s="327"/>
    </row>
    <row r="333" spans="1:5" x14ac:dyDescent="0.25">
      <c r="A333" s="25">
        <v>44536</v>
      </c>
      <c r="B333" s="91">
        <v>4354064</v>
      </c>
      <c r="C333" s="91">
        <v>3960681</v>
      </c>
      <c r="D333" s="601">
        <v>1889285</v>
      </c>
      <c r="E333" s="327"/>
    </row>
    <row r="334" spans="1:5" ht="13.5" customHeight="1" x14ac:dyDescent="0.25">
      <c r="A334" s="25">
        <v>44537</v>
      </c>
      <c r="B334" s="91">
        <v>4355063</v>
      </c>
      <c r="C334" s="91">
        <v>3962203</v>
      </c>
      <c r="D334" s="601">
        <v>1922604</v>
      </c>
      <c r="E334" s="327"/>
    </row>
    <row r="335" spans="1:5" x14ac:dyDescent="0.25">
      <c r="A335" s="25">
        <v>44538</v>
      </c>
      <c r="B335" s="91">
        <v>4357567</v>
      </c>
      <c r="C335" s="91">
        <v>3965437</v>
      </c>
      <c r="D335" s="601">
        <v>1961588</v>
      </c>
      <c r="E335" s="327"/>
    </row>
    <row r="336" spans="1:5" x14ac:dyDescent="0.25">
      <c r="A336" s="25">
        <v>44539</v>
      </c>
      <c r="B336" s="91">
        <v>4358725</v>
      </c>
      <c r="C336" s="91">
        <v>3967477</v>
      </c>
      <c r="D336" s="601">
        <v>2000915</v>
      </c>
      <c r="E336" s="327"/>
    </row>
    <row r="337" spans="1:6" x14ac:dyDescent="0.25">
      <c r="A337" s="25">
        <v>44540</v>
      </c>
      <c r="B337" s="91">
        <v>4359959</v>
      </c>
      <c r="C337" s="91">
        <v>3969494</v>
      </c>
      <c r="D337" s="601">
        <v>2040070</v>
      </c>
      <c r="E337" s="327"/>
    </row>
    <row r="338" spans="1:6" x14ac:dyDescent="0.25">
      <c r="A338" s="25">
        <v>44541</v>
      </c>
      <c r="B338" s="91">
        <v>4361197</v>
      </c>
      <c r="C338" s="91">
        <v>3971488</v>
      </c>
      <c r="D338" s="601">
        <v>2076084</v>
      </c>
      <c r="E338" s="327"/>
    </row>
    <row r="339" spans="1:6" x14ac:dyDescent="0.25">
      <c r="A339" s="25">
        <v>44542</v>
      </c>
      <c r="B339" s="91">
        <v>4362468</v>
      </c>
      <c r="C339" s="91">
        <v>3973761</v>
      </c>
      <c r="D339" s="601">
        <v>2116228</v>
      </c>
      <c r="E339" s="327"/>
    </row>
    <row r="340" spans="1:6" x14ac:dyDescent="0.25">
      <c r="A340" s="25">
        <v>44543</v>
      </c>
      <c r="B340" s="91">
        <v>4364519</v>
      </c>
      <c r="C340" s="91">
        <v>3976670</v>
      </c>
      <c r="D340" s="601">
        <v>2154571</v>
      </c>
      <c r="E340" s="327"/>
    </row>
    <row r="341" spans="1:6" x14ac:dyDescent="0.25">
      <c r="A341" s="25">
        <v>44544</v>
      </c>
      <c r="B341" s="91">
        <v>4363074</v>
      </c>
      <c r="C341" s="91">
        <v>3978208</v>
      </c>
      <c r="D341" s="601">
        <v>2200172</v>
      </c>
      <c r="E341" s="327"/>
      <c r="F341" s="416" t="s">
        <v>537</v>
      </c>
    </row>
    <row r="342" spans="1:6" x14ac:dyDescent="0.25">
      <c r="A342" s="25">
        <v>44545</v>
      </c>
      <c r="B342" s="91">
        <v>4364802</v>
      </c>
      <c r="C342" s="91">
        <v>3981180</v>
      </c>
      <c r="D342" s="601">
        <v>2254406</v>
      </c>
      <c r="E342" s="327"/>
      <c r="F342" s="416"/>
    </row>
    <row r="343" spans="1:6" x14ac:dyDescent="0.25">
      <c r="A343" s="25">
        <v>44546</v>
      </c>
      <c r="B343" s="91">
        <v>4366439</v>
      </c>
      <c r="C343" s="91">
        <v>3983975</v>
      </c>
      <c r="D343" s="601">
        <v>2313843</v>
      </c>
    </row>
    <row r="344" spans="1:6" x14ac:dyDescent="0.25">
      <c r="A344" s="25">
        <v>44547</v>
      </c>
      <c r="B344" s="91">
        <v>4367798</v>
      </c>
      <c r="C344" s="91">
        <v>3986305</v>
      </c>
      <c r="D344" s="601">
        <v>2377170</v>
      </c>
    </row>
    <row r="345" spans="1:6" x14ac:dyDescent="0.25">
      <c r="A345" s="25">
        <v>44548</v>
      </c>
      <c r="B345" s="91">
        <v>4369398</v>
      </c>
      <c r="C345" s="91">
        <v>3988961</v>
      </c>
      <c r="D345" s="601">
        <v>2436952</v>
      </c>
    </row>
    <row r="346" spans="1:6" x14ac:dyDescent="0.25">
      <c r="A346" s="25">
        <v>44549</v>
      </c>
      <c r="B346" s="91">
        <v>4371171</v>
      </c>
      <c r="C346" s="91">
        <v>3991879</v>
      </c>
      <c r="D346" s="601">
        <v>2501033</v>
      </c>
    </row>
    <row r="347" spans="1:6" x14ac:dyDescent="0.25">
      <c r="A347" s="25">
        <v>44550</v>
      </c>
      <c r="B347" s="91">
        <v>4372129</v>
      </c>
      <c r="C347" s="91">
        <v>3993642</v>
      </c>
      <c r="D347" s="601">
        <v>2561480</v>
      </c>
    </row>
    <row r="348" spans="1:6" x14ac:dyDescent="0.25">
      <c r="A348" s="25">
        <v>44551</v>
      </c>
      <c r="B348" s="91">
        <v>4373917</v>
      </c>
      <c r="C348" s="91">
        <v>3997192</v>
      </c>
      <c r="D348" s="601">
        <v>2630615</v>
      </c>
    </row>
    <row r="349" spans="1:6" x14ac:dyDescent="0.25">
      <c r="A349" s="25">
        <v>44552</v>
      </c>
      <c r="B349" s="91">
        <v>4375588</v>
      </c>
      <c r="C349" s="91">
        <v>4000171</v>
      </c>
      <c r="D349" s="601">
        <v>2708761</v>
      </c>
    </row>
    <row r="350" spans="1:6" x14ac:dyDescent="0.25">
      <c r="A350" s="25">
        <v>44553</v>
      </c>
      <c r="B350" s="91">
        <v>4377002</v>
      </c>
      <c r="C350" s="91">
        <v>4003377</v>
      </c>
      <c r="D350" s="601">
        <v>2782462</v>
      </c>
    </row>
    <row r="351" spans="1:6" x14ac:dyDescent="0.25">
      <c r="A351" s="25">
        <v>44554</v>
      </c>
      <c r="B351" s="91">
        <v>4378172</v>
      </c>
      <c r="C351" s="91">
        <v>4006076</v>
      </c>
      <c r="D351" s="601">
        <v>2841703</v>
      </c>
    </row>
    <row r="352" spans="1:6" x14ac:dyDescent="0.25">
      <c r="A352" s="627">
        <v>44555</v>
      </c>
      <c r="B352" s="628"/>
      <c r="C352" s="628"/>
      <c r="D352" s="629"/>
    </row>
    <row r="353" spans="1:6" x14ac:dyDescent="0.25">
      <c r="A353" s="627">
        <v>44556</v>
      </c>
      <c r="B353" s="628"/>
      <c r="C353" s="628"/>
      <c r="D353" s="629"/>
    </row>
    <row r="354" spans="1:6" x14ac:dyDescent="0.25">
      <c r="A354" s="627">
        <v>44557</v>
      </c>
      <c r="B354" s="628"/>
      <c r="C354" s="628"/>
      <c r="D354" s="629"/>
    </row>
    <row r="355" spans="1:6" x14ac:dyDescent="0.25">
      <c r="A355" s="627">
        <v>44558</v>
      </c>
      <c r="B355" s="628"/>
      <c r="C355" s="628"/>
      <c r="D355" s="629"/>
    </row>
    <row r="356" spans="1:6" x14ac:dyDescent="0.25">
      <c r="A356" s="25">
        <v>44559</v>
      </c>
      <c r="B356" s="91">
        <v>4380108</v>
      </c>
      <c r="C356" s="91">
        <v>4009886</v>
      </c>
      <c r="D356" s="601">
        <v>2901719</v>
      </c>
    </row>
    <row r="357" spans="1:6" x14ac:dyDescent="0.25">
      <c r="A357" s="25">
        <v>44560</v>
      </c>
      <c r="B357" s="91">
        <v>4381226</v>
      </c>
      <c r="C357" s="91">
        <v>4012490</v>
      </c>
      <c r="D357" s="601">
        <v>2944977</v>
      </c>
    </row>
    <row r="358" spans="1:6" x14ac:dyDescent="0.25">
      <c r="A358" s="25">
        <v>44561</v>
      </c>
      <c r="B358" s="91">
        <v>4382665</v>
      </c>
      <c r="C358" s="91">
        <v>4015376</v>
      </c>
      <c r="D358" s="601">
        <v>2979334</v>
      </c>
    </row>
    <row r="359" spans="1:6" x14ac:dyDescent="0.25">
      <c r="A359" s="25">
        <v>44562</v>
      </c>
      <c r="B359" s="91">
        <v>4383209</v>
      </c>
      <c r="C359" s="91">
        <v>4017043</v>
      </c>
      <c r="D359" s="601">
        <v>2992576</v>
      </c>
    </row>
    <row r="360" spans="1:6" x14ac:dyDescent="0.25">
      <c r="A360" s="25">
        <v>44563</v>
      </c>
      <c r="B360" s="91">
        <v>4383212</v>
      </c>
      <c r="C360" s="91">
        <v>4017045</v>
      </c>
      <c r="D360" s="601">
        <v>2992576</v>
      </c>
    </row>
    <row r="361" spans="1:6" x14ac:dyDescent="0.25">
      <c r="A361" s="25">
        <v>44564</v>
      </c>
      <c r="B361" s="91">
        <v>4383212</v>
      </c>
      <c r="C361" s="91">
        <v>4017051</v>
      </c>
      <c r="D361" s="601">
        <v>2992583</v>
      </c>
    </row>
    <row r="362" spans="1:6" x14ac:dyDescent="0.25">
      <c r="A362" s="25">
        <v>44565</v>
      </c>
      <c r="B362" s="91">
        <v>4384343</v>
      </c>
      <c r="C362" s="91">
        <v>4022821</v>
      </c>
      <c r="D362" s="601">
        <v>3006133</v>
      </c>
    </row>
    <row r="363" spans="1:6" x14ac:dyDescent="0.25">
      <c r="A363" s="25">
        <v>44566</v>
      </c>
      <c r="B363" s="91">
        <v>4385227</v>
      </c>
      <c r="C363" s="91">
        <v>4026878</v>
      </c>
      <c r="D363" s="601">
        <v>3016198</v>
      </c>
      <c r="F363" s="637" t="s">
        <v>570</v>
      </c>
    </row>
    <row r="364" spans="1:6" x14ac:dyDescent="0.25">
      <c r="A364" s="25">
        <v>44567</v>
      </c>
      <c r="B364" s="91">
        <v>4387192</v>
      </c>
      <c r="C364" s="91">
        <v>4033635</v>
      </c>
      <c r="D364" s="601">
        <v>3041961</v>
      </c>
      <c r="F364" s="637" t="s">
        <v>573</v>
      </c>
    </row>
    <row r="365" spans="1:6" x14ac:dyDescent="0.25">
      <c r="B365" s="327"/>
      <c r="C365" s="327"/>
      <c r="D365" s="327"/>
    </row>
    <row r="366" spans="1:6" x14ac:dyDescent="0.25">
      <c r="B366" s="327"/>
      <c r="C366" s="327"/>
      <c r="D366"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8"/>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69" t="s">
        <v>297</v>
      </c>
      <c r="B1" s="669"/>
      <c r="C1" s="669"/>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434</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462</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481</v>
      </c>
    </row>
    <row r="36" spans="1:5" x14ac:dyDescent="0.25">
      <c r="A36" s="25">
        <v>44466</v>
      </c>
      <c r="B36" s="53">
        <v>8521740</v>
      </c>
      <c r="C36" s="53">
        <v>8031800</v>
      </c>
      <c r="D36" s="27"/>
    </row>
    <row r="37" spans="1:5" x14ac:dyDescent="0.25">
      <c r="A37" s="25">
        <v>44473</v>
      </c>
      <c r="B37" s="53">
        <v>9680220</v>
      </c>
      <c r="C37" s="53">
        <v>8233140</v>
      </c>
      <c r="D37" s="27"/>
      <c r="E37" s="457" t="s">
        <v>487</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5">
        <v>44529</v>
      </c>
      <c r="B45" s="53">
        <v>11701880</v>
      </c>
      <c r="C45" s="53">
        <v>10010090</v>
      </c>
      <c r="D45" s="27"/>
      <c r="E45" s="457" t="s">
        <v>532</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75" t="s">
        <v>0</v>
      </c>
      <c r="B3" s="671" t="s">
        <v>4</v>
      </c>
      <c r="C3" s="672"/>
      <c r="D3" s="673"/>
      <c r="E3" s="674" t="s">
        <v>7</v>
      </c>
      <c r="F3" s="674"/>
      <c r="G3" s="674"/>
    </row>
    <row r="4" spans="1:19" x14ac:dyDescent="0.25">
      <c r="A4" s="676"/>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77" t="s">
        <v>163</v>
      </c>
      <c r="F33" s="677"/>
      <c r="G33" s="677"/>
      <c r="H33" s="677"/>
      <c r="I33" s="677"/>
      <c r="J33" s="677"/>
      <c r="K33" s="677"/>
      <c r="L33" s="677"/>
      <c r="M33" s="677"/>
      <c r="N33" s="677"/>
      <c r="O33" s="677"/>
      <c r="P33" s="677"/>
      <c r="Q33" s="677"/>
      <c r="R33" s="677"/>
      <c r="S33" s="677"/>
      <c r="T33" s="677"/>
      <c r="U33" s="677"/>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78" t="s">
        <v>5</v>
      </c>
      <c r="E31" s="678"/>
      <c r="F31" s="678"/>
      <c r="G31" s="678"/>
      <c r="H31" s="678"/>
      <c r="I31" s="678"/>
      <c r="J31" s="678"/>
      <c r="K31" s="678"/>
      <c r="L31" s="678"/>
      <c r="M31" s="678"/>
      <c r="N31" s="678"/>
    </row>
    <row r="32" spans="1:14" x14ac:dyDescent="0.25">
      <c r="A32" s="338">
        <v>43938</v>
      </c>
      <c r="B32" s="275">
        <v>184</v>
      </c>
      <c r="D32" s="678"/>
      <c r="E32" s="678"/>
      <c r="F32" s="678"/>
      <c r="G32" s="678"/>
      <c r="H32" s="678"/>
      <c r="I32" s="678"/>
      <c r="J32" s="678"/>
      <c r="K32" s="678"/>
      <c r="L32" s="678"/>
      <c r="M32" s="678"/>
      <c r="N32" s="678"/>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78" t="s">
        <v>76</v>
      </c>
      <c r="E34" s="678"/>
      <c r="F34" s="678"/>
      <c r="G34" s="678"/>
      <c r="H34" s="678"/>
      <c r="I34" s="678"/>
      <c r="J34" s="678"/>
      <c r="K34" s="678"/>
      <c r="L34" s="678"/>
      <c r="M34" s="678"/>
      <c r="N34" s="678"/>
    </row>
    <row r="35" spans="1:14" x14ac:dyDescent="0.25">
      <c r="A35" s="338">
        <v>43941</v>
      </c>
      <c r="B35" s="275">
        <v>167</v>
      </c>
      <c r="D35" s="678"/>
      <c r="E35" s="678"/>
      <c r="F35" s="678"/>
      <c r="G35" s="678"/>
      <c r="H35" s="678"/>
      <c r="I35" s="678"/>
      <c r="J35" s="678"/>
      <c r="K35" s="678"/>
      <c r="L35" s="678"/>
      <c r="M35" s="678"/>
      <c r="N35" s="678"/>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79" t="s">
        <v>109</v>
      </c>
      <c r="E37" s="679"/>
      <c r="F37" s="679"/>
      <c r="G37" s="679"/>
      <c r="H37" s="679"/>
      <c r="I37" s="679"/>
      <c r="J37" s="679"/>
      <c r="K37" s="679"/>
      <c r="L37" s="679"/>
      <c r="M37" s="679"/>
      <c r="N37" s="679"/>
    </row>
    <row r="38" spans="1:14" x14ac:dyDescent="0.25">
      <c r="A38" s="338">
        <v>43944</v>
      </c>
      <c r="B38" s="275">
        <v>136</v>
      </c>
      <c r="D38" s="679"/>
      <c r="E38" s="679"/>
      <c r="F38" s="679"/>
      <c r="G38" s="679"/>
      <c r="H38" s="679"/>
      <c r="I38" s="679"/>
      <c r="J38" s="679"/>
      <c r="K38" s="679"/>
      <c r="L38" s="679"/>
      <c r="M38" s="679"/>
      <c r="N38" s="679"/>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86"/>
  <sheetViews>
    <sheetView zoomScaleNormal="100" workbookViewId="0">
      <pane xSplit="1" ySplit="3" topLeftCell="B472"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40" t="s">
        <v>166</v>
      </c>
      <c r="B1" s="640"/>
      <c r="C1" s="640"/>
      <c r="D1" s="640"/>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row r="442" spans="1:4" x14ac:dyDescent="0.25">
      <c r="A442" s="114">
        <v>44523</v>
      </c>
      <c r="B442" s="386">
        <v>60</v>
      </c>
      <c r="C442" s="386">
        <v>743</v>
      </c>
      <c r="D442" s="386">
        <v>13</v>
      </c>
    </row>
    <row r="443" spans="1:4" x14ac:dyDescent="0.25">
      <c r="A443" s="114">
        <v>44524</v>
      </c>
      <c r="B443" s="386">
        <v>66</v>
      </c>
      <c r="C443" s="386">
        <v>708</v>
      </c>
      <c r="D443" s="386">
        <v>12</v>
      </c>
    </row>
    <row r="444" spans="1:4" s="357" customFormat="1" x14ac:dyDescent="0.25">
      <c r="A444" s="114">
        <v>44525</v>
      </c>
      <c r="B444" s="386">
        <v>59</v>
      </c>
      <c r="C444" s="386">
        <v>721</v>
      </c>
      <c r="D444" s="386">
        <v>14</v>
      </c>
    </row>
    <row r="445" spans="1:4" x14ac:dyDescent="0.25">
      <c r="A445" s="114">
        <v>44526</v>
      </c>
      <c r="B445" s="386">
        <v>60</v>
      </c>
      <c r="C445" s="386">
        <v>734</v>
      </c>
      <c r="D445" s="386">
        <v>14</v>
      </c>
    </row>
    <row r="446" spans="1:4" s="357" customFormat="1" x14ac:dyDescent="0.25">
      <c r="A446" s="114">
        <v>44527</v>
      </c>
      <c r="B446" s="386">
        <v>53</v>
      </c>
      <c r="C446" s="386">
        <v>727</v>
      </c>
      <c r="D446" s="386">
        <v>14</v>
      </c>
    </row>
    <row r="447" spans="1:4" x14ac:dyDescent="0.25">
      <c r="A447" s="114">
        <v>44528</v>
      </c>
      <c r="B447" s="386">
        <v>55</v>
      </c>
      <c r="C447" s="386">
        <v>709</v>
      </c>
      <c r="D447" s="386">
        <v>14</v>
      </c>
    </row>
    <row r="448" spans="1:4" x14ac:dyDescent="0.25">
      <c r="A448" s="114">
        <v>44529</v>
      </c>
      <c r="B448" s="386">
        <v>52</v>
      </c>
      <c r="C448" s="386">
        <v>715</v>
      </c>
      <c r="D448" s="386">
        <v>15</v>
      </c>
    </row>
    <row r="449" spans="1:4" x14ac:dyDescent="0.25">
      <c r="A449" s="114">
        <v>44530</v>
      </c>
      <c r="B449" s="386">
        <v>54</v>
      </c>
      <c r="C449" s="386">
        <v>706</v>
      </c>
      <c r="D449" s="386">
        <v>15</v>
      </c>
    </row>
    <row r="450" spans="1:4" x14ac:dyDescent="0.25">
      <c r="A450" s="114">
        <v>44531</v>
      </c>
      <c r="B450" s="386">
        <v>54</v>
      </c>
      <c r="C450" s="386">
        <v>702</v>
      </c>
      <c r="D450" s="386">
        <v>15</v>
      </c>
    </row>
    <row r="451" spans="1:4" x14ac:dyDescent="0.25">
      <c r="A451" s="114">
        <v>44532</v>
      </c>
      <c r="B451" s="386">
        <v>48</v>
      </c>
      <c r="C451" s="386">
        <v>680</v>
      </c>
      <c r="D451" s="386">
        <v>15</v>
      </c>
    </row>
    <row r="452" spans="1:4" x14ac:dyDescent="0.25">
      <c r="A452" s="114">
        <v>44533</v>
      </c>
      <c r="B452" s="386">
        <v>46</v>
      </c>
      <c r="C452" s="386">
        <v>652</v>
      </c>
      <c r="D452" s="386">
        <v>14</v>
      </c>
    </row>
    <row r="453" spans="1:4" x14ac:dyDescent="0.25">
      <c r="A453" s="114">
        <v>44534</v>
      </c>
      <c r="B453" s="386">
        <v>50</v>
      </c>
      <c r="C453" s="386">
        <v>605</v>
      </c>
      <c r="D453" s="386">
        <v>14</v>
      </c>
    </row>
    <row r="454" spans="1:4" x14ac:dyDescent="0.25">
      <c r="A454" s="114">
        <v>44535</v>
      </c>
      <c r="B454" s="386">
        <v>46</v>
      </c>
      <c r="C454" s="386">
        <v>583</v>
      </c>
      <c r="D454" s="386">
        <v>15</v>
      </c>
    </row>
    <row r="455" spans="1:4" x14ac:dyDescent="0.25">
      <c r="A455" s="114">
        <v>44536</v>
      </c>
      <c r="B455" s="386">
        <v>43</v>
      </c>
      <c r="C455" s="386">
        <v>591</v>
      </c>
      <c r="D455" s="386">
        <v>15</v>
      </c>
    </row>
    <row r="456" spans="1:4" x14ac:dyDescent="0.25">
      <c r="A456" s="114">
        <v>44537</v>
      </c>
      <c r="B456" s="386">
        <v>38</v>
      </c>
      <c r="C456" s="386">
        <v>576</v>
      </c>
      <c r="D456" s="386">
        <v>16</v>
      </c>
    </row>
    <row r="457" spans="1:4" x14ac:dyDescent="0.25">
      <c r="A457" s="114">
        <v>44538</v>
      </c>
      <c r="B457" s="386">
        <v>42</v>
      </c>
      <c r="C457" s="386">
        <v>581</v>
      </c>
      <c r="D457" s="386">
        <v>16</v>
      </c>
    </row>
    <row r="458" spans="1:4" s="357" customFormat="1" x14ac:dyDescent="0.25">
      <c r="A458" s="114">
        <v>44539</v>
      </c>
      <c r="B458" s="386">
        <v>39</v>
      </c>
      <c r="C458" s="386">
        <v>578</v>
      </c>
      <c r="D458" s="386">
        <v>16</v>
      </c>
    </row>
    <row r="459" spans="1:4" x14ac:dyDescent="0.25">
      <c r="A459" s="114">
        <v>44540</v>
      </c>
      <c r="B459" s="386">
        <v>40</v>
      </c>
      <c r="C459" s="386">
        <v>573</v>
      </c>
      <c r="D459" s="386">
        <v>12</v>
      </c>
    </row>
    <row r="460" spans="1:4" x14ac:dyDescent="0.25">
      <c r="A460" s="114">
        <v>44541</v>
      </c>
      <c r="B460" s="386">
        <v>33</v>
      </c>
      <c r="C460" s="386">
        <v>552</v>
      </c>
      <c r="D460" s="386">
        <v>15</v>
      </c>
    </row>
    <row r="461" spans="1:4" x14ac:dyDescent="0.25">
      <c r="A461" s="114">
        <v>44542</v>
      </c>
      <c r="B461" s="386">
        <v>37</v>
      </c>
      <c r="C461" s="386">
        <v>541</v>
      </c>
      <c r="D461" s="386">
        <v>14</v>
      </c>
    </row>
    <row r="462" spans="1:4" x14ac:dyDescent="0.25">
      <c r="A462" s="114">
        <v>44543</v>
      </c>
      <c r="B462" s="386">
        <v>39</v>
      </c>
      <c r="C462" s="386">
        <v>561</v>
      </c>
      <c r="D462" s="386">
        <v>14</v>
      </c>
    </row>
    <row r="463" spans="1:4" x14ac:dyDescent="0.25">
      <c r="A463" s="114">
        <v>44544</v>
      </c>
      <c r="B463" s="386">
        <v>38</v>
      </c>
      <c r="C463" s="386">
        <v>541</v>
      </c>
      <c r="D463" s="386">
        <v>15</v>
      </c>
    </row>
    <row r="464" spans="1:4" x14ac:dyDescent="0.25">
      <c r="A464" s="114">
        <v>44545</v>
      </c>
      <c r="B464" s="386">
        <v>38</v>
      </c>
      <c r="C464" s="386">
        <v>544</v>
      </c>
      <c r="D464" s="386">
        <v>16</v>
      </c>
    </row>
    <row r="465" spans="1:4" x14ac:dyDescent="0.25">
      <c r="A465" s="114">
        <v>44546</v>
      </c>
      <c r="B465" s="386">
        <v>34</v>
      </c>
      <c r="C465" s="386">
        <v>532</v>
      </c>
      <c r="D465" s="386">
        <v>15</v>
      </c>
    </row>
    <row r="466" spans="1:4" x14ac:dyDescent="0.25">
      <c r="A466" s="114">
        <v>44547</v>
      </c>
      <c r="B466" s="386">
        <v>33</v>
      </c>
      <c r="C466" s="386">
        <v>522</v>
      </c>
      <c r="D466" s="386">
        <v>15</v>
      </c>
    </row>
    <row r="467" spans="1:4" x14ac:dyDescent="0.25">
      <c r="A467" s="114">
        <v>44548</v>
      </c>
      <c r="B467" s="386">
        <v>34</v>
      </c>
      <c r="C467" s="386">
        <v>494</v>
      </c>
      <c r="D467" s="386">
        <v>16</v>
      </c>
    </row>
    <row r="468" spans="1:4" x14ac:dyDescent="0.25">
      <c r="A468" s="114">
        <v>44549</v>
      </c>
      <c r="B468" s="386">
        <v>38</v>
      </c>
      <c r="C468" s="386">
        <v>504</v>
      </c>
      <c r="D468" s="386">
        <v>15</v>
      </c>
    </row>
    <row r="469" spans="1:4" x14ac:dyDescent="0.25">
      <c r="A469" s="114">
        <v>44550</v>
      </c>
      <c r="B469" s="386">
        <v>38</v>
      </c>
      <c r="C469" s="386">
        <v>516</v>
      </c>
      <c r="D469" s="386">
        <v>17</v>
      </c>
    </row>
    <row r="470" spans="1:4" x14ac:dyDescent="0.25">
      <c r="A470" s="114">
        <v>44551</v>
      </c>
      <c r="B470" s="386">
        <v>37</v>
      </c>
      <c r="C470" s="386">
        <v>515</v>
      </c>
      <c r="D470" s="386">
        <v>14</v>
      </c>
    </row>
    <row r="471" spans="1:4" x14ac:dyDescent="0.25">
      <c r="A471" s="114">
        <v>44552</v>
      </c>
      <c r="B471" s="386">
        <v>40</v>
      </c>
      <c r="C471" s="386">
        <v>536</v>
      </c>
      <c r="D471" s="386">
        <v>12</v>
      </c>
    </row>
    <row r="472" spans="1:4" x14ac:dyDescent="0.25">
      <c r="A472" s="114">
        <v>44553</v>
      </c>
      <c r="B472" s="386">
        <v>38</v>
      </c>
      <c r="C472" s="386">
        <v>540</v>
      </c>
      <c r="D472" s="386">
        <v>13</v>
      </c>
    </row>
    <row r="473" spans="1:4" x14ac:dyDescent="0.25">
      <c r="A473" s="114">
        <v>44554</v>
      </c>
      <c r="B473" s="386">
        <v>36</v>
      </c>
      <c r="C473" s="386">
        <v>524</v>
      </c>
      <c r="D473" s="386">
        <v>13</v>
      </c>
    </row>
    <row r="474" spans="1:4" s="357" customFormat="1" x14ac:dyDescent="0.25">
      <c r="A474" s="114">
        <v>44555</v>
      </c>
      <c r="B474" s="386">
        <v>33</v>
      </c>
      <c r="C474" s="386">
        <v>527</v>
      </c>
      <c r="D474" s="386">
        <v>16</v>
      </c>
    </row>
    <row r="475" spans="1:4" s="357" customFormat="1" x14ac:dyDescent="0.25">
      <c r="A475" s="114">
        <v>44556</v>
      </c>
      <c r="B475" s="386">
        <v>35</v>
      </c>
      <c r="C475" s="386">
        <v>528</v>
      </c>
      <c r="D475" s="386">
        <v>16</v>
      </c>
    </row>
    <row r="476" spans="1:4" s="357" customFormat="1" x14ac:dyDescent="0.25">
      <c r="A476" s="114">
        <v>44557</v>
      </c>
      <c r="B476" s="386">
        <v>37</v>
      </c>
      <c r="C476" s="386">
        <v>555</v>
      </c>
      <c r="D476" s="386">
        <v>16</v>
      </c>
    </row>
    <row r="477" spans="1:4" s="357" customFormat="1" x14ac:dyDescent="0.25">
      <c r="A477" s="114">
        <v>44558</v>
      </c>
      <c r="B477" s="386">
        <v>37</v>
      </c>
      <c r="C477" s="386">
        <v>599</v>
      </c>
      <c r="D477" s="386">
        <v>16</v>
      </c>
    </row>
    <row r="478" spans="1:4" s="357" customFormat="1" x14ac:dyDescent="0.25">
      <c r="A478" s="114">
        <v>44559</v>
      </c>
      <c r="B478" s="386">
        <v>36</v>
      </c>
      <c r="C478" s="386">
        <v>679</v>
      </c>
      <c r="D478" s="386">
        <v>15</v>
      </c>
    </row>
    <row r="479" spans="1:4" x14ac:dyDescent="0.25">
      <c r="A479" s="114">
        <v>44560</v>
      </c>
      <c r="B479" s="386">
        <v>34</v>
      </c>
      <c r="C479" s="386">
        <v>811</v>
      </c>
      <c r="D479" s="386">
        <v>15</v>
      </c>
    </row>
    <row r="480" spans="1:4" x14ac:dyDescent="0.25">
      <c r="A480" s="114">
        <v>44561</v>
      </c>
      <c r="B480" s="386">
        <v>36</v>
      </c>
      <c r="C480" s="386">
        <v>859</v>
      </c>
      <c r="D480" s="386">
        <v>15</v>
      </c>
    </row>
    <row r="481" spans="1:4" x14ac:dyDescent="0.25">
      <c r="A481" s="114">
        <v>44562</v>
      </c>
      <c r="B481" s="386">
        <v>34</v>
      </c>
      <c r="C481" s="386">
        <v>897</v>
      </c>
      <c r="D481" s="386">
        <v>14</v>
      </c>
    </row>
    <row r="482" spans="1:4" x14ac:dyDescent="0.25">
      <c r="A482" s="114">
        <v>44563</v>
      </c>
      <c r="B482" s="386">
        <v>36</v>
      </c>
      <c r="C482" s="386">
        <v>953</v>
      </c>
      <c r="D482" s="386">
        <v>14</v>
      </c>
    </row>
    <row r="483" spans="1:4" x14ac:dyDescent="0.25">
      <c r="A483" s="114">
        <v>44564</v>
      </c>
      <c r="B483" s="386">
        <v>38</v>
      </c>
      <c r="C483" s="386">
        <v>1033</v>
      </c>
      <c r="D483" s="386">
        <v>14</v>
      </c>
    </row>
    <row r="484" spans="1:4" x14ac:dyDescent="0.25">
      <c r="A484" s="114">
        <v>44565</v>
      </c>
      <c r="B484" s="386">
        <v>42</v>
      </c>
      <c r="C484" s="386">
        <v>1152</v>
      </c>
      <c r="D484" s="386">
        <v>11</v>
      </c>
    </row>
    <row r="485" spans="1:4" x14ac:dyDescent="0.25">
      <c r="A485" s="114">
        <v>44566</v>
      </c>
      <c r="B485" s="386">
        <v>42</v>
      </c>
      <c r="C485" s="386">
        <v>1223</v>
      </c>
      <c r="D485" s="386">
        <v>11</v>
      </c>
    </row>
    <row r="486" spans="1:4" x14ac:dyDescent="0.25">
      <c r="A486" s="114">
        <v>44567</v>
      </c>
      <c r="B486" s="386">
        <v>43</v>
      </c>
      <c r="C486" s="386">
        <v>1267</v>
      </c>
      <c r="D486" s="386">
        <v>14</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80" t="s">
        <v>110</v>
      </c>
      <c r="C2" s="681"/>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84" t="s">
        <v>116</v>
      </c>
      <c r="F33" s="685">
        <v>2</v>
      </c>
      <c r="G33" s="210"/>
    </row>
    <row r="34" spans="1:7" x14ac:dyDescent="0.25">
      <c r="A34" s="227">
        <v>44040</v>
      </c>
      <c r="B34" s="229" t="s">
        <v>47</v>
      </c>
      <c r="C34" s="230" t="s">
        <v>47</v>
      </c>
      <c r="D34" s="213"/>
      <c r="E34" s="682"/>
      <c r="F34" s="686"/>
      <c r="G34" s="210"/>
    </row>
    <row r="35" spans="1:7" x14ac:dyDescent="0.25">
      <c r="A35" s="227">
        <v>44041</v>
      </c>
      <c r="B35" s="214">
        <v>66</v>
      </c>
      <c r="C35" s="233">
        <v>0.06</v>
      </c>
      <c r="D35" s="234"/>
      <c r="E35" s="682"/>
      <c r="F35" s="686"/>
      <c r="G35" s="210"/>
    </row>
    <row r="36" spans="1:7" x14ac:dyDescent="0.25">
      <c r="A36" s="227">
        <v>44042</v>
      </c>
      <c r="B36" s="229" t="s">
        <v>47</v>
      </c>
      <c r="C36" s="230" t="s">
        <v>47</v>
      </c>
      <c r="D36" s="234"/>
      <c r="E36" s="682"/>
      <c r="F36" s="686"/>
      <c r="G36" s="210"/>
    </row>
    <row r="37" spans="1:7" x14ac:dyDescent="0.25">
      <c r="A37" s="227">
        <v>44043</v>
      </c>
      <c r="B37" s="229" t="s">
        <v>47</v>
      </c>
      <c r="C37" s="230" t="s">
        <v>47</v>
      </c>
      <c r="D37" s="234"/>
      <c r="E37" s="682"/>
      <c r="F37" s="686"/>
      <c r="G37" s="210"/>
    </row>
    <row r="38" spans="1:7" x14ac:dyDescent="0.25">
      <c r="A38" s="227">
        <v>44044</v>
      </c>
      <c r="B38" s="229" t="s">
        <v>47</v>
      </c>
      <c r="C38" s="230" t="s">
        <v>47</v>
      </c>
      <c r="D38" s="234"/>
      <c r="E38" s="682"/>
      <c r="F38" s="686"/>
      <c r="G38" s="210"/>
    </row>
    <row r="39" spans="1:7" x14ac:dyDescent="0.25">
      <c r="A39" s="227">
        <v>44045</v>
      </c>
      <c r="B39" s="229" t="s">
        <v>47</v>
      </c>
      <c r="C39" s="230" t="s">
        <v>47</v>
      </c>
      <c r="D39" s="234"/>
      <c r="E39" s="683"/>
      <c r="F39" s="687"/>
      <c r="G39" s="210"/>
    </row>
    <row r="40" spans="1:7" x14ac:dyDescent="0.25">
      <c r="A40" s="227">
        <v>44046</v>
      </c>
      <c r="B40" s="229" t="s">
        <v>47</v>
      </c>
      <c r="C40" s="230" t="s">
        <v>47</v>
      </c>
      <c r="D40" s="234"/>
      <c r="E40" s="682" t="s">
        <v>115</v>
      </c>
      <c r="F40" s="688">
        <v>0</v>
      </c>
      <c r="G40" s="210"/>
    </row>
    <row r="41" spans="1:7" x14ac:dyDescent="0.25">
      <c r="A41" s="227">
        <v>44047</v>
      </c>
      <c r="B41" s="229" t="s">
        <v>47</v>
      </c>
      <c r="C41" s="230" t="s">
        <v>47</v>
      </c>
      <c r="D41" s="234"/>
      <c r="E41" s="682"/>
      <c r="F41" s="689"/>
      <c r="G41" s="210"/>
    </row>
    <row r="42" spans="1:7" x14ac:dyDescent="0.25">
      <c r="A42" s="227">
        <v>44048</v>
      </c>
      <c r="B42" s="214">
        <v>60</v>
      </c>
      <c r="C42" s="233">
        <v>0.06</v>
      </c>
      <c r="D42" s="234"/>
      <c r="E42" s="682"/>
      <c r="F42" s="689"/>
      <c r="G42" s="210"/>
    </row>
    <row r="43" spans="1:7" x14ac:dyDescent="0.25">
      <c r="A43" s="227">
        <v>44049</v>
      </c>
      <c r="B43" s="229" t="s">
        <v>47</v>
      </c>
      <c r="C43" s="230" t="s">
        <v>47</v>
      </c>
      <c r="E43" s="682"/>
      <c r="F43" s="689"/>
    </row>
    <row r="44" spans="1:7" x14ac:dyDescent="0.25">
      <c r="A44" s="227">
        <v>44050</v>
      </c>
      <c r="B44" s="229" t="s">
        <v>47</v>
      </c>
      <c r="C44" s="230" t="s">
        <v>47</v>
      </c>
      <c r="E44" s="682"/>
      <c r="F44" s="689"/>
    </row>
    <row r="45" spans="1:7" x14ac:dyDescent="0.25">
      <c r="A45" s="227">
        <v>44051</v>
      </c>
      <c r="B45" s="229" t="s">
        <v>47</v>
      </c>
      <c r="C45" s="230" t="s">
        <v>47</v>
      </c>
      <c r="E45" s="682"/>
      <c r="F45" s="689"/>
    </row>
    <row r="46" spans="1:7" x14ac:dyDescent="0.25">
      <c r="A46" s="227">
        <v>44052</v>
      </c>
      <c r="B46" s="229" t="s">
        <v>47</v>
      </c>
      <c r="C46" s="230" t="s">
        <v>47</v>
      </c>
      <c r="E46" s="683"/>
      <c r="F46" s="690"/>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91" t="s">
        <v>75</v>
      </c>
      <c r="G4" s="692"/>
      <c r="H4" s="692"/>
      <c r="I4" s="693"/>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94" t="s">
        <v>111</v>
      </c>
      <c r="G84" s="695"/>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96" t="s">
        <v>111</v>
      </c>
      <c r="C109" s="697"/>
      <c r="D109" s="698"/>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99" t="s">
        <v>450</v>
      </c>
      <c r="B1" s="699"/>
      <c r="C1" s="699"/>
      <c r="D1" s="699"/>
      <c r="E1" s="700"/>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701" t="s">
        <v>0</v>
      </c>
      <c r="B3" s="703" t="s">
        <v>289</v>
      </c>
      <c r="C3" s="704"/>
      <c r="D3" s="704"/>
      <c r="E3" s="704"/>
      <c r="F3" s="705"/>
      <c r="G3" s="706" t="s">
        <v>290</v>
      </c>
      <c r="H3" s="707"/>
      <c r="I3" s="707"/>
      <c r="J3" s="707"/>
      <c r="K3" s="708"/>
      <c r="L3" s="709" t="s">
        <v>291</v>
      </c>
      <c r="M3" s="710"/>
      <c r="N3" s="711"/>
      <c r="O3" s="709" t="s">
        <v>292</v>
      </c>
      <c r="P3" s="710"/>
      <c r="Q3" s="711"/>
      <c r="R3" s="709" t="s">
        <v>293</v>
      </c>
      <c r="S3" s="710"/>
      <c r="T3" s="711"/>
      <c r="U3" s="709" t="s">
        <v>294</v>
      </c>
      <c r="V3" s="710"/>
      <c r="W3" s="711"/>
      <c r="X3" s="709" t="s">
        <v>295</v>
      </c>
      <c r="Y3" s="710"/>
      <c r="Z3" s="711"/>
      <c r="AA3" s="430"/>
      <c r="AB3" s="703" t="s">
        <v>288</v>
      </c>
      <c r="AC3" s="704"/>
      <c r="AD3" s="704"/>
      <c r="AE3" s="704"/>
      <c r="AF3" s="705"/>
      <c r="AG3" s="430"/>
      <c r="AH3" s="430"/>
    </row>
    <row r="4" spans="1:36" ht="78.75" customHeight="1" x14ac:dyDescent="0.25">
      <c r="A4" s="702"/>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701" t="s">
        <v>0</v>
      </c>
      <c r="B3" s="709" t="s">
        <v>258</v>
      </c>
      <c r="C3" s="710"/>
      <c r="D3" s="711"/>
      <c r="E3" s="709" t="s">
        <v>259</v>
      </c>
      <c r="F3" s="710"/>
      <c r="G3" s="711"/>
      <c r="H3" s="709" t="s">
        <v>260</v>
      </c>
      <c r="I3" s="710"/>
      <c r="J3" s="711"/>
      <c r="K3" s="709" t="s">
        <v>261</v>
      </c>
      <c r="L3" s="710"/>
      <c r="M3" s="711"/>
    </row>
    <row r="4" spans="1:15" s="426" customFormat="1" ht="78.75" customHeight="1" x14ac:dyDescent="0.25">
      <c r="A4" s="701"/>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497</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712" t="s">
        <v>275</v>
      </c>
      <c r="B15" s="712"/>
      <c r="C15" s="712"/>
      <c r="D15" s="713"/>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712" t="s">
        <v>369</v>
      </c>
      <c r="B27" s="712"/>
      <c r="C27" s="712"/>
      <c r="D27" s="713"/>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714" t="s">
        <v>278</v>
      </c>
      <c r="B48" s="712"/>
      <c r="C48" s="712"/>
      <c r="D48" s="713"/>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712" t="s">
        <v>369</v>
      </c>
      <c r="B60" s="712"/>
      <c r="C60" s="712"/>
      <c r="D60" s="713"/>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32"/>
  <sheetViews>
    <sheetView showGridLines="0" zoomScaleNormal="100" workbookViewId="0">
      <pane xSplit="2" ySplit="3" topLeftCell="C614"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41" t="s">
        <v>287</v>
      </c>
      <c r="C1" s="641"/>
      <c r="D1" s="641"/>
      <c r="E1" s="641"/>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row r="626" spans="1:3" x14ac:dyDescent="0.25">
      <c r="B626" s="59">
        <v>44560</v>
      </c>
    </row>
    <row r="627" spans="1:3" x14ac:dyDescent="0.25">
      <c r="B627" s="59">
        <v>44561</v>
      </c>
    </row>
    <row r="628" spans="1:3" x14ac:dyDescent="0.25">
      <c r="B628" s="59">
        <v>44562</v>
      </c>
    </row>
    <row r="629" spans="1:3" x14ac:dyDescent="0.25">
      <c r="B629" s="59">
        <v>44563</v>
      </c>
    </row>
    <row r="630" spans="1:3" x14ac:dyDescent="0.25">
      <c r="B630" s="59">
        <v>44564</v>
      </c>
    </row>
    <row r="631" spans="1:3" x14ac:dyDescent="0.25">
      <c r="B631" s="59">
        <v>44565</v>
      </c>
    </row>
    <row r="632" spans="1:3" x14ac:dyDescent="0.25">
      <c r="A632" s="59">
        <v>44566</v>
      </c>
      <c r="B632" s="59">
        <v>44566</v>
      </c>
      <c r="C632" s="43">
        <v>1523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80"/>
  <sheetViews>
    <sheetView showGridLines="0" zoomScaleNormal="100" workbookViewId="0">
      <pane xSplit="1" ySplit="4" topLeftCell="B666"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21" width="8.5703125" style="631"/>
    <col min="22" max="16384" width="8.5703125" style="101"/>
  </cols>
  <sheetData>
    <row r="1" spans="1:27" x14ac:dyDescent="0.2">
      <c r="A1" s="645" t="s">
        <v>181</v>
      </c>
      <c r="B1" s="645"/>
      <c r="C1" s="645"/>
      <c r="D1" s="645"/>
      <c r="E1" s="645"/>
      <c r="F1" s="645"/>
      <c r="G1" s="645"/>
      <c r="I1" s="489"/>
      <c r="J1" s="490"/>
      <c r="K1" s="655" t="s">
        <v>108</v>
      </c>
      <c r="L1" s="656"/>
      <c r="M1" s="656"/>
      <c r="N1" s="656"/>
      <c r="O1" s="656"/>
      <c r="P1" s="656"/>
      <c r="W1" s="493" t="s">
        <v>29</v>
      </c>
    </row>
    <row r="2" spans="1:27" x14ac:dyDescent="0.2">
      <c r="A2" s="2"/>
      <c r="I2" s="651" t="s">
        <v>178</v>
      </c>
      <c r="J2" s="652"/>
      <c r="Q2" s="355"/>
      <c r="R2" s="355"/>
    </row>
    <row r="3" spans="1:27" ht="48.75" customHeight="1" x14ac:dyDescent="0.2">
      <c r="A3" s="646" t="s">
        <v>30</v>
      </c>
      <c r="B3" s="648" t="s">
        <v>176</v>
      </c>
      <c r="C3" s="649"/>
      <c r="D3" s="649"/>
      <c r="E3" s="95" t="s">
        <v>175</v>
      </c>
      <c r="F3" s="642" t="s">
        <v>190</v>
      </c>
      <c r="G3" s="650" t="s">
        <v>177</v>
      </c>
      <c r="H3" s="650"/>
      <c r="I3" s="651"/>
      <c r="J3" s="652"/>
      <c r="K3" s="653" t="s">
        <v>179</v>
      </c>
      <c r="L3" s="643" t="s">
        <v>191</v>
      </c>
      <c r="M3" s="644" t="s">
        <v>192</v>
      </c>
      <c r="N3" s="658" t="s">
        <v>180</v>
      </c>
      <c r="O3" s="653" t="s">
        <v>174</v>
      </c>
      <c r="P3" s="657" t="s">
        <v>182</v>
      </c>
      <c r="Q3" s="644" t="s">
        <v>193</v>
      </c>
      <c r="R3" s="644" t="s">
        <v>194</v>
      </c>
      <c r="S3" s="658" t="s">
        <v>173</v>
      </c>
    </row>
    <row r="4" spans="1:27" ht="30.6" customHeight="1" x14ac:dyDescent="0.2">
      <c r="A4" s="647"/>
      <c r="B4" s="23" t="s">
        <v>18</v>
      </c>
      <c r="C4" s="24" t="s">
        <v>17</v>
      </c>
      <c r="D4" s="28" t="s">
        <v>3</v>
      </c>
      <c r="E4" s="90" t="s">
        <v>62</v>
      </c>
      <c r="F4" s="642"/>
      <c r="G4" s="89" t="s">
        <v>62</v>
      </c>
      <c r="H4" s="89" t="s">
        <v>63</v>
      </c>
      <c r="I4" s="74" t="s">
        <v>62</v>
      </c>
      <c r="J4" s="134" t="s">
        <v>63</v>
      </c>
      <c r="K4" s="653"/>
      <c r="L4" s="643"/>
      <c r="M4" s="644"/>
      <c r="N4" s="658"/>
      <c r="O4" s="653"/>
      <c r="P4" s="657"/>
      <c r="Q4" s="644"/>
      <c r="R4" s="644"/>
      <c r="S4" s="658"/>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632"/>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633"/>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633"/>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633"/>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633"/>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633"/>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633"/>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633"/>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633"/>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633"/>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633"/>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633"/>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633"/>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633"/>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633"/>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633"/>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633"/>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633"/>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633"/>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633"/>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633"/>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633"/>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633"/>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633"/>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633"/>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633"/>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633"/>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633"/>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633"/>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633"/>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633"/>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633"/>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633"/>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633"/>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633"/>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3"/>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3"/>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3"/>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3"/>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3"/>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3"/>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3"/>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3"/>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3"/>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3"/>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3"/>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3"/>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3"/>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3"/>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3"/>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3"/>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3"/>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3"/>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3"/>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3"/>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3"/>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3" t="s">
        <v>425</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3" t="s">
        <v>426</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3"/>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59" t="s">
        <v>430</v>
      </c>
      <c r="V64" s="659"/>
      <c r="W64" s="659"/>
      <c r="X64" s="659"/>
      <c r="Y64" s="659"/>
      <c r="Z64" s="659"/>
      <c r="AA64" s="659"/>
      <c r="AB64" s="659"/>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59"/>
      <c r="V65" s="659"/>
      <c r="W65" s="659"/>
      <c r="X65" s="659"/>
      <c r="Y65" s="659"/>
      <c r="Z65" s="659"/>
      <c r="AA65" s="659"/>
      <c r="AB65" s="659"/>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59"/>
      <c r="V66" s="659"/>
      <c r="W66" s="659"/>
      <c r="X66" s="659"/>
      <c r="Y66" s="659"/>
      <c r="Z66" s="659"/>
      <c r="AA66" s="659"/>
      <c r="AB66" s="659"/>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3"/>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3"/>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3"/>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3"/>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3"/>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3"/>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3"/>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3"/>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3"/>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3"/>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3"/>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3"/>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3"/>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3"/>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3"/>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3"/>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3"/>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3"/>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3"/>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3"/>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3"/>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3"/>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633"/>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633"/>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633"/>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633"/>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633"/>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3"/>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3"/>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3"/>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427</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429</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3"/>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3"/>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3"/>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3"/>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3"/>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3"/>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3"/>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3"/>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3"/>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3"/>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3"/>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3"/>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3"/>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3"/>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3"/>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3"/>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3"/>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3"/>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3"/>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3"/>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3"/>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3"/>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3"/>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3"/>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3"/>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3"/>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3"/>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3"/>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3"/>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3"/>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3"/>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3"/>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3"/>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3"/>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3"/>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3"/>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3"/>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3"/>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3"/>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3"/>
      <c r="AA138" s="662" t="s">
        <v>428</v>
      </c>
      <c r="AB138" s="662"/>
      <c r="AC138" s="662"/>
      <c r="AD138" s="662"/>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3"/>
      <c r="AA139" s="662"/>
      <c r="AB139" s="662"/>
      <c r="AC139" s="662"/>
      <c r="AD139" s="662"/>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3"/>
      <c r="AA140" s="662"/>
      <c r="AB140" s="662"/>
      <c r="AC140" s="662"/>
      <c r="AD140" s="662"/>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3"/>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3"/>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3"/>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3"/>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3"/>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3"/>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3"/>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3"/>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3"/>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633"/>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633"/>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633"/>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633"/>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3"/>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3"/>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633"/>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633"/>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633"/>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633"/>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633"/>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3"/>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3"/>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3"/>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3"/>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633"/>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3"/>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3"/>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3"/>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3"/>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3"/>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3"/>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3"/>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633"/>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3"/>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633"/>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633"/>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633"/>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3"/>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633"/>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3"/>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3"/>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3"/>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3"/>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3"/>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3"/>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3"/>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3"/>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3"/>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3"/>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3"/>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3"/>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3"/>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3"/>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3"/>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3"/>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3"/>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3"/>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3"/>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3"/>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3"/>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3"/>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3"/>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3"/>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3"/>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3"/>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3"/>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3"/>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3"/>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3"/>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3"/>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3"/>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3"/>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3"/>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3"/>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3"/>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3"/>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3"/>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3"/>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3"/>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3"/>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3"/>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3"/>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3"/>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3"/>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3"/>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3"/>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3"/>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3"/>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3"/>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3"/>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3"/>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3"/>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3"/>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3"/>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63" t="s">
        <v>422</v>
      </c>
      <c r="V235" s="663"/>
      <c r="W235" s="663"/>
      <c r="X235" s="663"/>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63"/>
      <c r="V236" s="663"/>
      <c r="W236" s="663"/>
      <c r="X236" s="663"/>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63"/>
      <c r="V237" s="663"/>
      <c r="W237" s="663"/>
      <c r="X237" s="663"/>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3"/>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3"/>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3"/>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3"/>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3"/>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3"/>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3"/>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3"/>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3"/>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3"/>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3"/>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3"/>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3"/>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3"/>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3"/>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3"/>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3"/>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3"/>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3"/>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3"/>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3"/>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3"/>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3"/>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3"/>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3"/>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3"/>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3"/>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3"/>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3"/>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3"/>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3"/>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3"/>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3"/>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3"/>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3"/>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3"/>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3"/>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431</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80"/>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80"/>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64" t="s">
        <v>423</v>
      </c>
      <c r="V278" s="664"/>
      <c r="W278" s="664"/>
      <c r="X278" s="664"/>
      <c r="Y278" s="664"/>
      <c r="Z278" s="664"/>
      <c r="AA278" s="664"/>
      <c r="AB278" s="664"/>
      <c r="AC278" s="664"/>
      <c r="AD278" s="664"/>
      <c r="AE278" s="664"/>
      <c r="AF278" s="664"/>
      <c r="AG278" s="664"/>
      <c r="AH278" s="664"/>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64"/>
      <c r="V279" s="664"/>
      <c r="W279" s="664"/>
      <c r="X279" s="664"/>
      <c r="Y279" s="664"/>
      <c r="Z279" s="664"/>
      <c r="AA279" s="664"/>
      <c r="AB279" s="664"/>
      <c r="AC279" s="664"/>
      <c r="AD279" s="664"/>
      <c r="AE279" s="664"/>
      <c r="AF279" s="664"/>
      <c r="AG279" s="664"/>
      <c r="AH279" s="664"/>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64"/>
      <c r="V280" s="664"/>
      <c r="W280" s="664"/>
      <c r="X280" s="664"/>
      <c r="Y280" s="664"/>
      <c r="Z280" s="664"/>
      <c r="AA280" s="664"/>
      <c r="AB280" s="664"/>
      <c r="AC280" s="664"/>
      <c r="AD280" s="664"/>
      <c r="AE280" s="664"/>
      <c r="AF280" s="664"/>
      <c r="AG280" s="664"/>
      <c r="AH280" s="664"/>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4"/>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4"/>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c r="U451" s="635"/>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6"/>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54" t="s">
        <v>424</v>
      </c>
      <c r="V486" s="654"/>
      <c r="W486" s="654"/>
      <c r="X486" s="654"/>
      <c r="Y486" s="654"/>
      <c r="Z486" s="654"/>
      <c r="AA486" s="654"/>
      <c r="AB486" s="654"/>
      <c r="AC486" s="654"/>
      <c r="AD486" s="654"/>
      <c r="AE486" s="654"/>
      <c r="AF486" s="654"/>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54"/>
      <c r="V487" s="654"/>
      <c r="W487" s="654"/>
      <c r="X487" s="654"/>
      <c r="Y487" s="654"/>
      <c r="Z487" s="654"/>
      <c r="AA487" s="654"/>
      <c r="AB487" s="654"/>
      <c r="AC487" s="654"/>
      <c r="AD487" s="654"/>
      <c r="AE487" s="654"/>
      <c r="AF487" s="654"/>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1" t="s">
        <v>421</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60" t="s">
        <v>436</v>
      </c>
      <c r="V518" s="660"/>
      <c r="W518" s="660"/>
      <c r="X518" s="660"/>
      <c r="Y518" s="660"/>
      <c r="Z518" s="660"/>
      <c r="AA518" s="660"/>
      <c r="AB518" s="660"/>
      <c r="AC518" s="660"/>
      <c r="AD518" s="665" t="s">
        <v>437</v>
      </c>
      <c r="AE518" s="665"/>
      <c r="AF518" s="665"/>
      <c r="AG518" s="665"/>
      <c r="AH518" s="665"/>
      <c r="AI518" s="665"/>
      <c r="AJ518" s="665"/>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61"/>
      <c r="V519" s="661"/>
      <c r="W519" s="661"/>
      <c r="X519" s="661"/>
      <c r="Y519" s="661"/>
      <c r="Z519" s="661"/>
      <c r="AA519" s="661"/>
      <c r="AB519" s="661"/>
      <c r="AC519" s="661"/>
      <c r="AD519" s="666"/>
      <c r="AE519" s="666"/>
      <c r="AF519" s="666"/>
      <c r="AG519" s="666"/>
      <c r="AH519" s="666"/>
      <c r="AI519" s="666"/>
      <c r="AJ519" s="666"/>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61"/>
      <c r="V520" s="661"/>
      <c r="W520" s="661"/>
      <c r="X520" s="661"/>
      <c r="Y520" s="661"/>
      <c r="Z520" s="661"/>
      <c r="AA520" s="661"/>
      <c r="AB520" s="661"/>
      <c r="AC520" s="661"/>
      <c r="AD520" s="666"/>
      <c r="AE520" s="666"/>
      <c r="AF520" s="666"/>
      <c r="AG520" s="666"/>
      <c r="AH520" s="666"/>
      <c r="AI520" s="666"/>
      <c r="AJ520" s="666"/>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61"/>
      <c r="V521" s="661"/>
      <c r="W521" s="661"/>
      <c r="X521" s="661"/>
      <c r="Y521" s="661"/>
      <c r="Z521" s="661"/>
      <c r="AA521" s="661"/>
      <c r="AB521" s="661"/>
      <c r="AC521" s="661"/>
      <c r="AD521" s="666"/>
      <c r="AE521" s="666"/>
      <c r="AF521" s="666"/>
      <c r="AG521" s="666"/>
      <c r="AH521" s="666"/>
      <c r="AI521" s="666"/>
      <c r="AJ521" s="666"/>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61"/>
      <c r="V522" s="661"/>
      <c r="W522" s="661"/>
      <c r="X522" s="661"/>
      <c r="Y522" s="661"/>
      <c r="Z522" s="661"/>
      <c r="AA522" s="661"/>
      <c r="AB522" s="661"/>
      <c r="AC522" s="661"/>
      <c r="AD522" s="666"/>
      <c r="AE522" s="666"/>
      <c r="AF522" s="666"/>
      <c r="AG522" s="666"/>
      <c r="AH522" s="666"/>
      <c r="AI522" s="666"/>
      <c r="AJ522" s="666"/>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61"/>
      <c r="V523" s="661"/>
      <c r="W523" s="661"/>
      <c r="X523" s="661"/>
      <c r="Y523" s="661"/>
      <c r="Z523" s="661"/>
      <c r="AA523" s="661"/>
      <c r="AB523" s="661"/>
      <c r="AC523" s="661"/>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61"/>
      <c r="V524" s="661"/>
      <c r="W524" s="661"/>
      <c r="X524" s="661"/>
      <c r="Y524" s="661"/>
      <c r="Z524" s="661"/>
      <c r="AA524" s="661"/>
      <c r="AB524" s="661"/>
      <c r="AC524" s="661"/>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1" t="s">
        <v>460</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1" t="s">
        <v>459</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1" t="s">
        <v>459</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1" t="s">
        <v>469</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473</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631" t="s">
        <v>474</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631" t="s">
        <v>476</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631" t="s">
        <v>476</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631" t="s">
        <v>477</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631" t="s">
        <v>475</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1" t="s">
        <v>486</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490</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491</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1" t="s">
        <v>503</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1" t="s">
        <v>506</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1" t="s">
        <v>507</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1" t="s">
        <v>507</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1" t="s">
        <v>508</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1" t="s">
        <v>509</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1" t="s">
        <v>511</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1" t="s">
        <v>514</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1" t="s">
        <v>522</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1" t="s">
        <v>523</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1" t="s">
        <v>523</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1" t="s">
        <v>523</v>
      </c>
    </row>
    <row r="636" spans="1:21" x14ac:dyDescent="0.2">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1" t="s">
        <v>524</v>
      </c>
    </row>
    <row r="637" spans="1:21" x14ac:dyDescent="0.2">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54" t="s">
        <v>541</v>
      </c>
      <c r="V647" s="654"/>
      <c r="W647" s="654"/>
      <c r="X647" s="654"/>
      <c r="Y647" s="654"/>
      <c r="Z647" s="654"/>
      <c r="AA647" s="654"/>
      <c r="AB647" s="654" t="s">
        <v>528</v>
      </c>
      <c r="AC647" s="654"/>
      <c r="AD647" s="654"/>
      <c r="AE647" s="654"/>
      <c r="AF647" s="654"/>
      <c r="AG647" s="654"/>
      <c r="AH647" s="654"/>
      <c r="AI647" s="654"/>
      <c r="AJ647" s="654"/>
      <c r="AK647" s="654"/>
      <c r="AL647" s="654"/>
      <c r="AM647" s="654"/>
    </row>
    <row r="648" spans="1:39" x14ac:dyDescent="0.2">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54"/>
      <c r="V648" s="654"/>
      <c r="W648" s="654"/>
      <c r="X648" s="654"/>
      <c r="Y648" s="654"/>
      <c r="Z648" s="654"/>
      <c r="AA648" s="654"/>
      <c r="AB648" s="654"/>
      <c r="AC648" s="654"/>
      <c r="AD648" s="654"/>
      <c r="AE648" s="654"/>
      <c r="AF648" s="654"/>
      <c r="AG648" s="654"/>
      <c r="AH648" s="654"/>
      <c r="AI648" s="654"/>
      <c r="AJ648" s="654"/>
      <c r="AK648" s="654"/>
      <c r="AL648" s="654"/>
      <c r="AM648" s="654"/>
    </row>
    <row r="649" spans="1:39" x14ac:dyDescent="0.2">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54"/>
      <c r="V649" s="654"/>
      <c r="W649" s="654"/>
      <c r="X649" s="654"/>
      <c r="Y649" s="654"/>
      <c r="Z649" s="654"/>
      <c r="AA649" s="654"/>
      <c r="AB649" s="654"/>
      <c r="AC649" s="654"/>
      <c r="AD649" s="654"/>
      <c r="AE649" s="654"/>
      <c r="AF649" s="654"/>
      <c r="AG649" s="654"/>
      <c r="AH649" s="654"/>
      <c r="AI649" s="654"/>
      <c r="AJ649" s="654"/>
      <c r="AK649" s="654"/>
      <c r="AL649" s="654"/>
      <c r="AM649" s="654"/>
    </row>
    <row r="650" spans="1:39" x14ac:dyDescent="0.2">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1" t="s">
        <v>529</v>
      </c>
    </row>
    <row r="651" spans="1:39" x14ac:dyDescent="0.2">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3">
        <v>44539</v>
      </c>
      <c r="B652" s="43">
        <v>2988560</v>
      </c>
      <c r="C652" s="43">
        <v>752805</v>
      </c>
      <c r="D652" s="43">
        <v>3741365</v>
      </c>
      <c r="E652" s="603">
        <v>3196</v>
      </c>
      <c r="F652" s="476">
        <v>0.27500000000000002</v>
      </c>
      <c r="G652" s="474">
        <v>17483</v>
      </c>
      <c r="H652" s="100">
        <v>5358271</v>
      </c>
      <c r="I652" s="72">
        <v>24904</v>
      </c>
      <c r="J652" s="70">
        <v>7335666</v>
      </c>
      <c r="K652" s="365">
        <v>42387</v>
      </c>
      <c r="L652" s="365">
        <v>3389</v>
      </c>
      <c r="M652" s="597">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3">
        <v>44540</v>
      </c>
      <c r="B653" s="43">
        <v>2995714</v>
      </c>
      <c r="C653" s="43">
        <v>757813</v>
      </c>
      <c r="D653" s="43">
        <v>3753527</v>
      </c>
      <c r="E653" s="603">
        <v>5018</v>
      </c>
      <c r="F653" s="476">
        <v>0.318</v>
      </c>
      <c r="G653" s="474">
        <v>17947</v>
      </c>
      <c r="H653" s="100">
        <v>5376218</v>
      </c>
      <c r="I653" s="72">
        <v>39817</v>
      </c>
      <c r="J653" s="70">
        <v>7375483</v>
      </c>
      <c r="K653" s="365">
        <v>57764</v>
      </c>
      <c r="L653" s="365">
        <v>5349</v>
      </c>
      <c r="M653" s="597">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1" t="s">
        <v>534</v>
      </c>
    </row>
    <row r="654" spans="1:39" x14ac:dyDescent="0.2">
      <c r="A654" s="473">
        <v>44541</v>
      </c>
      <c r="B654" s="43">
        <v>3001659</v>
      </c>
      <c r="C654" s="43">
        <v>761889</v>
      </c>
      <c r="D654" s="43">
        <v>3763548</v>
      </c>
      <c r="E654" s="603">
        <v>4087</v>
      </c>
      <c r="F654" s="476">
        <v>0.32600000000000001</v>
      </c>
      <c r="G654" s="474">
        <v>13146</v>
      </c>
      <c r="H654" s="100">
        <v>5389360</v>
      </c>
      <c r="I654" s="72">
        <v>31244</v>
      </c>
      <c r="J654" s="70">
        <v>7406727</v>
      </c>
      <c r="K654" s="365">
        <v>44390</v>
      </c>
      <c r="L654" s="365">
        <v>4416</v>
      </c>
      <c r="M654" s="597">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1" t="s">
        <v>536</v>
      </c>
    </row>
    <row r="655" spans="1:39" x14ac:dyDescent="0.2">
      <c r="A655" s="473">
        <v>44542</v>
      </c>
      <c r="B655" s="43">
        <v>3007269</v>
      </c>
      <c r="C655" s="43">
        <v>765889</v>
      </c>
      <c r="D655" s="43">
        <v>3773158</v>
      </c>
      <c r="E655" s="603">
        <v>4002</v>
      </c>
      <c r="F655" s="476">
        <v>0.32800000000000001</v>
      </c>
      <c r="G655" s="474">
        <v>9707</v>
      </c>
      <c r="H655" s="100">
        <v>5399067</v>
      </c>
      <c r="I655" s="72">
        <v>32350</v>
      </c>
      <c r="J655" s="70">
        <v>7439077</v>
      </c>
      <c r="K655" s="365">
        <v>42057</v>
      </c>
      <c r="L655" s="365">
        <v>4270</v>
      </c>
      <c r="M655" s="626">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1" t="s">
        <v>535</v>
      </c>
    </row>
    <row r="656" spans="1:39" x14ac:dyDescent="0.2">
      <c r="A656" s="473">
        <v>44543</v>
      </c>
      <c r="B656" s="43">
        <v>3010652</v>
      </c>
      <c r="C656" s="43">
        <v>769642</v>
      </c>
      <c r="D656" s="43">
        <v>3780294</v>
      </c>
      <c r="E656" s="603">
        <v>3756</v>
      </c>
      <c r="F656" s="476">
        <v>0.38400000000000001</v>
      </c>
      <c r="G656" s="474">
        <v>6653</v>
      </c>
      <c r="H656" s="100">
        <v>5405720</v>
      </c>
      <c r="I656" s="72">
        <v>27485</v>
      </c>
      <c r="J656" s="70">
        <v>7466562</v>
      </c>
      <c r="K656" s="365">
        <v>34138</v>
      </c>
      <c r="L656" s="365">
        <v>4026</v>
      </c>
      <c r="M656" s="626">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3">
        <v>44544</v>
      </c>
      <c r="B657" s="43">
        <v>3012266</v>
      </c>
      <c r="C657" s="43">
        <v>772738</v>
      </c>
      <c r="D657" s="43">
        <v>3785004</v>
      </c>
      <c r="E657" s="603">
        <v>3117</v>
      </c>
      <c r="F657" s="476">
        <v>0.34200000000000003</v>
      </c>
      <c r="G657" s="474">
        <v>7221</v>
      </c>
      <c r="H657" s="100">
        <v>5412941</v>
      </c>
      <c r="I657" s="72">
        <v>22337</v>
      </c>
      <c r="J657" s="70">
        <v>7488898</v>
      </c>
      <c r="K657" s="365">
        <v>29558</v>
      </c>
      <c r="L657" s="365">
        <v>3352</v>
      </c>
      <c r="M657" s="626">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1" t="s">
        <v>542</v>
      </c>
    </row>
    <row r="658" spans="1:21" x14ac:dyDescent="0.2">
      <c r="A658" s="473">
        <v>44545</v>
      </c>
      <c r="B658" s="43">
        <v>3019540</v>
      </c>
      <c r="C658" s="43">
        <v>777885</v>
      </c>
      <c r="D658" s="43">
        <v>3797425</v>
      </c>
      <c r="E658" s="603">
        <v>5155</v>
      </c>
      <c r="F658" s="476">
        <v>0.32400000000000001</v>
      </c>
      <c r="G658" s="474">
        <v>19138</v>
      </c>
      <c r="H658" s="100">
        <v>5432078</v>
      </c>
      <c r="I658" s="72">
        <v>41873</v>
      </c>
      <c r="J658" s="70">
        <v>7530771</v>
      </c>
      <c r="K658" s="365">
        <v>61011</v>
      </c>
      <c r="L658" s="365">
        <v>5574</v>
      </c>
      <c r="M658" s="626">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3">
        <v>44546</v>
      </c>
      <c r="B659" s="43">
        <v>3025531</v>
      </c>
      <c r="C659" s="43">
        <v>783828</v>
      </c>
      <c r="D659" s="43">
        <v>3809359</v>
      </c>
      <c r="E659" s="603">
        <v>5951</v>
      </c>
      <c r="F659" s="476">
        <v>0.371</v>
      </c>
      <c r="G659" s="474">
        <v>18117</v>
      </c>
      <c r="H659" s="100">
        <v>5450195</v>
      </c>
      <c r="I659" s="72">
        <v>42045</v>
      </c>
      <c r="J659" s="70">
        <v>7572816</v>
      </c>
      <c r="K659" s="365">
        <v>60162</v>
      </c>
      <c r="L659" s="365">
        <v>6494</v>
      </c>
      <c r="M659" s="626">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2">
      <c r="A660" s="473">
        <v>44547</v>
      </c>
      <c r="B660" s="43">
        <v>3029584</v>
      </c>
      <c r="C660" s="43">
        <v>788156</v>
      </c>
      <c r="D660" s="43">
        <v>3817740</v>
      </c>
      <c r="E660" s="603">
        <v>4336</v>
      </c>
      <c r="F660" s="476">
        <v>0.35399999999999998</v>
      </c>
      <c r="G660" s="474">
        <v>18639</v>
      </c>
      <c r="H660" s="100">
        <v>5468834</v>
      </c>
      <c r="I660" s="72">
        <v>28443</v>
      </c>
      <c r="J660" s="70">
        <v>7601259</v>
      </c>
      <c r="K660" s="365">
        <v>47082</v>
      </c>
      <c r="L660" s="365">
        <v>4759</v>
      </c>
      <c r="M660" s="626">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1" t="s">
        <v>544</v>
      </c>
    </row>
    <row r="661" spans="1:21" x14ac:dyDescent="0.2">
      <c r="A661" s="473">
        <v>44548</v>
      </c>
      <c r="B661" s="43">
        <v>3035339</v>
      </c>
      <c r="C661" s="43">
        <v>794062</v>
      </c>
      <c r="D661" s="43">
        <v>3829401</v>
      </c>
      <c r="E661" s="603">
        <v>5917</v>
      </c>
      <c r="F661" s="476">
        <v>0.374</v>
      </c>
      <c r="G661" s="474">
        <v>13615</v>
      </c>
      <c r="H661" s="100">
        <v>5482449</v>
      </c>
      <c r="I661" s="72">
        <v>39857</v>
      </c>
      <c r="J661" s="70">
        <v>7641116</v>
      </c>
      <c r="K661" s="365">
        <v>53472</v>
      </c>
      <c r="L661" s="365">
        <v>6525</v>
      </c>
      <c r="M661" s="626">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1" t="s">
        <v>545</v>
      </c>
    </row>
    <row r="662" spans="1:21" x14ac:dyDescent="0.2">
      <c r="A662" s="473">
        <v>44549</v>
      </c>
      <c r="B662" s="43">
        <v>3039709</v>
      </c>
      <c r="C662" s="43">
        <v>799970</v>
      </c>
      <c r="D662" s="43">
        <v>3839679</v>
      </c>
      <c r="E662" s="603">
        <v>5924</v>
      </c>
      <c r="F662" s="476">
        <v>0.40200000000000002</v>
      </c>
      <c r="G662" s="474">
        <v>10110</v>
      </c>
      <c r="H662" s="100">
        <v>5492559</v>
      </c>
      <c r="I662" s="72">
        <v>37272</v>
      </c>
      <c r="J662" s="70">
        <v>7678388</v>
      </c>
      <c r="K662" s="365">
        <v>47382</v>
      </c>
      <c r="L662" s="365">
        <v>6573</v>
      </c>
      <c r="M662" s="626">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1" t="s">
        <v>546</v>
      </c>
    </row>
    <row r="663" spans="1:21" x14ac:dyDescent="0.2">
      <c r="A663" s="473">
        <v>44550</v>
      </c>
      <c r="B663" s="43">
        <v>3045120</v>
      </c>
      <c r="C663" s="43">
        <v>806695</v>
      </c>
      <c r="D663" s="43">
        <v>3851815</v>
      </c>
      <c r="E663" s="603">
        <v>6734</v>
      </c>
      <c r="F663" s="476">
        <v>0.41499999999999998</v>
      </c>
      <c r="G663" s="474">
        <v>6282</v>
      </c>
      <c r="H663" s="100">
        <v>5498841</v>
      </c>
      <c r="I663" s="72">
        <v>42931</v>
      </c>
      <c r="J663" s="70">
        <v>7721319</v>
      </c>
      <c r="K663" s="365">
        <v>49213</v>
      </c>
      <c r="L663" s="365">
        <v>7502</v>
      </c>
      <c r="M663" s="626">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1" t="s">
        <v>547</v>
      </c>
    </row>
    <row r="664" spans="1:21" x14ac:dyDescent="0.2">
      <c r="A664" s="473">
        <v>44551</v>
      </c>
      <c r="B664" s="43">
        <v>3048371</v>
      </c>
      <c r="C664" s="43">
        <v>811927</v>
      </c>
      <c r="D664" s="43">
        <v>3860298</v>
      </c>
      <c r="E664" s="603">
        <v>5242</v>
      </c>
      <c r="F664" s="476">
        <v>0.436</v>
      </c>
      <c r="G664" s="474">
        <v>8528</v>
      </c>
      <c r="H664" s="100">
        <v>5507370</v>
      </c>
      <c r="I664" s="72">
        <v>30965</v>
      </c>
      <c r="J664" s="70">
        <v>7752282</v>
      </c>
      <c r="K664" s="365">
        <v>39493</v>
      </c>
      <c r="L664" s="365">
        <v>5873</v>
      </c>
      <c r="M664" s="626">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1" t="s">
        <v>548</v>
      </c>
    </row>
    <row r="665" spans="1:21" x14ac:dyDescent="0.2">
      <c r="A665" s="473">
        <v>44552</v>
      </c>
      <c r="B665" s="43">
        <v>3050792</v>
      </c>
      <c r="C665" s="43">
        <v>814359</v>
      </c>
      <c r="D665" s="43">
        <v>3865151</v>
      </c>
      <c r="E665" s="603">
        <v>5967</v>
      </c>
      <c r="F665" s="476">
        <v>0.44500000000000001</v>
      </c>
      <c r="G665" s="474">
        <v>19130</v>
      </c>
      <c r="H665" s="100">
        <v>5526501</v>
      </c>
      <c r="I665" s="72">
        <v>32892</v>
      </c>
      <c r="J665" s="70">
        <v>7785174</v>
      </c>
      <c r="K665" s="365">
        <v>52022</v>
      </c>
      <c r="L665" s="365">
        <v>6777</v>
      </c>
      <c r="M665" s="626">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1" t="s">
        <v>552</v>
      </c>
    </row>
    <row r="666" spans="1:21" x14ac:dyDescent="0.2">
      <c r="A666" s="473">
        <v>44553</v>
      </c>
      <c r="B666" s="43">
        <v>3054900</v>
      </c>
      <c r="C666" s="43">
        <v>824088</v>
      </c>
      <c r="D666" s="43">
        <v>3878988</v>
      </c>
      <c r="E666" s="603">
        <v>6215</v>
      </c>
      <c r="F666" s="476">
        <v>0.42</v>
      </c>
      <c r="G666" s="474">
        <v>21439</v>
      </c>
      <c r="H666" s="100">
        <v>5547938</v>
      </c>
      <c r="I666" s="72">
        <v>33424</v>
      </c>
      <c r="J666" s="70">
        <v>7818598</v>
      </c>
      <c r="K666" s="365">
        <v>54863</v>
      </c>
      <c r="L666" s="365">
        <v>6985</v>
      </c>
      <c r="M666" s="626">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1" t="s">
        <v>551</v>
      </c>
    </row>
    <row r="667" spans="1:21" x14ac:dyDescent="0.2">
      <c r="A667" s="473">
        <v>44554</v>
      </c>
      <c r="B667" s="43">
        <v>3058734</v>
      </c>
      <c r="C667" s="43">
        <v>831158</v>
      </c>
      <c r="D667" s="43">
        <v>3889892</v>
      </c>
      <c r="E667" s="603">
        <v>7076</v>
      </c>
      <c r="F667" s="476">
        <v>0.42899999999999999</v>
      </c>
      <c r="G667" s="474">
        <v>18271</v>
      </c>
      <c r="H667" s="100">
        <v>5566209</v>
      </c>
      <c r="I667" s="72">
        <v>37509</v>
      </c>
      <c r="J667" s="70">
        <v>7856107</v>
      </c>
      <c r="K667" s="365">
        <v>55780</v>
      </c>
      <c r="L667" s="365">
        <v>8167</v>
      </c>
      <c r="M667" s="626">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1" t="s">
        <v>553</v>
      </c>
    </row>
    <row r="668" spans="1:21" x14ac:dyDescent="0.2">
      <c r="A668" s="473">
        <v>44555</v>
      </c>
      <c r="B668" s="43">
        <v>3060513</v>
      </c>
      <c r="C668" s="43">
        <v>839391</v>
      </c>
      <c r="D668" s="43">
        <v>3899904</v>
      </c>
      <c r="E668" s="603">
        <v>8252</v>
      </c>
      <c r="F668" s="476">
        <v>0.48699999999999999</v>
      </c>
      <c r="G668" s="474">
        <v>14747</v>
      </c>
      <c r="H668" s="100">
        <v>5580956</v>
      </c>
      <c r="I668" s="72">
        <v>37898</v>
      </c>
      <c r="J668" s="70">
        <v>7894005</v>
      </c>
      <c r="K668" s="365">
        <v>52645</v>
      </c>
      <c r="L668" s="365">
        <v>9494</v>
      </c>
      <c r="M668" s="626">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1" t="s">
        <v>555</v>
      </c>
    </row>
    <row r="669" spans="1:21" x14ac:dyDescent="0.2">
      <c r="A669" s="473">
        <v>44556</v>
      </c>
      <c r="B669" s="43">
        <v>3061659</v>
      </c>
      <c r="C669" s="43">
        <v>850411</v>
      </c>
      <c r="D669" s="43">
        <v>3912070</v>
      </c>
      <c r="E669" s="603">
        <v>11030</v>
      </c>
      <c r="F669" s="476">
        <v>0.57599999999999996</v>
      </c>
      <c r="G669" s="474">
        <v>8095</v>
      </c>
      <c r="H669" s="100">
        <v>5589051</v>
      </c>
      <c r="I669" s="72">
        <v>45826</v>
      </c>
      <c r="J669" s="70">
        <v>7939831</v>
      </c>
      <c r="K669" s="365">
        <v>53921</v>
      </c>
      <c r="L669" s="365">
        <v>12746</v>
      </c>
      <c r="M669" s="626">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1" t="s">
        <v>556</v>
      </c>
    </row>
    <row r="670" spans="1:21" x14ac:dyDescent="0.2">
      <c r="A670" s="473">
        <v>44557</v>
      </c>
      <c r="B670" s="43">
        <v>3061110</v>
      </c>
      <c r="C670" s="43">
        <v>860964</v>
      </c>
      <c r="D670" s="43">
        <v>3922074</v>
      </c>
      <c r="E670" s="603">
        <v>10562</v>
      </c>
      <c r="F670" s="476">
        <v>0.65900000000000003</v>
      </c>
      <c r="G670" s="474">
        <v>2880</v>
      </c>
      <c r="H670" s="100">
        <v>5591931</v>
      </c>
      <c r="I670" s="72">
        <v>33018</v>
      </c>
      <c r="J670" s="70">
        <v>7972849</v>
      </c>
      <c r="K670" s="365">
        <v>35898</v>
      </c>
      <c r="L670" s="365">
        <v>12020</v>
      </c>
      <c r="M670" s="626">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1" t="s">
        <v>557</v>
      </c>
    </row>
    <row r="671" spans="1:21" x14ac:dyDescent="0.2">
      <c r="A671" s="473">
        <v>44558</v>
      </c>
      <c r="B671" s="43">
        <v>3056604</v>
      </c>
      <c r="C671" s="43">
        <v>870304</v>
      </c>
      <c r="D671" s="43">
        <v>3926908</v>
      </c>
      <c r="E671" s="603">
        <v>9360</v>
      </c>
      <c r="F671" s="476">
        <v>0.66200000000000003</v>
      </c>
      <c r="G671" s="474">
        <v>7032</v>
      </c>
      <c r="H671" s="100">
        <v>5598963</v>
      </c>
      <c r="I671" s="72">
        <v>27442</v>
      </c>
      <c r="J671" s="70">
        <v>8000291</v>
      </c>
      <c r="K671" s="365">
        <v>34474</v>
      </c>
      <c r="L671" s="365">
        <v>10551</v>
      </c>
      <c r="M671" s="626">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1" t="s">
        <v>558</v>
      </c>
    </row>
    <row r="672" spans="1:21" x14ac:dyDescent="0.2">
      <c r="A672" s="473">
        <v>44559</v>
      </c>
      <c r="B672" s="43">
        <v>3053639</v>
      </c>
      <c r="C672" s="43">
        <v>886065</v>
      </c>
      <c r="D672" s="43">
        <v>3939704</v>
      </c>
      <c r="E672" s="603">
        <v>15849</v>
      </c>
      <c r="F672" s="476">
        <v>0.66300000000000003</v>
      </c>
      <c r="G672" s="474">
        <v>15495</v>
      </c>
      <c r="H672" s="100">
        <v>5614458</v>
      </c>
      <c r="I672" s="72">
        <v>47743</v>
      </c>
      <c r="J672" s="70">
        <v>8048034</v>
      </c>
      <c r="K672" s="365">
        <v>63238</v>
      </c>
      <c r="L672" s="365">
        <v>18284</v>
      </c>
      <c r="M672" s="626">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1" t="s">
        <v>554</v>
      </c>
    </row>
    <row r="673" spans="1:21" x14ac:dyDescent="0.2">
      <c r="A673" s="473">
        <v>44560</v>
      </c>
      <c r="B673" s="43">
        <v>3050420</v>
      </c>
      <c r="C673" s="43">
        <v>902889</v>
      </c>
      <c r="D673" s="43">
        <v>3953309</v>
      </c>
      <c r="E673" s="603">
        <v>16857</v>
      </c>
      <c r="F673" s="476">
        <v>0.65500000000000003</v>
      </c>
      <c r="G673" s="474">
        <v>20077</v>
      </c>
      <c r="H673" s="100">
        <v>5634537</v>
      </c>
      <c r="I673" s="72">
        <v>51535</v>
      </c>
      <c r="J673" s="70">
        <v>8099569</v>
      </c>
      <c r="K673" s="365">
        <v>71612</v>
      </c>
      <c r="L673" s="365">
        <v>19383</v>
      </c>
      <c r="M673" s="626">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1" t="s">
        <v>562</v>
      </c>
    </row>
    <row r="674" spans="1:21" x14ac:dyDescent="0.2">
      <c r="A674" s="473">
        <v>44561</v>
      </c>
      <c r="B674" s="43">
        <v>3050594</v>
      </c>
      <c r="C674" s="43">
        <v>914841</v>
      </c>
      <c r="D674" s="43">
        <v>3965435</v>
      </c>
      <c r="E674" s="603">
        <v>11962</v>
      </c>
      <c r="F674" s="476">
        <v>0.56999999999999995</v>
      </c>
      <c r="G674" s="474">
        <v>21198</v>
      </c>
      <c r="H674" s="100">
        <v>5655743</v>
      </c>
      <c r="I674" s="72">
        <v>39620</v>
      </c>
      <c r="J674" s="70">
        <v>8139180</v>
      </c>
      <c r="K674" s="365">
        <v>60818</v>
      </c>
      <c r="L674" s="365">
        <v>13762</v>
      </c>
      <c r="M674" s="626">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1" t="s">
        <v>563</v>
      </c>
    </row>
    <row r="675" spans="1:21" x14ac:dyDescent="0.2">
      <c r="A675" s="473">
        <v>44562</v>
      </c>
      <c r="B675" s="43">
        <v>3051048</v>
      </c>
      <c r="C675" s="43">
        <v>931852</v>
      </c>
      <c r="D675" s="43">
        <v>3982900</v>
      </c>
      <c r="E675" s="603">
        <v>17065</v>
      </c>
      <c r="F675" s="476">
        <v>0.61399999999999999</v>
      </c>
      <c r="G675" s="474">
        <v>19008</v>
      </c>
      <c r="H675" s="100">
        <v>5674752</v>
      </c>
      <c r="I675" s="72">
        <v>53725</v>
      </c>
      <c r="J675" s="70">
        <v>8192905</v>
      </c>
      <c r="K675" s="365">
        <v>72733</v>
      </c>
      <c r="L675" s="365">
        <v>19692</v>
      </c>
      <c r="M675" s="626">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1" t="s">
        <v>564</v>
      </c>
    </row>
    <row r="676" spans="1:21" x14ac:dyDescent="0.2">
      <c r="A676" s="473">
        <v>44563</v>
      </c>
      <c r="B676" s="43">
        <v>3046201</v>
      </c>
      <c r="C676" s="43">
        <v>945871</v>
      </c>
      <c r="D676" s="43">
        <v>3992072</v>
      </c>
      <c r="E676" s="603">
        <v>14080</v>
      </c>
      <c r="F676" s="476">
        <v>0.67700000000000005</v>
      </c>
      <c r="G676" s="474">
        <v>11421</v>
      </c>
      <c r="H676" s="100">
        <v>5686173</v>
      </c>
      <c r="I676" s="72">
        <v>40801</v>
      </c>
      <c r="J676" s="70">
        <v>8233706</v>
      </c>
      <c r="K676" s="365">
        <v>52222</v>
      </c>
      <c r="L676" s="365">
        <v>16165</v>
      </c>
      <c r="M676" s="626">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1" t="s">
        <v>565</v>
      </c>
    </row>
    <row r="677" spans="1:21" x14ac:dyDescent="0.2">
      <c r="A677" s="473">
        <v>44564</v>
      </c>
      <c r="B677" s="43">
        <v>3040073</v>
      </c>
      <c r="C677" s="43">
        <v>966027</v>
      </c>
      <c r="D677" s="43">
        <v>4006100</v>
      </c>
      <c r="E677" s="603">
        <v>20217</v>
      </c>
      <c r="F677" s="476">
        <v>0.69499999999999995</v>
      </c>
      <c r="G677" s="474">
        <v>6148</v>
      </c>
      <c r="H677" s="100">
        <v>5692321</v>
      </c>
      <c r="I677" s="72">
        <v>59712</v>
      </c>
      <c r="J677" s="70">
        <v>8293418</v>
      </c>
      <c r="K677" s="365">
        <v>65860</v>
      </c>
      <c r="L677" s="365">
        <v>23006</v>
      </c>
      <c r="M677" s="626">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1" t="s">
        <v>566</v>
      </c>
    </row>
    <row r="678" spans="1:21" x14ac:dyDescent="0.2">
      <c r="A678" s="473">
        <v>44565</v>
      </c>
      <c r="B678" s="43">
        <v>3036277</v>
      </c>
      <c r="C678" s="43">
        <v>983270</v>
      </c>
      <c r="D678" s="43">
        <v>4019547</v>
      </c>
      <c r="E678" s="603">
        <v>17259</v>
      </c>
      <c r="F678" s="476">
        <v>0.71</v>
      </c>
      <c r="G678" s="474">
        <v>8350</v>
      </c>
      <c r="H678" s="100">
        <v>5700671</v>
      </c>
      <c r="I678" s="72">
        <v>47940</v>
      </c>
      <c r="J678" s="70">
        <v>8341358</v>
      </c>
      <c r="K678" s="365">
        <v>56290</v>
      </c>
      <c r="L678" s="365">
        <v>19878</v>
      </c>
      <c r="M678" s="626">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1" t="s">
        <v>567</v>
      </c>
    </row>
    <row r="679" spans="1:21" x14ac:dyDescent="0.2">
      <c r="A679" s="473">
        <v>44566</v>
      </c>
      <c r="B679" s="43">
        <v>3034963</v>
      </c>
      <c r="C679" s="43">
        <v>999324</v>
      </c>
      <c r="D679" s="43">
        <v>4034287</v>
      </c>
      <c r="E679" s="603">
        <v>16103</v>
      </c>
      <c r="F679" s="476">
        <v>0.61699999999999999</v>
      </c>
      <c r="G679" s="474">
        <v>17397</v>
      </c>
      <c r="H679" s="100">
        <v>5718068</v>
      </c>
      <c r="I679" s="72">
        <v>51930</v>
      </c>
      <c r="J679" s="70">
        <v>8393288</v>
      </c>
      <c r="K679" s="365">
        <v>69327</v>
      </c>
      <c r="L679" s="365">
        <v>18631</v>
      </c>
      <c r="M679" s="626">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1" t="s">
        <v>569</v>
      </c>
    </row>
    <row r="680" spans="1:21" x14ac:dyDescent="0.2">
      <c r="A680" s="473">
        <v>44567</v>
      </c>
      <c r="B680" s="43">
        <v>3033263</v>
      </c>
      <c r="C680" s="43">
        <v>1010660</v>
      </c>
      <c r="D680" s="43">
        <v>4043923</v>
      </c>
      <c r="E680" s="603">
        <v>11360</v>
      </c>
      <c r="F680" s="476">
        <v>0.629</v>
      </c>
      <c r="G680" s="474">
        <v>22914</v>
      </c>
      <c r="H680" s="100">
        <v>5740985</v>
      </c>
      <c r="I680" s="72">
        <v>34303</v>
      </c>
      <c r="J680" s="70">
        <v>8427590</v>
      </c>
      <c r="K680" s="365">
        <v>57217</v>
      </c>
      <c r="L680" s="365">
        <v>13234</v>
      </c>
      <c r="M680" s="626">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1" t="s">
        <v>572</v>
      </c>
    </row>
  </sheetData>
  <mergeCells count="25">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 ref="F3:F4"/>
    <mergeCell ref="L3:L4"/>
    <mergeCell ref="M3:M4"/>
    <mergeCell ref="A1:G1"/>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2022-01-06T12:51:05Z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vA53111997</value>
    </field>
    <field name="Objective-Version">
      <value order="0">169.139</value>
    </field>
    <field name="Objective-VersionNumber">
      <value order="0">2494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2022-01-06T12:51:04Z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2022-01-06T12:51:05Z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vA53111997</vt:lpwstr>
  </property>
  <property fmtid="{D5CDD505-2E9C-101B-9397-08002B2CF9AE}" pid="16" name="Objective-Version">
    <vt:lpwstr>169.139</vt:lpwstr>
  </property>
  <property fmtid="{D5CDD505-2E9C-101B-9397-08002B2CF9AE}" pid="17" name="Objective-VersionNumber">
    <vt:r8>2494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