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53" i="9" l="1"/>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37" i="7"/>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112" i="7"/>
  <c r="A198" i="7"/>
  <c r="A116" i="7"/>
  <c r="A151" i="7"/>
  <c r="A165" i="7"/>
  <c r="A50" i="7"/>
  <c r="A64" i="7"/>
  <c r="A174" i="7"/>
  <c r="A164" i="7"/>
  <c r="A36" i="7"/>
  <c r="A19" i="7"/>
  <c r="A42" i="7"/>
  <c r="A219" i="7"/>
  <c r="A70" i="7"/>
  <c r="A113" i="7"/>
  <c r="A166" i="7"/>
  <c r="A28" i="7"/>
  <c r="A221" i="7"/>
  <c r="A147" i="7"/>
  <c r="A157" i="7"/>
  <c r="A135" i="7"/>
  <c r="A33" i="7"/>
  <c r="A252" i="7"/>
  <c r="A242" i="7"/>
  <c r="A24" i="7"/>
  <c r="A121" i="7"/>
  <c r="A212" i="7"/>
  <c r="A63" i="7"/>
  <c r="A17" i="7"/>
  <c r="A90" i="7"/>
  <c r="A206" i="7"/>
  <c r="A94" i="7"/>
  <c r="A229" i="7"/>
  <c r="A170" i="7"/>
  <c r="A66" i="7"/>
  <c r="A152" i="7"/>
  <c r="A227" i="7"/>
  <c r="A202" i="7"/>
  <c r="A204" i="7"/>
  <c r="A207" i="7"/>
  <c r="A178" i="7"/>
  <c r="A253" i="7"/>
  <c r="A195" i="7"/>
  <c r="A85" i="7"/>
  <c r="A11" i="7"/>
  <c r="A213" i="7"/>
  <c r="A222" i="7"/>
  <c r="A148" i="7"/>
  <c r="A84" i="7"/>
  <c r="A106" i="7"/>
  <c r="A214" i="7"/>
  <c r="A199" i="7"/>
  <c r="A145" i="7"/>
  <c r="A30" i="7"/>
  <c r="A10" i="7"/>
  <c r="A179" i="7"/>
  <c r="A79" i="7"/>
  <c r="A125" i="7"/>
  <c r="A191" i="7"/>
  <c r="A231" i="7"/>
  <c r="A38" i="7"/>
  <c r="A21" i="7"/>
  <c r="A238" i="7"/>
  <c r="A83" i="7"/>
  <c r="A58" i="7"/>
  <c r="A123" i="7"/>
  <c r="A108" i="7"/>
  <c r="A163" i="7"/>
  <c r="A118" i="7"/>
  <c r="A87" i="7"/>
  <c r="A136" i="7"/>
  <c r="A197" i="7"/>
  <c r="A114" i="7"/>
  <c r="A150" i="7"/>
  <c r="A105" i="7"/>
  <c r="A46" i="7"/>
  <c r="A53" i="7"/>
  <c r="A181" i="7"/>
  <c r="A154" i="7"/>
  <c r="A39" i="7"/>
  <c r="A31" i="7"/>
  <c r="A126" i="7"/>
  <c r="A245" i="7"/>
  <c r="A205" i="7"/>
  <c r="A111" i="7"/>
  <c r="A173" i="7"/>
  <c r="A5" i="7"/>
  <c r="A43" i="7"/>
  <c r="A124" i="7"/>
  <c r="A61" i="7"/>
  <c r="A40" i="7"/>
  <c r="A251" i="7"/>
  <c r="A18" i="7"/>
  <c r="A160" i="7"/>
  <c r="A184" i="7"/>
  <c r="A169" i="7"/>
  <c r="A107" i="7"/>
  <c r="A26" i="7"/>
  <c r="A246" i="7"/>
  <c r="A27" i="7"/>
  <c r="A110" i="7"/>
  <c r="A218" i="7"/>
  <c r="A146" i="7"/>
  <c r="A171" i="7"/>
  <c r="A180" i="7"/>
  <c r="A14" i="7"/>
  <c r="A149" i="7"/>
  <c r="A6" i="7"/>
  <c r="A95" i="7"/>
  <c r="A134" i="7"/>
  <c r="A183" i="7"/>
  <c r="A9" i="7"/>
  <c r="A232" i="7"/>
  <c r="A88" i="7"/>
  <c r="A32" i="7"/>
  <c r="A144" i="7"/>
  <c r="A185" i="7"/>
  <c r="A91" i="7"/>
  <c r="A122" i="7"/>
  <c r="A225" i="7"/>
  <c r="A102" i="7"/>
  <c r="A216" i="7"/>
  <c r="A109" i="7"/>
  <c r="A23" i="7"/>
  <c r="A41" i="7"/>
  <c r="A172" i="7"/>
  <c r="A234" i="7"/>
  <c r="A76" i="7"/>
  <c r="A190" i="7"/>
  <c r="A56" i="7"/>
  <c r="A37" i="7"/>
  <c r="A138" i="7"/>
  <c r="A12" i="7"/>
  <c r="A77" i="7"/>
  <c r="A72" i="7"/>
  <c r="A142" i="7"/>
  <c r="A224" i="7"/>
  <c r="A247" i="7"/>
  <c r="A75" i="7"/>
  <c r="A189" i="7"/>
  <c r="A132" i="7"/>
  <c r="A69" i="7"/>
  <c r="A34" i="7"/>
  <c r="A182" i="7"/>
  <c r="A48" i="7"/>
  <c r="A54" i="7"/>
  <c r="A236" i="7"/>
  <c r="A115" i="7"/>
  <c r="A127" i="7"/>
  <c r="A82" i="7"/>
  <c r="A177" i="7"/>
  <c r="A86" i="7"/>
  <c r="A209" i="7"/>
  <c r="A117" i="7"/>
  <c r="A196" i="7"/>
  <c r="A35" i="7"/>
  <c r="A161" i="7"/>
  <c r="A22" i="7"/>
  <c r="A140" i="7"/>
  <c r="A194" i="7"/>
  <c r="A208" i="7"/>
  <c r="A223" i="7"/>
  <c r="A20" i="7"/>
  <c r="A188" i="7"/>
  <c r="A101" i="7"/>
  <c r="A141" i="7"/>
  <c r="A192" i="7"/>
  <c r="A92" i="7"/>
  <c r="A201" i="7"/>
  <c r="A128" i="7"/>
  <c r="A60" i="7"/>
  <c r="A175" i="7"/>
  <c r="A13" i="7"/>
  <c r="A215" i="7"/>
  <c r="A52" i="7"/>
  <c r="A230" i="7"/>
  <c r="A167" i="7"/>
  <c r="A93" i="7"/>
  <c r="A55" i="7"/>
  <c r="A211" i="7"/>
  <c r="A239" i="7"/>
  <c r="A119" i="7"/>
  <c r="A99" i="7"/>
  <c r="A25" i="7"/>
  <c r="A133" i="7"/>
  <c r="A80" i="7"/>
  <c r="A7" i="7"/>
  <c r="A97" i="7"/>
  <c r="A104" i="7"/>
  <c r="A226" i="7"/>
  <c r="A89" i="7"/>
  <c r="A51" i="7"/>
  <c r="A250" i="7"/>
  <c r="A187" i="7"/>
  <c r="A162" i="7"/>
  <c r="A240" i="7"/>
  <c r="A244" i="7"/>
  <c r="A67" i="7"/>
  <c r="A158" i="7"/>
  <c r="A143" i="7"/>
  <c r="A248" i="7"/>
  <c r="A220" i="7"/>
  <c r="A131" i="7"/>
  <c r="A100" i="7"/>
  <c r="A153" i="7"/>
  <c r="A249" i="7"/>
  <c r="A81" i="7"/>
  <c r="A68" i="7"/>
  <c r="A45" i="7"/>
  <c r="A159" i="7"/>
  <c r="A65" i="7"/>
  <c r="A120" i="7"/>
  <c r="A156" i="7"/>
  <c r="A217" i="7"/>
  <c r="A59" i="7"/>
  <c r="A98" i="7"/>
  <c r="A47" i="7"/>
  <c r="A241" i="7"/>
  <c r="A78" i="7"/>
  <c r="A29" i="7"/>
  <c r="A243" i="7"/>
  <c r="A137" i="7"/>
  <c r="A103" i="7"/>
  <c r="A176" i="7"/>
  <c r="A203" i="7"/>
  <c r="A155" i="7"/>
  <c r="A130" i="7"/>
  <c r="A139" i="7"/>
  <c r="A8" i="7"/>
  <c r="A186" i="7"/>
  <c r="A44" i="7"/>
  <c r="A71" i="7"/>
  <c r="A16" i="7"/>
  <c r="A96" i="7"/>
  <c r="A57" i="7"/>
  <c r="A73" i="7"/>
  <c r="A74" i="7"/>
  <c r="A15" i="7"/>
  <c r="A4" i="7"/>
  <c r="A62" i="7"/>
  <c r="A129" i="7"/>
  <c r="A233" i="7"/>
  <c r="A228" i="7"/>
  <c r="A168" i="7"/>
  <c r="A210" i="7"/>
  <c r="A49" i="7"/>
  <c r="A235" i="7"/>
  <c r="A200" i="7"/>
  <c r="A193" i="7"/>
</calcChain>
</file>

<file path=xl/sharedStrings.xml><?xml version="1.0" encoding="utf-8"?>
<sst xmlns="http://schemas.openxmlformats.org/spreadsheetml/2006/main" count="909" uniqueCount="468">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</sst>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6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6f999beaccbb440b"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Discharges'!$A$4:$A$499</c:f>
              <c:strCache>
                <c:ptCount val="49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strCache>
            </c:strRef>
          </c:cat>
          <c:val>
            <c:numRef>
              <c:f>'Table 4 - Delayed Discharges'!$C$4:$C$499</c:f>
              <c:numCache>
                <c:formatCode>#,##0</c:formatCode>
                <c:ptCount val="49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Workforce'!$A$117:$A$190</c:f>
              <c:strCache>
                <c:ptCount val="7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strCache>
            </c:strRef>
          </c:cat>
          <c:val>
            <c:numRef>
              <c:f>'Table 6 - Workforce'!$B$117:$B$190</c:f>
              <c:numCache>
                <c:formatCode>#,##0</c:formatCode>
                <c:ptCount val="7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Workforce'!$A$117:$A$190</c:f>
              <c:strCache>
                <c:ptCount val="7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strCache>
            </c:strRef>
          </c:cat>
          <c:val>
            <c:numRef>
              <c:f>'Table 6 - Workforce'!$C$117:$C$190</c:f>
              <c:numCache>
                <c:formatCode>#,##0</c:formatCode>
                <c:ptCount val="7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Workforce'!$A$117:$A$190</c:f>
              <c:strCache>
                <c:ptCount val="7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strCache>
            </c:strRef>
          </c:cat>
          <c:val>
            <c:numRef>
              <c:f>'Table 6 - Workforce'!$D$117:$D$190</c:f>
              <c:numCache>
                <c:formatCode>#,##0</c:formatCode>
                <c:ptCount val="7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21-22'!$A$4:$A$11</c:f>
              <c:numCache>
                <c:formatCode>m/d/yyyy</c:formatCode>
                <c:ptCount val="8"/>
                <c:pt idx="0">
                  <c:v>44427</c:v>
                </c:pt>
                <c:pt idx="1">
                  <c:v>44428</c:v>
                </c:pt>
                <c:pt idx="2">
                  <c:v>44431</c:v>
                </c:pt>
                <c:pt idx="3">
                  <c:v>44432</c:v>
                </c:pt>
                <c:pt idx="4">
                  <c:v>44433</c:v>
                </c:pt>
                <c:pt idx="5">
                  <c:v>44434</c:v>
                </c:pt>
                <c:pt idx="6">
                  <c:v>44435</c:v>
                </c:pt>
                <c:pt idx="7">
                  <c:v>44438</c:v>
                </c:pt>
              </c:numCache>
            </c:numRef>
          </c:cat>
          <c:val>
            <c:numRef>
              <c:f>'Table 9 - School absence 21-22'!$E$4:$E$11</c:f>
              <c:numCache>
                <c:formatCode>0.0%</c:formatCode>
                <c:ptCount val="8"/>
                <c:pt idx="0">
                  <c:v>1.02106357E-2</c:v>
                </c:pt>
                <c:pt idx="1">
                  <c:v>1.1830958800000001E-2</c:v>
                </c:pt>
                <c:pt idx="2">
                  <c:v>1.8031919900000002E-2</c:v>
                </c:pt>
                <c:pt idx="3">
                  <c:v>2.0517700700000002E-2</c:v>
                </c:pt>
                <c:pt idx="4">
                  <c:v>2.2479826999999997E-2</c:v>
                </c:pt>
                <c:pt idx="5">
                  <c:v>2.7135774200000001E-2</c:v>
                </c:pt>
                <c:pt idx="6">
                  <c:v>3.0517723699999999E-2</c:v>
                </c:pt>
                <c:pt idx="7">
                  <c:v>3.9192814899999998E-2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21-22'!$A$4:$A$11</c:f>
              <c:numCache>
                <c:formatCode>m/d/yyyy</c:formatCode>
                <c:ptCount val="8"/>
                <c:pt idx="0">
                  <c:v>44427</c:v>
                </c:pt>
                <c:pt idx="1">
                  <c:v>44428</c:v>
                </c:pt>
                <c:pt idx="2">
                  <c:v>44431</c:v>
                </c:pt>
                <c:pt idx="3">
                  <c:v>44432</c:v>
                </c:pt>
                <c:pt idx="4">
                  <c:v>44433</c:v>
                </c:pt>
                <c:pt idx="5">
                  <c:v>44434</c:v>
                </c:pt>
                <c:pt idx="6">
                  <c:v>44435</c:v>
                </c:pt>
                <c:pt idx="7">
                  <c:v>44438</c:v>
                </c:pt>
              </c:numCache>
            </c:numRef>
          </c:cat>
          <c:val>
            <c:numRef>
              <c:f>'Table 9 - School absence 21-22'!$D$4:$D$11</c:f>
              <c:numCache>
                <c:formatCode>0.0%</c:formatCode>
                <c:ptCount val="8"/>
                <c:pt idx="0">
                  <c:v>3.9636977300000001E-2</c:v>
                </c:pt>
                <c:pt idx="1">
                  <c:v>4.7277320899999996E-2</c:v>
                </c:pt>
                <c:pt idx="2">
                  <c:v>5.3141279499999999E-2</c:v>
                </c:pt>
                <c:pt idx="3">
                  <c:v>5.5885130999999998E-2</c:v>
                </c:pt>
                <c:pt idx="4">
                  <c:v>5.1813736700000002E-2</c:v>
                </c:pt>
                <c:pt idx="5">
                  <c:v>6.3148739700000012E-2</c:v>
                </c:pt>
                <c:pt idx="6">
                  <c:v>7.6310612999999999E-2</c:v>
                </c:pt>
                <c:pt idx="7">
                  <c:v>8.3144432800000001E-2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181</xdr:row>
      <xdr:rowOff>85725</xdr:rowOff>
    </xdr:to>
    <xdr:sp macro="" textlink="">
      <xdr:nvSpPr>
        <xdr:cNvPr id="4" name="TextBox 3"/>
        <xdr:cNvSpPr txBox="1"/>
      </xdr:nvSpPr>
      <xdr:spPr>
        <a:xfrm>
          <a:off x="6946900" y="774697"/>
          <a:ext cx="5939367" cy="3424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172</v>
      </c>
    </row>
    <row r="7" spans="1:3" ht="30.6" customHeight="1" x14ac:dyDescent="0.25">
      <c r="B7" s="21" t="s">
        <v>59</v>
      </c>
      <c r="C7" s="33" t="s">
        <v>98</v>
      </c>
    </row>
    <row r="8" spans="1:3" ht="30.6" customHeight="1" x14ac:dyDescent="0.25">
      <c r="B8" s="21" t="s">
        <v>26</v>
      </c>
      <c r="C8" s="35" t="s">
        <v>185</v>
      </c>
    </row>
    <row r="9" spans="1:3" ht="30.6" customHeight="1" x14ac:dyDescent="0.25">
      <c r="B9" s="21" t="s">
        <v>27</v>
      </c>
      <c r="C9" s="138" t="s">
        <v>109</v>
      </c>
    </row>
    <row r="10" spans="1:3" ht="30.6" customHeight="1" x14ac:dyDescent="0.25">
      <c r="B10" s="21" t="s">
        <v>149</v>
      </c>
      <c r="C10" s="90" t="s">
        <v>423</v>
      </c>
    </row>
    <row r="11" spans="1:3" ht="30.6" customHeight="1" x14ac:dyDescent="0.25">
      <c r="A11" s="365"/>
      <c r="B11" s="21" t="s">
        <v>424</v>
      </c>
      <c r="C11" s="33" t="s">
        <v>70</v>
      </c>
    </row>
    <row r="12" spans="1:3" ht="30.6" customHeight="1" x14ac:dyDescent="0.25">
      <c r="B12" s="21" t="s">
        <v>151</v>
      </c>
      <c r="C12" s="33" t="s">
        <v>150</v>
      </c>
    </row>
    <row r="13" spans="1:3" ht="30.6" customHeight="1" x14ac:dyDescent="0.25">
      <c r="B13" s="21" t="s">
        <v>51</v>
      </c>
      <c r="C13" s="36" t="s">
        <v>52</v>
      </c>
    </row>
    <row r="14" spans="1:3" s="365" customFormat="1" ht="30.6" customHeight="1" x14ac:dyDescent="0.25">
      <c r="B14" s="21" t="s">
        <v>456</v>
      </c>
      <c r="C14" s="36" t="s">
        <v>453</v>
      </c>
    </row>
    <row r="15" spans="1:3" s="365" customFormat="1" ht="30.6" customHeight="1" x14ac:dyDescent="0.25">
      <c r="B15" s="21" t="s">
        <v>242</v>
      </c>
      <c r="C15" s="36" t="s">
        <v>227</v>
      </c>
    </row>
    <row r="16" spans="1:3" s="365" customFormat="1" ht="30.6" customHeight="1" x14ac:dyDescent="0.25">
      <c r="B16" s="21" t="s">
        <v>271</v>
      </c>
      <c r="C16" s="36" t="s">
        <v>273</v>
      </c>
    </row>
    <row r="17" spans="2:3" s="365" customFormat="1" ht="30.6" customHeight="1" x14ac:dyDescent="0.25">
      <c r="B17" s="21" t="s">
        <v>283</v>
      </c>
      <c r="C17" s="36" t="s">
        <v>284</v>
      </c>
    </row>
    <row r="18" spans="2:3" ht="15" customHeight="1" x14ac:dyDescent="0.25">
      <c r="B18" s="19" t="s">
        <v>28</v>
      </c>
      <c r="C18" s="34"/>
    </row>
    <row r="19" spans="2:3" ht="30.6" customHeight="1" x14ac:dyDescent="0.25">
      <c r="B19" s="21" t="s">
        <v>62</v>
      </c>
      <c r="C19" s="33" t="s">
        <v>173</v>
      </c>
    </row>
    <row r="20" spans="2:3" ht="30.6" customHeight="1" x14ac:dyDescent="0.25">
      <c r="B20" s="21" t="s">
        <v>24</v>
      </c>
      <c r="C20" s="33" t="s">
        <v>174</v>
      </c>
    </row>
    <row r="21" spans="2:3" ht="30.6" customHeight="1" x14ac:dyDescent="0.25">
      <c r="B21" s="21" t="s">
        <v>60</v>
      </c>
      <c r="C21" s="33" t="s">
        <v>157</v>
      </c>
    </row>
    <row r="22" spans="2:3" ht="30.6" customHeight="1" x14ac:dyDescent="0.25">
      <c r="B22" s="368" t="s">
        <v>436</v>
      </c>
      <c r="C22" s="90" t="s">
        <v>75</v>
      </c>
    </row>
    <row r="23" spans="2:3" s="365" customFormat="1" ht="30.6" customHeight="1" x14ac:dyDescent="0.25">
      <c r="B23" s="368" t="s">
        <v>437</v>
      </c>
      <c r="C23" s="367" t="s">
        <v>75</v>
      </c>
    </row>
    <row r="24" spans="2:3" ht="30.6" customHeight="1" x14ac:dyDescent="0.25">
      <c r="B24" s="57" t="s">
        <v>35</v>
      </c>
      <c r="C24" s="35" t="s">
        <v>156</v>
      </c>
    </row>
    <row r="25" spans="2:3" ht="30.6" customHeight="1" x14ac:dyDescent="0.25">
      <c r="B25" s="199" t="s">
        <v>74</v>
      </c>
      <c r="C25" s="36" t="s">
        <v>52</v>
      </c>
    </row>
    <row r="26" spans="2:3" s="365" customFormat="1" ht="30.6" customHeight="1" x14ac:dyDescent="0.25">
      <c r="B26" s="19" t="s">
        <v>153</v>
      </c>
      <c r="C26" s="18" t="s">
        <v>154</v>
      </c>
    </row>
    <row r="27" spans="2:3" s="365" customFormat="1" ht="30.6" customHeight="1" x14ac:dyDescent="0.25">
      <c r="B27" s="121" t="s">
        <v>22</v>
      </c>
      <c r="C27" s="122" t="s">
        <v>354</v>
      </c>
    </row>
    <row r="28" spans="2:3" ht="30.6" customHeight="1" x14ac:dyDescent="0.25">
      <c r="B28" s="121" t="s">
        <v>23</v>
      </c>
      <c r="C28" s="123" t="s">
        <v>355</v>
      </c>
    </row>
    <row r="29" spans="2:3" ht="30.6" customHeight="1" x14ac:dyDescent="0.25">
      <c r="B29" s="121" t="s">
        <v>25</v>
      </c>
      <c r="C29" s="133" t="s">
        <v>356</v>
      </c>
    </row>
    <row r="30" spans="2:3" s="365" customFormat="1" ht="30.6" customHeight="1" x14ac:dyDescent="0.25">
      <c r="B30" s="121" t="s">
        <v>147</v>
      </c>
      <c r="C30" s="133" t="s">
        <v>357</v>
      </c>
    </row>
    <row r="31" spans="2:3" s="365" customFormat="1" ht="30.6" customHeight="1" x14ac:dyDescent="0.25">
      <c r="B31" s="121" t="s">
        <v>148</v>
      </c>
      <c r="C31" s="133" t="s">
        <v>358</v>
      </c>
    </row>
    <row r="32" spans="2:3" s="365" customFormat="1" ht="30.6" customHeight="1" x14ac:dyDescent="0.25">
      <c r="B32" s="121" t="s">
        <v>452</v>
      </c>
      <c r="C32" s="123" t="s">
        <v>460</v>
      </c>
    </row>
    <row r="33" spans="2:3" ht="30.6" customHeight="1" x14ac:dyDescent="0.25">
      <c r="B33" s="247" t="s">
        <v>344</v>
      </c>
      <c r="C33" s="246" t="s">
        <v>359</v>
      </c>
    </row>
    <row r="34" spans="2:3" ht="30.6" customHeight="1" x14ac:dyDescent="0.25">
      <c r="B34" s="121" t="s">
        <v>243</v>
      </c>
      <c r="C34" s="123" t="s">
        <v>360</v>
      </c>
    </row>
    <row r="35" spans="2:3" ht="30.6" customHeight="1" x14ac:dyDescent="0.25">
      <c r="B35" s="121" t="s">
        <v>264</v>
      </c>
      <c r="C35" s="123" t="s">
        <v>361</v>
      </c>
    </row>
    <row r="36" spans="2:3" s="365" customFormat="1" ht="30.6" customHeight="1" x14ac:dyDescent="0.25">
      <c r="B36" s="19" t="s">
        <v>155</v>
      </c>
      <c r="C36" s="18" t="s">
        <v>154</v>
      </c>
    </row>
    <row r="37" spans="2:3" s="365" customFormat="1" ht="30.6" customHeight="1" x14ac:dyDescent="0.25">
      <c r="B37" s="121" t="s">
        <v>21</v>
      </c>
      <c r="C37" s="123" t="s">
        <v>362</v>
      </c>
    </row>
    <row r="38" spans="2:3" ht="42" customHeight="1" x14ac:dyDescent="0.25">
      <c r="B38" s="121" t="s">
        <v>62</v>
      </c>
      <c r="C38" s="123" t="s">
        <v>363</v>
      </c>
    </row>
    <row r="39" spans="2:3" ht="40.35" customHeight="1" x14ac:dyDescent="0.25">
      <c r="B39" s="121" t="s">
        <v>24</v>
      </c>
      <c r="C39" s="123" t="s">
        <v>364</v>
      </c>
    </row>
    <row r="40" spans="2:3" ht="43.5" customHeight="1" x14ac:dyDescent="0.25">
      <c r="B40" s="121" t="s">
        <v>33</v>
      </c>
      <c r="C40" s="123" t="s">
        <v>365</v>
      </c>
    </row>
    <row r="41" spans="2:3" ht="36" customHeight="1" x14ac:dyDescent="0.25">
      <c r="B41" s="121" t="s">
        <v>34</v>
      </c>
      <c r="C41" s="123" t="s">
        <v>366</v>
      </c>
    </row>
    <row r="42" spans="2:3" ht="25.5" x14ac:dyDescent="0.25">
      <c r="B42" s="121" t="s">
        <v>73</v>
      </c>
      <c r="C42" s="123" t="s">
        <v>459</v>
      </c>
    </row>
    <row r="43" spans="2:3" ht="25.5" x14ac:dyDescent="0.25">
      <c r="B43" s="121" t="s">
        <v>72</v>
      </c>
      <c r="C43" s="123" t="s">
        <v>457</v>
      </c>
    </row>
    <row r="44" spans="2:3" ht="30.6" customHeight="1" x14ac:dyDescent="0.25">
      <c r="B44" s="121" t="s">
        <v>116</v>
      </c>
      <c r="C44" s="123" t="s">
        <v>367</v>
      </c>
    </row>
    <row r="45" spans="2:3" s="365" customFormat="1" ht="30.6" customHeight="1" x14ac:dyDescent="0.25">
      <c r="B45" s="121" t="s">
        <v>343</v>
      </c>
      <c r="C45" s="246" t="s">
        <v>458</v>
      </c>
    </row>
    <row r="46" spans="2:3" ht="30.6" customHeight="1" x14ac:dyDescent="0.25">
      <c r="B46" s="248" t="s">
        <v>311</v>
      </c>
      <c r="C46" s="249" t="s">
        <v>368</v>
      </c>
    </row>
    <row r="47" spans="2:3" ht="30.6" customHeight="1" x14ac:dyDescent="0.25"/>
    <row r="50" spans="2:3" x14ac:dyDescent="0.2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5"/>
    <col min="2" max="2" width="9.42578125" style="377"/>
    <col min="3" max="16384" width="8.42578125" style="365"/>
  </cols>
  <sheetData>
    <row r="1" spans="1:2" x14ac:dyDescent="0.25">
      <c r="B1" s="376">
        <v>0.05</v>
      </c>
    </row>
    <row r="2" spans="1:2" x14ac:dyDescent="0.25">
      <c r="A2" s="279"/>
      <c r="B2" s="376">
        <v>0.05</v>
      </c>
    </row>
    <row r="3" spans="1:2" x14ac:dyDescent="0.25">
      <c r="A3" s="279"/>
      <c r="B3" s="376">
        <v>0.05</v>
      </c>
    </row>
    <row r="4" spans="1:2" x14ac:dyDescent="0.25">
      <c r="A4" s="279"/>
      <c r="B4" s="376">
        <v>0.05</v>
      </c>
    </row>
    <row r="5" spans="1:2" x14ac:dyDescent="0.25">
      <c r="A5" s="279"/>
      <c r="B5" s="376">
        <v>0.05</v>
      </c>
    </row>
    <row r="6" spans="1:2" x14ac:dyDescent="0.25">
      <c r="A6" s="279"/>
      <c r="B6" s="376">
        <v>0.05</v>
      </c>
    </row>
    <row r="7" spans="1:2" x14ac:dyDescent="0.25">
      <c r="A7" s="279"/>
      <c r="B7" s="376">
        <v>0.05</v>
      </c>
    </row>
    <row r="8" spans="1:2" x14ac:dyDescent="0.25">
      <c r="A8" s="279"/>
      <c r="B8" s="376">
        <v>0.05</v>
      </c>
    </row>
    <row r="9" spans="1:2" x14ac:dyDescent="0.25">
      <c r="A9" s="279"/>
      <c r="B9" s="376">
        <v>0.05</v>
      </c>
    </row>
    <row r="10" spans="1:2" x14ac:dyDescent="0.25">
      <c r="A10" s="279"/>
      <c r="B10" s="376">
        <v>0.05</v>
      </c>
    </row>
    <row r="11" spans="1:2" x14ac:dyDescent="0.25">
      <c r="A11" s="279"/>
      <c r="B11" s="376">
        <v>0.05</v>
      </c>
    </row>
    <row r="12" spans="1:2" x14ac:dyDescent="0.25">
      <c r="A12" s="279"/>
      <c r="B12" s="376">
        <v>0.05</v>
      </c>
    </row>
    <row r="13" spans="1:2" x14ac:dyDescent="0.25">
      <c r="A13" s="279"/>
      <c r="B13" s="376">
        <v>0.05</v>
      </c>
    </row>
    <row r="14" spans="1:2" x14ac:dyDescent="0.25">
      <c r="A14" s="279"/>
      <c r="B14" s="376">
        <v>0.05</v>
      </c>
    </row>
    <row r="15" spans="1:2" x14ac:dyDescent="0.25">
      <c r="A15" s="279"/>
      <c r="B15" s="376">
        <v>0.05</v>
      </c>
    </row>
    <row r="16" spans="1:2" x14ac:dyDescent="0.25">
      <c r="A16" s="279"/>
      <c r="B16" s="376">
        <v>0.05</v>
      </c>
    </row>
    <row r="17" spans="1:2" x14ac:dyDescent="0.25">
      <c r="A17" s="279"/>
      <c r="B17" s="376">
        <v>0.05</v>
      </c>
    </row>
    <row r="18" spans="1:2" x14ac:dyDescent="0.25">
      <c r="A18" s="279"/>
      <c r="B18" s="376">
        <v>0.05</v>
      </c>
    </row>
    <row r="19" spans="1:2" x14ac:dyDescent="0.25">
      <c r="A19" s="279"/>
      <c r="B19" s="376">
        <v>0.05</v>
      </c>
    </row>
    <row r="20" spans="1:2" x14ac:dyDescent="0.25">
      <c r="A20" s="279"/>
      <c r="B20" s="376">
        <v>0.05</v>
      </c>
    </row>
    <row r="21" spans="1:2" x14ac:dyDescent="0.25">
      <c r="A21" s="279"/>
      <c r="B21" s="376">
        <v>0.05</v>
      </c>
    </row>
    <row r="22" spans="1:2" x14ac:dyDescent="0.25">
      <c r="A22" s="279"/>
      <c r="B22" s="376">
        <v>0.05</v>
      </c>
    </row>
    <row r="23" spans="1:2" x14ac:dyDescent="0.25">
      <c r="A23" s="279"/>
      <c r="B23" s="376">
        <v>0.05</v>
      </c>
    </row>
    <row r="24" spans="1:2" x14ac:dyDescent="0.25">
      <c r="A24" s="279"/>
      <c r="B24" s="376">
        <v>0.05</v>
      </c>
    </row>
    <row r="25" spans="1:2" x14ac:dyDescent="0.25">
      <c r="A25" s="279"/>
      <c r="B25" s="376">
        <v>0.05</v>
      </c>
    </row>
    <row r="26" spans="1:2" x14ac:dyDescent="0.25">
      <c r="A26" s="279"/>
      <c r="B26" s="376">
        <v>0.05</v>
      </c>
    </row>
    <row r="27" spans="1:2" x14ac:dyDescent="0.25">
      <c r="A27" s="279"/>
      <c r="B27" s="376">
        <v>0.05</v>
      </c>
    </row>
    <row r="28" spans="1:2" x14ac:dyDescent="0.25">
      <c r="A28" s="279"/>
      <c r="B28" s="376">
        <v>0.05</v>
      </c>
    </row>
    <row r="29" spans="1:2" x14ac:dyDescent="0.25">
      <c r="A29" s="279"/>
      <c r="B29" s="376">
        <v>0.05</v>
      </c>
    </row>
    <row r="30" spans="1:2" x14ac:dyDescent="0.25">
      <c r="A30" s="279"/>
      <c r="B30" s="376">
        <v>0.05</v>
      </c>
    </row>
    <row r="31" spans="1:2" x14ac:dyDescent="0.25">
      <c r="A31" s="279"/>
      <c r="B31" s="376">
        <v>0.05</v>
      </c>
    </row>
    <row r="32" spans="1:2" x14ac:dyDescent="0.25">
      <c r="A32" s="279"/>
      <c r="B32" s="376">
        <v>0.05</v>
      </c>
    </row>
    <row r="33" spans="1:2" x14ac:dyDescent="0.25">
      <c r="A33" s="279"/>
      <c r="B33" s="376">
        <v>0.05</v>
      </c>
    </row>
    <row r="34" spans="1:2" x14ac:dyDescent="0.25">
      <c r="A34" s="279"/>
      <c r="B34" s="376">
        <v>0.05</v>
      </c>
    </row>
    <row r="35" spans="1:2" x14ac:dyDescent="0.25">
      <c r="A35" s="279"/>
      <c r="B35" s="376">
        <v>0.05</v>
      </c>
    </row>
    <row r="36" spans="1:2" x14ac:dyDescent="0.25">
      <c r="A36" s="279"/>
      <c r="B36" s="376">
        <v>0.05</v>
      </c>
    </row>
    <row r="37" spans="1:2" x14ac:dyDescent="0.25">
      <c r="A37" s="279"/>
      <c r="B37" s="376">
        <v>0.05</v>
      </c>
    </row>
    <row r="38" spans="1:2" x14ac:dyDescent="0.25">
      <c r="A38" s="279"/>
      <c r="B38" s="376">
        <v>0.05</v>
      </c>
    </row>
    <row r="39" spans="1:2" x14ac:dyDescent="0.25">
      <c r="A39" s="279"/>
      <c r="B39" s="376">
        <v>0.05</v>
      </c>
    </row>
    <row r="40" spans="1:2" x14ac:dyDescent="0.25">
      <c r="A40" s="279"/>
      <c r="B40" s="376">
        <v>0.05</v>
      </c>
    </row>
    <row r="41" spans="1:2" x14ac:dyDescent="0.25">
      <c r="A41" s="279"/>
      <c r="B41" s="376">
        <v>0.05</v>
      </c>
    </row>
    <row r="42" spans="1:2" x14ac:dyDescent="0.25">
      <c r="A42" s="279"/>
      <c r="B42" s="376">
        <v>0.05</v>
      </c>
    </row>
    <row r="43" spans="1:2" x14ac:dyDescent="0.25">
      <c r="A43" s="279"/>
      <c r="B43" s="376">
        <v>0.05</v>
      </c>
    </row>
    <row r="44" spans="1:2" x14ac:dyDescent="0.25">
      <c r="A44" s="279"/>
      <c r="B44" s="376">
        <v>0.05</v>
      </c>
    </row>
    <row r="45" spans="1:2" x14ac:dyDescent="0.25">
      <c r="A45" s="279"/>
      <c r="B45" s="376">
        <v>0.05</v>
      </c>
    </row>
    <row r="46" spans="1:2" x14ac:dyDescent="0.25">
      <c r="A46" s="279"/>
      <c r="B46" s="376">
        <v>0.05</v>
      </c>
    </row>
    <row r="47" spans="1:2" x14ac:dyDescent="0.25">
      <c r="A47" s="279"/>
      <c r="B47" s="376">
        <v>0.05</v>
      </c>
    </row>
    <row r="48" spans="1:2" x14ac:dyDescent="0.25">
      <c r="A48" s="279"/>
      <c r="B48" s="376">
        <v>0.05</v>
      </c>
    </row>
    <row r="49" spans="1:2" x14ac:dyDescent="0.25">
      <c r="A49" s="279"/>
      <c r="B49" s="376">
        <v>0.05</v>
      </c>
    </row>
    <row r="50" spans="1:2" x14ac:dyDescent="0.25">
      <c r="A50" s="279"/>
      <c r="B50" s="376">
        <v>0.05</v>
      </c>
    </row>
    <row r="51" spans="1:2" x14ac:dyDescent="0.25">
      <c r="A51" s="279"/>
      <c r="B51" s="376">
        <v>0.05</v>
      </c>
    </row>
    <row r="52" spans="1:2" x14ac:dyDescent="0.25">
      <c r="A52" s="279"/>
      <c r="B52" s="376">
        <v>0.05</v>
      </c>
    </row>
    <row r="53" spans="1:2" x14ac:dyDescent="0.25">
      <c r="A53" s="279"/>
      <c r="B53" s="376">
        <v>0.05</v>
      </c>
    </row>
    <row r="54" spans="1:2" x14ac:dyDescent="0.25">
      <c r="A54" s="279"/>
      <c r="B54" s="376">
        <v>0.05</v>
      </c>
    </row>
    <row r="55" spans="1:2" x14ac:dyDescent="0.25">
      <c r="A55" s="279"/>
      <c r="B55" s="376">
        <v>0.05</v>
      </c>
    </row>
    <row r="56" spans="1:2" x14ac:dyDescent="0.25">
      <c r="A56" s="279"/>
      <c r="B56" s="376">
        <v>0.05</v>
      </c>
    </row>
    <row r="57" spans="1:2" x14ac:dyDescent="0.25">
      <c r="A57" s="279"/>
      <c r="B57" s="376">
        <v>0.05</v>
      </c>
    </row>
    <row r="58" spans="1:2" x14ac:dyDescent="0.25">
      <c r="A58" s="279"/>
      <c r="B58" s="376">
        <v>0.05</v>
      </c>
    </row>
    <row r="59" spans="1:2" x14ac:dyDescent="0.25">
      <c r="A59" s="279"/>
      <c r="B59" s="376">
        <v>0.05</v>
      </c>
    </row>
    <row r="60" spans="1:2" x14ac:dyDescent="0.25">
      <c r="A60" s="279"/>
      <c r="B60" s="376">
        <v>0.05</v>
      </c>
    </row>
    <row r="61" spans="1:2" x14ac:dyDescent="0.25">
      <c r="A61" s="279"/>
      <c r="B61" s="376">
        <v>0.05</v>
      </c>
    </row>
    <row r="62" spans="1:2" x14ac:dyDescent="0.25">
      <c r="A62" s="279"/>
      <c r="B62" s="376">
        <v>0.05</v>
      </c>
    </row>
    <row r="63" spans="1:2" x14ac:dyDescent="0.25">
      <c r="A63" s="279"/>
      <c r="B63" s="376">
        <v>0.05</v>
      </c>
    </row>
    <row r="64" spans="1:2" x14ac:dyDescent="0.25">
      <c r="A64" s="279"/>
      <c r="B64" s="376">
        <v>0.05</v>
      </c>
    </row>
    <row r="65" spans="1:2" x14ac:dyDescent="0.25">
      <c r="A65" s="279"/>
      <c r="B65" s="376">
        <v>0.05</v>
      </c>
    </row>
    <row r="66" spans="1:2" x14ac:dyDescent="0.25">
      <c r="A66" s="279"/>
      <c r="B66" s="376">
        <v>0.05</v>
      </c>
    </row>
    <row r="67" spans="1:2" x14ac:dyDescent="0.25">
      <c r="A67" s="279"/>
      <c r="B67" s="376">
        <v>0.05</v>
      </c>
    </row>
    <row r="68" spans="1:2" x14ac:dyDescent="0.25">
      <c r="A68" s="279"/>
      <c r="B68" s="376">
        <v>0.05</v>
      </c>
    </row>
    <row r="69" spans="1:2" x14ac:dyDescent="0.25">
      <c r="A69" s="279"/>
      <c r="B69" s="376">
        <v>0.05</v>
      </c>
    </row>
    <row r="70" spans="1:2" x14ac:dyDescent="0.25">
      <c r="A70" s="279"/>
      <c r="B70" s="376">
        <v>0.05</v>
      </c>
    </row>
    <row r="71" spans="1:2" x14ac:dyDescent="0.25">
      <c r="A71" s="279"/>
      <c r="B71" s="376">
        <v>0.05</v>
      </c>
    </row>
    <row r="72" spans="1:2" x14ac:dyDescent="0.25">
      <c r="A72" s="279"/>
      <c r="B72" s="376">
        <v>0.05</v>
      </c>
    </row>
    <row r="73" spans="1:2" x14ac:dyDescent="0.25">
      <c r="A73" s="279"/>
      <c r="B73" s="376">
        <v>0.05</v>
      </c>
    </row>
    <row r="74" spans="1:2" x14ac:dyDescent="0.25">
      <c r="A74" s="279"/>
      <c r="B74" s="376">
        <v>0.05</v>
      </c>
    </row>
    <row r="75" spans="1:2" x14ac:dyDescent="0.25">
      <c r="A75" s="279"/>
      <c r="B75" s="376">
        <v>0.05</v>
      </c>
    </row>
    <row r="76" spans="1:2" x14ac:dyDescent="0.25">
      <c r="A76" s="279"/>
      <c r="B76" s="376">
        <v>0.05</v>
      </c>
    </row>
    <row r="77" spans="1:2" x14ac:dyDescent="0.25">
      <c r="A77" s="279"/>
      <c r="B77" s="376">
        <v>0.05</v>
      </c>
    </row>
    <row r="78" spans="1:2" x14ac:dyDescent="0.25">
      <c r="A78" s="279"/>
      <c r="B78" s="376">
        <v>0.05</v>
      </c>
    </row>
    <row r="79" spans="1:2" x14ac:dyDescent="0.25">
      <c r="A79" s="279"/>
      <c r="B79" s="376">
        <v>0.05</v>
      </c>
    </row>
    <row r="80" spans="1:2" x14ac:dyDescent="0.25">
      <c r="A80" s="279"/>
      <c r="B80" s="376">
        <v>0.05</v>
      </c>
    </row>
    <row r="81" spans="1:2" x14ac:dyDescent="0.25">
      <c r="A81" s="279"/>
      <c r="B81" s="376">
        <v>0.05</v>
      </c>
    </row>
    <row r="82" spans="1:2" x14ac:dyDescent="0.25">
      <c r="A82" s="279"/>
      <c r="B82" s="376">
        <v>0.05</v>
      </c>
    </row>
    <row r="83" spans="1:2" x14ac:dyDescent="0.25">
      <c r="A83" s="279"/>
      <c r="B83" s="376">
        <v>0.05</v>
      </c>
    </row>
    <row r="84" spans="1:2" x14ac:dyDescent="0.25">
      <c r="A84" s="279"/>
      <c r="B84" s="376">
        <v>0.05</v>
      </c>
    </row>
    <row r="85" spans="1:2" x14ac:dyDescent="0.25">
      <c r="A85" s="279"/>
      <c r="B85" s="376">
        <v>0.05</v>
      </c>
    </row>
    <row r="86" spans="1:2" x14ac:dyDescent="0.25">
      <c r="A86" s="279"/>
      <c r="B86" s="376">
        <v>0.05</v>
      </c>
    </row>
    <row r="87" spans="1:2" x14ac:dyDescent="0.25">
      <c r="A87" s="279"/>
      <c r="B87" s="376">
        <v>0.05</v>
      </c>
    </row>
    <row r="88" spans="1:2" x14ac:dyDescent="0.25">
      <c r="A88" s="279"/>
      <c r="B88" s="376">
        <v>0.05</v>
      </c>
    </row>
    <row r="89" spans="1:2" x14ac:dyDescent="0.25">
      <c r="A89" s="279"/>
      <c r="B89" s="376">
        <v>0.05</v>
      </c>
    </row>
    <row r="90" spans="1:2" x14ac:dyDescent="0.25">
      <c r="A90" s="279"/>
      <c r="B90" s="376">
        <v>0.05</v>
      </c>
    </row>
    <row r="91" spans="1:2" x14ac:dyDescent="0.25">
      <c r="A91" s="279"/>
      <c r="B91" s="376">
        <v>0.05</v>
      </c>
    </row>
    <row r="92" spans="1:2" x14ac:dyDescent="0.25">
      <c r="A92" s="279"/>
      <c r="B92" s="376">
        <v>0.05</v>
      </c>
    </row>
    <row r="93" spans="1:2" x14ac:dyDescent="0.25">
      <c r="A93" s="279"/>
      <c r="B93" s="376">
        <v>0.05</v>
      </c>
    </row>
    <row r="94" spans="1:2" x14ac:dyDescent="0.25">
      <c r="A94" s="279"/>
      <c r="B94" s="376">
        <v>0.05</v>
      </c>
    </row>
    <row r="95" spans="1:2" x14ac:dyDescent="0.25">
      <c r="A95" s="279"/>
      <c r="B95" s="376">
        <v>0.05</v>
      </c>
    </row>
    <row r="96" spans="1:2" x14ac:dyDescent="0.25">
      <c r="A96" s="279"/>
      <c r="B96" s="376">
        <v>0.05</v>
      </c>
    </row>
    <row r="97" spans="1:2" x14ac:dyDescent="0.25">
      <c r="A97" s="279"/>
      <c r="B97" s="376">
        <v>0.05</v>
      </c>
    </row>
    <row r="98" spans="1:2" x14ac:dyDescent="0.25">
      <c r="A98" s="279"/>
      <c r="B98" s="376">
        <v>0.05</v>
      </c>
    </row>
    <row r="99" spans="1:2" x14ac:dyDescent="0.25">
      <c r="A99" s="279"/>
      <c r="B99" s="376">
        <v>0.05</v>
      </c>
    </row>
    <row r="100" spans="1:2" x14ac:dyDescent="0.25">
      <c r="A100" s="279"/>
      <c r="B100" s="376">
        <v>0.05</v>
      </c>
    </row>
    <row r="101" spans="1:2" x14ac:dyDescent="0.25">
      <c r="A101" s="279"/>
      <c r="B101" s="376">
        <v>0.05</v>
      </c>
    </row>
    <row r="102" spans="1:2" x14ac:dyDescent="0.25">
      <c r="A102" s="279"/>
      <c r="B102" s="376">
        <v>0.05</v>
      </c>
    </row>
    <row r="103" spans="1:2" x14ac:dyDescent="0.25">
      <c r="A103" s="279"/>
      <c r="B103" s="376">
        <v>0.05</v>
      </c>
    </row>
    <row r="104" spans="1:2" x14ac:dyDescent="0.25">
      <c r="A104" s="279"/>
      <c r="B104" s="376">
        <v>0.05</v>
      </c>
    </row>
    <row r="105" spans="1:2" x14ac:dyDescent="0.25">
      <c r="A105" s="279"/>
      <c r="B105" s="376">
        <v>0.05</v>
      </c>
    </row>
    <row r="106" spans="1:2" x14ac:dyDescent="0.25">
      <c r="A106" s="279"/>
      <c r="B106" s="376">
        <v>0.05</v>
      </c>
    </row>
    <row r="107" spans="1:2" x14ac:dyDescent="0.25">
      <c r="A107" s="279"/>
      <c r="B107" s="376">
        <v>0.05</v>
      </c>
    </row>
    <row r="108" spans="1:2" x14ac:dyDescent="0.25">
      <c r="A108" s="279"/>
      <c r="B108" s="376">
        <v>0.05</v>
      </c>
    </row>
    <row r="109" spans="1:2" x14ac:dyDescent="0.25">
      <c r="A109" s="279"/>
      <c r="B109" s="376">
        <v>0.05</v>
      </c>
    </row>
    <row r="110" spans="1:2" x14ac:dyDescent="0.25">
      <c r="A110" s="279"/>
      <c r="B110" s="376">
        <v>0.05</v>
      </c>
    </row>
    <row r="111" spans="1:2" x14ac:dyDescent="0.25">
      <c r="A111" s="279"/>
      <c r="B111" s="376">
        <v>0.05</v>
      </c>
    </row>
    <row r="112" spans="1:2" x14ac:dyDescent="0.25">
      <c r="A112" s="279"/>
      <c r="B112" s="376">
        <v>0.05</v>
      </c>
    </row>
    <row r="113" spans="1:2" x14ac:dyDescent="0.25">
      <c r="A113" s="279"/>
      <c r="B113" s="376">
        <v>0.05</v>
      </c>
    </row>
    <row r="114" spans="1:2" x14ac:dyDescent="0.25">
      <c r="A114" s="279"/>
      <c r="B114" s="376">
        <v>0.05</v>
      </c>
    </row>
    <row r="115" spans="1:2" x14ac:dyDescent="0.25">
      <c r="A115" s="279"/>
      <c r="B115" s="376">
        <v>0.05</v>
      </c>
    </row>
    <row r="116" spans="1:2" x14ac:dyDescent="0.25">
      <c r="A116" s="279"/>
      <c r="B116" s="376">
        <v>0.05</v>
      </c>
    </row>
    <row r="117" spans="1:2" x14ac:dyDescent="0.25">
      <c r="A117" s="279"/>
      <c r="B117" s="376">
        <v>0.05</v>
      </c>
    </row>
    <row r="118" spans="1:2" x14ac:dyDescent="0.25">
      <c r="A118" s="279"/>
      <c r="B118" s="376">
        <v>0.05</v>
      </c>
    </row>
    <row r="119" spans="1:2" x14ac:dyDescent="0.25">
      <c r="A119" s="279"/>
      <c r="B119" s="376">
        <v>0.05</v>
      </c>
    </row>
    <row r="120" spans="1:2" x14ac:dyDescent="0.25">
      <c r="A120" s="279"/>
      <c r="B120" s="376">
        <v>0.05</v>
      </c>
    </row>
    <row r="121" spans="1:2" x14ac:dyDescent="0.25">
      <c r="A121" s="279"/>
      <c r="B121" s="376">
        <v>0.05</v>
      </c>
    </row>
    <row r="122" spans="1:2" x14ac:dyDescent="0.25">
      <c r="A122" s="279"/>
      <c r="B122" s="376">
        <v>0.05</v>
      </c>
    </row>
    <row r="123" spans="1:2" x14ac:dyDescent="0.25">
      <c r="A123" s="279"/>
      <c r="B123" s="376">
        <v>0.05</v>
      </c>
    </row>
    <row r="124" spans="1:2" x14ac:dyDescent="0.25">
      <c r="A124" s="279"/>
      <c r="B124" s="376">
        <v>0.05</v>
      </c>
    </row>
    <row r="125" spans="1:2" x14ac:dyDescent="0.25">
      <c r="A125" s="279"/>
      <c r="B125" s="376">
        <v>0.05</v>
      </c>
    </row>
    <row r="126" spans="1:2" x14ac:dyDescent="0.25">
      <c r="A126" s="279"/>
      <c r="B126" s="376">
        <v>0.05</v>
      </c>
    </row>
    <row r="127" spans="1:2" x14ac:dyDescent="0.25">
      <c r="A127" s="279"/>
      <c r="B127" s="376">
        <v>0.05</v>
      </c>
    </row>
    <row r="128" spans="1:2" x14ac:dyDescent="0.25">
      <c r="A128" s="279"/>
      <c r="B128" s="376">
        <v>0.05</v>
      </c>
    </row>
    <row r="129" spans="1:2" x14ac:dyDescent="0.25">
      <c r="A129" s="279"/>
      <c r="B129" s="376">
        <v>0.05</v>
      </c>
    </row>
    <row r="130" spans="1:2" x14ac:dyDescent="0.25">
      <c r="A130" s="279"/>
      <c r="B130" s="376">
        <v>0.05</v>
      </c>
    </row>
    <row r="131" spans="1:2" x14ac:dyDescent="0.25">
      <c r="A131" s="279"/>
      <c r="B131" s="376">
        <v>0.05</v>
      </c>
    </row>
    <row r="132" spans="1:2" x14ac:dyDescent="0.25">
      <c r="A132" s="279"/>
      <c r="B132" s="376">
        <v>0.05</v>
      </c>
    </row>
    <row r="133" spans="1:2" x14ac:dyDescent="0.25">
      <c r="A133" s="279"/>
      <c r="B133" s="376">
        <v>0.05</v>
      </c>
    </row>
    <row r="134" spans="1:2" x14ac:dyDescent="0.25">
      <c r="A134" s="279"/>
      <c r="B134" s="376">
        <v>0.05</v>
      </c>
    </row>
    <row r="135" spans="1:2" x14ac:dyDescent="0.25">
      <c r="A135" s="279"/>
      <c r="B135" s="376">
        <v>0.05</v>
      </c>
    </row>
    <row r="136" spans="1:2" x14ac:dyDescent="0.25">
      <c r="A136" s="279"/>
      <c r="B136" s="376">
        <v>0.05</v>
      </c>
    </row>
    <row r="137" spans="1:2" x14ac:dyDescent="0.25">
      <c r="A137" s="279"/>
      <c r="B137" s="376">
        <v>0.05</v>
      </c>
    </row>
    <row r="138" spans="1:2" x14ac:dyDescent="0.25">
      <c r="A138" s="279"/>
      <c r="B138" s="376">
        <v>0.05</v>
      </c>
    </row>
    <row r="139" spans="1:2" x14ac:dyDescent="0.25">
      <c r="A139" s="279"/>
      <c r="B139" s="376">
        <v>0.05</v>
      </c>
    </row>
    <row r="140" spans="1:2" x14ac:dyDescent="0.25">
      <c r="A140" s="279"/>
      <c r="B140" s="376">
        <v>0.05</v>
      </c>
    </row>
    <row r="141" spans="1:2" x14ac:dyDescent="0.25">
      <c r="A141" s="279"/>
      <c r="B141" s="376">
        <v>0.05</v>
      </c>
    </row>
    <row r="142" spans="1:2" x14ac:dyDescent="0.25">
      <c r="A142" s="279"/>
      <c r="B142" s="376">
        <v>0.05</v>
      </c>
    </row>
    <row r="143" spans="1:2" x14ac:dyDescent="0.25">
      <c r="A143" s="279"/>
      <c r="B143" s="376">
        <v>0.05</v>
      </c>
    </row>
    <row r="144" spans="1:2" x14ac:dyDescent="0.25">
      <c r="A144" s="279"/>
      <c r="B144" s="376">
        <v>0.05</v>
      </c>
    </row>
    <row r="145" spans="1:2" x14ac:dyDescent="0.25">
      <c r="A145" s="279"/>
      <c r="B145" s="376">
        <v>0.05</v>
      </c>
    </row>
    <row r="146" spans="1:2" x14ac:dyDescent="0.25">
      <c r="A146" s="279"/>
      <c r="B146" s="376">
        <v>0.05</v>
      </c>
    </row>
    <row r="147" spans="1:2" x14ac:dyDescent="0.25">
      <c r="A147" s="279"/>
      <c r="B147" s="376">
        <v>0.05</v>
      </c>
    </row>
    <row r="148" spans="1:2" x14ac:dyDescent="0.25">
      <c r="A148" s="279"/>
      <c r="B148" s="376">
        <v>0.05</v>
      </c>
    </row>
    <row r="149" spans="1:2" x14ac:dyDescent="0.25">
      <c r="A149" s="279"/>
      <c r="B149" s="376">
        <v>0.05</v>
      </c>
    </row>
    <row r="150" spans="1:2" x14ac:dyDescent="0.25">
      <c r="A150" s="279"/>
      <c r="B150" s="376">
        <v>0.05</v>
      </c>
    </row>
    <row r="151" spans="1:2" x14ac:dyDescent="0.25">
      <c r="A151" s="279"/>
      <c r="B151" s="376">
        <v>0.05</v>
      </c>
    </row>
    <row r="152" spans="1:2" x14ac:dyDescent="0.25">
      <c r="A152" s="279"/>
      <c r="B152" s="376">
        <v>0.05</v>
      </c>
    </row>
    <row r="153" spans="1:2" x14ac:dyDescent="0.25">
      <c r="A153" s="279"/>
      <c r="B153" s="376">
        <v>0.05</v>
      </c>
    </row>
    <row r="154" spans="1:2" x14ac:dyDescent="0.25">
      <c r="B154" s="376">
        <v>0.05</v>
      </c>
    </row>
    <row r="155" spans="1:2" x14ac:dyDescent="0.25">
      <c r="B155" s="376">
        <v>0.05</v>
      </c>
    </row>
    <row r="156" spans="1:2" x14ac:dyDescent="0.25">
      <c r="B156" s="376">
        <v>0.05</v>
      </c>
    </row>
    <row r="157" spans="1:2" x14ac:dyDescent="0.25">
      <c r="B157" s="376">
        <v>0.05</v>
      </c>
    </row>
    <row r="158" spans="1:2" x14ac:dyDescent="0.25">
      <c r="B158" s="376">
        <v>0.05</v>
      </c>
    </row>
    <row r="159" spans="1:2" x14ac:dyDescent="0.25">
      <c r="B159" s="376">
        <v>0.05</v>
      </c>
    </row>
    <row r="160" spans="1:2" x14ac:dyDescent="0.25">
      <c r="B160" s="376">
        <v>0.05</v>
      </c>
    </row>
    <row r="161" spans="2:2" x14ac:dyDescent="0.25">
      <c r="B161" s="376">
        <v>0.05</v>
      </c>
    </row>
    <row r="162" spans="2:2" x14ac:dyDescent="0.25">
      <c r="B162" s="376">
        <v>0.05</v>
      </c>
    </row>
    <row r="163" spans="2:2" x14ac:dyDescent="0.25">
      <c r="B163" s="376">
        <v>0.05</v>
      </c>
    </row>
    <row r="164" spans="2:2" x14ac:dyDescent="0.25">
      <c r="B164" s="376">
        <v>0.05</v>
      </c>
    </row>
    <row r="165" spans="2:2" x14ac:dyDescent="0.25">
      <c r="B165" s="376">
        <v>0.05</v>
      </c>
    </row>
    <row r="166" spans="2:2" x14ac:dyDescent="0.25">
      <c r="B166" s="376">
        <v>0.05</v>
      </c>
    </row>
    <row r="167" spans="2:2" x14ac:dyDescent="0.25">
      <c r="B167" s="376">
        <v>0.05</v>
      </c>
    </row>
    <row r="168" spans="2:2" x14ac:dyDescent="0.25">
      <c r="B168" s="376">
        <v>0.05</v>
      </c>
    </row>
    <row r="169" spans="2:2" x14ac:dyDescent="0.25">
      <c r="B169" s="376">
        <v>0.05</v>
      </c>
    </row>
    <row r="170" spans="2:2" x14ac:dyDescent="0.25">
      <c r="B170" s="376">
        <v>0.05</v>
      </c>
    </row>
    <row r="171" spans="2:2" x14ac:dyDescent="0.25">
      <c r="B171" s="376">
        <v>0.05</v>
      </c>
    </row>
    <row r="172" spans="2:2" x14ac:dyDescent="0.25">
      <c r="B172" s="376">
        <v>0.05</v>
      </c>
    </row>
    <row r="173" spans="2:2" x14ac:dyDescent="0.25">
      <c r="B173" s="376">
        <v>0.05</v>
      </c>
    </row>
    <row r="174" spans="2:2" x14ac:dyDescent="0.25">
      <c r="B174" s="376">
        <v>0.05</v>
      </c>
    </row>
    <row r="175" spans="2:2" x14ac:dyDescent="0.25">
      <c r="B175" s="376">
        <v>0.05</v>
      </c>
    </row>
    <row r="176" spans="2:2" x14ac:dyDescent="0.25">
      <c r="B176" s="376">
        <v>0.05</v>
      </c>
    </row>
    <row r="177" spans="2:2" x14ac:dyDescent="0.25">
      <c r="B177" s="376">
        <v>0.05</v>
      </c>
    </row>
    <row r="178" spans="2:2" x14ac:dyDescent="0.25">
      <c r="B178" s="376">
        <v>0.05</v>
      </c>
    </row>
    <row r="179" spans="2:2" x14ac:dyDescent="0.25">
      <c r="B179" s="376">
        <v>0.05</v>
      </c>
    </row>
    <row r="180" spans="2:2" x14ac:dyDescent="0.25">
      <c r="B180" s="376">
        <v>0.05</v>
      </c>
    </row>
    <row r="181" spans="2:2" x14ac:dyDescent="0.25">
      <c r="B181" s="376">
        <v>0.05</v>
      </c>
    </row>
    <row r="182" spans="2:2" x14ac:dyDescent="0.25">
      <c r="B182" s="376">
        <v>0.05</v>
      </c>
    </row>
    <row r="183" spans="2:2" x14ac:dyDescent="0.25">
      <c r="B183" s="376">
        <v>0.05</v>
      </c>
    </row>
    <row r="184" spans="2:2" x14ac:dyDescent="0.25">
      <c r="B184" s="376">
        <v>0.05</v>
      </c>
    </row>
    <row r="185" spans="2:2" x14ac:dyDescent="0.25">
      <c r="B185" s="376">
        <v>0.05</v>
      </c>
    </row>
    <row r="186" spans="2:2" x14ac:dyDescent="0.25">
      <c r="B186" s="376">
        <v>0.05</v>
      </c>
    </row>
    <row r="187" spans="2:2" x14ac:dyDescent="0.25">
      <c r="B187" s="376">
        <v>0.05</v>
      </c>
    </row>
    <row r="188" spans="2:2" x14ac:dyDescent="0.25">
      <c r="B188" s="376">
        <v>0.05</v>
      </c>
    </row>
    <row r="189" spans="2:2" x14ac:dyDescent="0.25">
      <c r="B189" s="376">
        <v>0.05</v>
      </c>
    </row>
    <row r="190" spans="2:2" x14ac:dyDescent="0.25">
      <c r="B190" s="376">
        <v>0.05</v>
      </c>
    </row>
    <row r="191" spans="2:2" x14ac:dyDescent="0.25">
      <c r="B191" s="376">
        <v>0.05</v>
      </c>
    </row>
    <row r="192" spans="2:2" x14ac:dyDescent="0.25">
      <c r="B192" s="376">
        <v>0.05</v>
      </c>
    </row>
    <row r="193" spans="2:2" x14ac:dyDescent="0.25">
      <c r="B193" s="376">
        <v>0.05</v>
      </c>
    </row>
    <row r="194" spans="2:2" x14ac:dyDescent="0.25">
      <c r="B194" s="376">
        <v>0.05</v>
      </c>
    </row>
    <row r="195" spans="2:2" x14ac:dyDescent="0.25">
      <c r="B195" s="376">
        <v>0.05</v>
      </c>
    </row>
    <row r="196" spans="2:2" x14ac:dyDescent="0.25">
      <c r="B196" s="376">
        <v>0.05</v>
      </c>
    </row>
    <row r="197" spans="2:2" x14ac:dyDescent="0.25">
      <c r="B197" s="376">
        <v>0.05</v>
      </c>
    </row>
    <row r="198" spans="2:2" x14ac:dyDescent="0.25">
      <c r="B198" s="376">
        <v>0.05</v>
      </c>
    </row>
    <row r="199" spans="2:2" x14ac:dyDescent="0.25">
      <c r="B199" s="376">
        <v>0.05</v>
      </c>
    </row>
    <row r="200" spans="2:2" x14ac:dyDescent="0.25">
      <c r="B200" s="376">
        <v>0.05</v>
      </c>
    </row>
    <row r="201" spans="2:2" x14ac:dyDescent="0.25">
      <c r="B201" s="376">
        <v>0.05</v>
      </c>
    </row>
    <row r="202" spans="2:2" x14ac:dyDescent="0.25">
      <c r="B202" s="376">
        <v>0.05</v>
      </c>
    </row>
    <row r="203" spans="2:2" x14ac:dyDescent="0.25">
      <c r="B203" s="376">
        <v>0.05</v>
      </c>
    </row>
    <row r="204" spans="2:2" x14ac:dyDescent="0.25">
      <c r="B204" s="376">
        <v>0.05</v>
      </c>
    </row>
    <row r="205" spans="2:2" x14ac:dyDescent="0.25">
      <c r="B205" s="376">
        <v>0.05</v>
      </c>
    </row>
    <row r="206" spans="2:2" x14ac:dyDescent="0.25">
      <c r="B206" s="376">
        <v>0.05</v>
      </c>
    </row>
    <row r="207" spans="2:2" x14ac:dyDescent="0.25">
      <c r="B207" s="376">
        <v>0.05</v>
      </c>
    </row>
    <row r="208" spans="2:2" x14ac:dyDescent="0.25">
      <c r="B208" s="376">
        <v>0.05</v>
      </c>
    </row>
    <row r="209" spans="2:2" x14ac:dyDescent="0.25">
      <c r="B209" s="376">
        <v>0.05</v>
      </c>
    </row>
    <row r="210" spans="2:2" x14ac:dyDescent="0.25">
      <c r="B210" s="376">
        <v>0.05</v>
      </c>
    </row>
    <row r="211" spans="2:2" x14ac:dyDescent="0.25">
      <c r="B211" s="376">
        <v>0.05</v>
      </c>
    </row>
    <row r="212" spans="2:2" x14ac:dyDescent="0.25">
      <c r="B212" s="376">
        <v>0.05</v>
      </c>
    </row>
    <row r="213" spans="2:2" x14ac:dyDescent="0.25">
      <c r="B213" s="376">
        <v>0.05</v>
      </c>
    </row>
    <row r="214" spans="2:2" x14ac:dyDescent="0.25">
      <c r="B214" s="376">
        <v>0.05</v>
      </c>
    </row>
    <row r="215" spans="2:2" x14ac:dyDescent="0.25">
      <c r="B215" s="376">
        <v>0.05</v>
      </c>
    </row>
    <row r="216" spans="2:2" x14ac:dyDescent="0.25">
      <c r="B216" s="376">
        <v>0.05</v>
      </c>
    </row>
    <row r="217" spans="2:2" x14ac:dyDescent="0.25">
      <c r="B217" s="376">
        <v>0.05</v>
      </c>
    </row>
    <row r="218" spans="2:2" x14ac:dyDescent="0.25">
      <c r="B218" s="376">
        <v>0.05</v>
      </c>
    </row>
    <row r="219" spans="2:2" x14ac:dyDescent="0.25">
      <c r="B219" s="376">
        <v>0.05</v>
      </c>
    </row>
    <row r="220" spans="2:2" x14ac:dyDescent="0.25">
      <c r="B220" s="376">
        <v>0.05</v>
      </c>
    </row>
    <row r="221" spans="2:2" x14ac:dyDescent="0.25">
      <c r="B221" s="376">
        <v>0.05</v>
      </c>
    </row>
    <row r="222" spans="2:2" x14ac:dyDescent="0.25">
      <c r="B222" s="376">
        <v>0.05</v>
      </c>
    </row>
    <row r="223" spans="2:2" x14ac:dyDescent="0.25">
      <c r="B223" s="376">
        <v>0.05</v>
      </c>
    </row>
    <row r="224" spans="2:2" x14ac:dyDescent="0.25">
      <c r="B224" s="376">
        <v>0.05</v>
      </c>
    </row>
    <row r="225" spans="2:2" x14ac:dyDescent="0.25">
      <c r="B225" s="376">
        <v>0.05</v>
      </c>
    </row>
    <row r="226" spans="2:2" x14ac:dyDescent="0.25">
      <c r="B226" s="376">
        <v>0.05</v>
      </c>
    </row>
    <row r="227" spans="2:2" x14ac:dyDescent="0.25">
      <c r="B227" s="376">
        <v>0.05</v>
      </c>
    </row>
    <row r="228" spans="2:2" x14ac:dyDescent="0.25">
      <c r="B228" s="376">
        <v>0.05</v>
      </c>
    </row>
    <row r="229" spans="2:2" x14ac:dyDescent="0.25">
      <c r="B229" s="376">
        <v>0.05</v>
      </c>
    </row>
    <row r="230" spans="2:2" x14ac:dyDescent="0.25">
      <c r="B230" s="376">
        <v>0.05</v>
      </c>
    </row>
    <row r="231" spans="2:2" x14ac:dyDescent="0.25">
      <c r="B231" s="376">
        <v>0.05</v>
      </c>
    </row>
    <row r="232" spans="2:2" x14ac:dyDescent="0.25">
      <c r="B232" s="376">
        <v>0.05</v>
      </c>
    </row>
    <row r="233" spans="2:2" x14ac:dyDescent="0.25">
      <c r="B233" s="376">
        <v>0.05</v>
      </c>
    </row>
    <row r="234" spans="2:2" x14ac:dyDescent="0.25">
      <c r="B234" s="376">
        <v>0.05</v>
      </c>
    </row>
    <row r="235" spans="2:2" x14ac:dyDescent="0.25">
      <c r="B235" s="376">
        <v>0.05</v>
      </c>
    </row>
    <row r="236" spans="2:2" x14ac:dyDescent="0.25">
      <c r="B236" s="376">
        <v>0.05</v>
      </c>
    </row>
    <row r="237" spans="2:2" x14ac:dyDescent="0.25">
      <c r="B237" s="376">
        <v>0.05</v>
      </c>
    </row>
    <row r="238" spans="2:2" x14ac:dyDescent="0.25">
      <c r="B238" s="376">
        <v>0.05</v>
      </c>
    </row>
    <row r="239" spans="2:2" x14ac:dyDescent="0.25">
      <c r="B239" s="376">
        <v>0.05</v>
      </c>
    </row>
    <row r="240" spans="2:2" x14ac:dyDescent="0.25">
      <c r="B240" s="376">
        <v>0.05</v>
      </c>
    </row>
    <row r="241" spans="2:2" x14ac:dyDescent="0.25">
      <c r="B241" s="376">
        <v>0.05</v>
      </c>
    </row>
    <row r="242" spans="2:2" x14ac:dyDescent="0.25">
      <c r="B242" s="376">
        <v>0.05</v>
      </c>
    </row>
    <row r="243" spans="2:2" x14ac:dyDescent="0.25">
      <c r="B243" s="376">
        <v>0.05</v>
      </c>
    </row>
    <row r="244" spans="2:2" x14ac:dyDescent="0.25">
      <c r="B244" s="376">
        <v>0.05</v>
      </c>
    </row>
    <row r="245" spans="2:2" x14ac:dyDescent="0.25">
      <c r="B245" s="376">
        <v>0.05</v>
      </c>
    </row>
    <row r="246" spans="2:2" x14ac:dyDescent="0.25">
      <c r="B246" s="376">
        <v>0.05</v>
      </c>
    </row>
    <row r="247" spans="2:2" x14ac:dyDescent="0.25">
      <c r="B247" s="376">
        <v>0.05</v>
      </c>
    </row>
    <row r="248" spans="2:2" x14ac:dyDescent="0.25">
      <c r="B248" s="376">
        <v>0.05</v>
      </c>
    </row>
    <row r="249" spans="2:2" x14ac:dyDescent="0.25">
      <c r="B249" s="376">
        <v>0.05</v>
      </c>
    </row>
    <row r="250" spans="2:2" x14ac:dyDescent="0.25">
      <c r="B250" s="376">
        <v>0.05</v>
      </c>
    </row>
    <row r="251" spans="2:2" x14ac:dyDescent="0.25">
      <c r="B251" s="376">
        <v>0.05</v>
      </c>
    </row>
    <row r="252" spans="2:2" x14ac:dyDescent="0.25">
      <c r="B252" s="376">
        <v>0.05</v>
      </c>
    </row>
    <row r="253" spans="2:2" x14ac:dyDescent="0.25">
      <c r="B253" s="376">
        <v>0.05</v>
      </c>
    </row>
    <row r="254" spans="2:2" x14ac:dyDescent="0.25">
      <c r="B254" s="376">
        <v>0.05</v>
      </c>
    </row>
    <row r="255" spans="2:2" x14ac:dyDescent="0.25">
      <c r="B255" s="376">
        <v>0.05</v>
      </c>
    </row>
    <row r="256" spans="2:2" x14ac:dyDescent="0.25">
      <c r="B256" s="376">
        <v>0.05</v>
      </c>
    </row>
    <row r="257" spans="2:2" x14ac:dyDescent="0.25">
      <c r="B257" s="376">
        <v>0.05</v>
      </c>
    </row>
    <row r="258" spans="2:2" x14ac:dyDescent="0.25">
      <c r="B258" s="376">
        <v>0.05</v>
      </c>
    </row>
    <row r="259" spans="2:2" x14ac:dyDescent="0.25">
      <c r="B259" s="376">
        <v>0.05</v>
      </c>
    </row>
    <row r="260" spans="2:2" x14ac:dyDescent="0.25">
      <c r="B260" s="376">
        <v>0.05</v>
      </c>
    </row>
    <row r="261" spans="2:2" x14ac:dyDescent="0.25">
      <c r="B261" s="376">
        <v>0.05</v>
      </c>
    </row>
    <row r="262" spans="2:2" x14ac:dyDescent="0.25">
      <c r="B262" s="376">
        <v>0.05</v>
      </c>
    </row>
    <row r="263" spans="2:2" x14ac:dyDescent="0.25">
      <c r="B263" s="376">
        <v>0.05</v>
      </c>
    </row>
    <row r="264" spans="2:2" x14ac:dyDescent="0.25">
      <c r="B264" s="376">
        <v>0.05</v>
      </c>
    </row>
    <row r="265" spans="2:2" x14ac:dyDescent="0.25">
      <c r="B265" s="376">
        <v>0.05</v>
      </c>
    </row>
    <row r="266" spans="2:2" x14ac:dyDescent="0.25">
      <c r="B266" s="376">
        <v>0.05</v>
      </c>
    </row>
    <row r="267" spans="2:2" x14ac:dyDescent="0.25">
      <c r="B267" s="376">
        <v>0.05</v>
      </c>
    </row>
    <row r="268" spans="2:2" x14ac:dyDescent="0.25">
      <c r="B268" s="376">
        <v>0.05</v>
      </c>
    </row>
    <row r="269" spans="2:2" x14ac:dyDescent="0.25">
      <c r="B269" s="376">
        <v>0.05</v>
      </c>
    </row>
    <row r="270" spans="2:2" x14ac:dyDescent="0.25">
      <c r="B270" s="376">
        <v>0.05</v>
      </c>
    </row>
    <row r="271" spans="2:2" x14ac:dyDescent="0.25">
      <c r="B271" s="376">
        <v>0.05</v>
      </c>
    </row>
    <row r="272" spans="2:2" x14ac:dyDescent="0.25">
      <c r="B272" s="376">
        <v>0.05</v>
      </c>
    </row>
    <row r="273" spans="2:2" x14ac:dyDescent="0.25">
      <c r="B273" s="376">
        <v>0.05</v>
      </c>
    </row>
    <row r="274" spans="2:2" x14ac:dyDescent="0.25">
      <c r="B274" s="376">
        <v>0.05</v>
      </c>
    </row>
    <row r="275" spans="2:2" x14ac:dyDescent="0.25">
      <c r="B275" s="376">
        <v>0.05</v>
      </c>
    </row>
    <row r="276" spans="2:2" x14ac:dyDescent="0.25">
      <c r="B276" s="376">
        <v>0.05</v>
      </c>
    </row>
    <row r="277" spans="2:2" x14ac:dyDescent="0.25">
      <c r="B277" s="376">
        <v>0.05</v>
      </c>
    </row>
    <row r="278" spans="2:2" x14ac:dyDescent="0.25">
      <c r="B278" s="376">
        <v>0.05</v>
      </c>
    </row>
    <row r="279" spans="2:2" x14ac:dyDescent="0.25">
      <c r="B279" s="376">
        <v>0.05</v>
      </c>
    </row>
    <row r="280" spans="2:2" x14ac:dyDescent="0.25">
      <c r="B280" s="376">
        <v>0.05</v>
      </c>
    </row>
    <row r="281" spans="2:2" x14ac:dyDescent="0.25">
      <c r="B281" s="376">
        <v>0.05</v>
      </c>
    </row>
    <row r="282" spans="2:2" x14ac:dyDescent="0.25">
      <c r="B282" s="376">
        <v>0.05</v>
      </c>
    </row>
    <row r="283" spans="2:2" x14ac:dyDescent="0.25">
      <c r="B283" s="376">
        <v>0.05</v>
      </c>
    </row>
    <row r="284" spans="2:2" x14ac:dyDescent="0.25">
      <c r="B284" s="376">
        <v>0.05</v>
      </c>
    </row>
    <row r="285" spans="2:2" x14ac:dyDescent="0.25">
      <c r="B285" s="376">
        <v>0.05</v>
      </c>
    </row>
    <row r="286" spans="2:2" x14ac:dyDescent="0.25">
      <c r="B286" s="376">
        <v>0.05</v>
      </c>
    </row>
    <row r="287" spans="2:2" x14ac:dyDescent="0.25">
      <c r="B287" s="376">
        <v>0.05</v>
      </c>
    </row>
    <row r="288" spans="2:2" x14ac:dyDescent="0.25">
      <c r="B288" s="376">
        <v>0.05</v>
      </c>
    </row>
    <row r="289" spans="2:2" x14ac:dyDescent="0.25">
      <c r="B289" s="376">
        <v>0.05</v>
      </c>
    </row>
    <row r="290" spans="2:2" x14ac:dyDescent="0.25">
      <c r="B290" s="376">
        <v>0.05</v>
      </c>
    </row>
    <row r="291" spans="2:2" x14ac:dyDescent="0.25">
      <c r="B291" s="376">
        <v>0.05</v>
      </c>
    </row>
    <row r="292" spans="2:2" x14ac:dyDescent="0.25">
      <c r="B292" s="376">
        <v>0.05</v>
      </c>
    </row>
    <row r="293" spans="2:2" x14ac:dyDescent="0.25">
      <c r="B293" s="376">
        <v>0.05</v>
      </c>
    </row>
    <row r="294" spans="2:2" x14ac:dyDescent="0.25">
      <c r="B294" s="376">
        <v>0.05</v>
      </c>
    </row>
    <row r="295" spans="2:2" x14ac:dyDescent="0.25">
      <c r="B295" s="376">
        <v>0.05</v>
      </c>
    </row>
    <row r="296" spans="2:2" x14ac:dyDescent="0.25">
      <c r="B296" s="376">
        <v>0.05</v>
      </c>
    </row>
    <row r="297" spans="2:2" x14ac:dyDescent="0.25">
      <c r="B297" s="376">
        <v>0.05</v>
      </c>
    </row>
    <row r="298" spans="2:2" x14ac:dyDescent="0.25">
      <c r="B298" s="376">
        <v>0.05</v>
      </c>
    </row>
    <row r="299" spans="2:2" x14ac:dyDescent="0.25">
      <c r="B299" s="376">
        <v>0.05</v>
      </c>
    </row>
    <row r="300" spans="2:2" x14ac:dyDescent="0.25">
      <c r="B300" s="376">
        <v>0.05</v>
      </c>
    </row>
    <row r="301" spans="2:2" x14ac:dyDescent="0.25">
      <c r="B301" s="376">
        <v>0.05</v>
      </c>
    </row>
    <row r="302" spans="2:2" x14ac:dyDescent="0.25">
      <c r="B302" s="376">
        <v>0.05</v>
      </c>
    </row>
    <row r="303" spans="2:2" x14ac:dyDescent="0.25">
      <c r="B303" s="376">
        <v>0.05</v>
      </c>
    </row>
    <row r="304" spans="2:2" x14ac:dyDescent="0.25">
      <c r="B304" s="376">
        <v>0.05</v>
      </c>
    </row>
    <row r="305" spans="2:2" x14ac:dyDescent="0.25">
      <c r="B305" s="376">
        <v>0.05</v>
      </c>
    </row>
    <row r="306" spans="2:2" x14ac:dyDescent="0.25">
      <c r="B306" s="376">
        <v>0.05</v>
      </c>
    </row>
    <row r="307" spans="2:2" x14ac:dyDescent="0.25">
      <c r="B307" s="376">
        <v>0.05</v>
      </c>
    </row>
    <row r="308" spans="2:2" x14ac:dyDescent="0.25">
      <c r="B308" s="376">
        <v>0.05</v>
      </c>
    </row>
    <row r="309" spans="2:2" x14ac:dyDescent="0.25">
      <c r="B309" s="376">
        <v>0.05</v>
      </c>
    </row>
    <row r="310" spans="2:2" x14ac:dyDescent="0.25">
      <c r="B310" s="376">
        <v>0.05</v>
      </c>
    </row>
    <row r="311" spans="2:2" x14ac:dyDescent="0.25">
      <c r="B311" s="376">
        <v>0.05</v>
      </c>
    </row>
    <row r="312" spans="2:2" x14ac:dyDescent="0.25">
      <c r="B312" s="376">
        <v>0.05</v>
      </c>
    </row>
    <row r="313" spans="2:2" x14ac:dyDescent="0.25">
      <c r="B313" s="376">
        <v>0.05</v>
      </c>
    </row>
    <row r="314" spans="2:2" x14ac:dyDescent="0.25">
      <c r="B314" s="376">
        <v>0.05</v>
      </c>
    </row>
    <row r="315" spans="2:2" x14ac:dyDescent="0.25">
      <c r="B315" s="376">
        <v>0.05</v>
      </c>
    </row>
    <row r="316" spans="2:2" x14ac:dyDescent="0.25">
      <c r="B316" s="376">
        <v>0.05</v>
      </c>
    </row>
    <row r="317" spans="2:2" x14ac:dyDescent="0.25">
      <c r="B317" s="376">
        <v>0.05</v>
      </c>
    </row>
    <row r="318" spans="2:2" x14ac:dyDescent="0.25">
      <c r="B318" s="376">
        <v>0.05</v>
      </c>
    </row>
    <row r="319" spans="2:2" x14ac:dyDescent="0.25">
      <c r="B319" s="376">
        <v>0.05</v>
      </c>
    </row>
    <row r="320" spans="2:2" x14ac:dyDescent="0.25">
      <c r="B320" s="376">
        <v>0.05</v>
      </c>
    </row>
    <row r="321" spans="2:2" x14ac:dyDescent="0.25">
      <c r="B321" s="376">
        <v>0.05</v>
      </c>
    </row>
    <row r="322" spans="2:2" x14ac:dyDescent="0.25">
      <c r="B322" s="376">
        <v>0.05</v>
      </c>
    </row>
    <row r="323" spans="2:2" x14ac:dyDescent="0.25">
      <c r="B323" s="376">
        <v>0.05</v>
      </c>
    </row>
    <row r="324" spans="2:2" x14ac:dyDescent="0.25">
      <c r="B324" s="376">
        <v>0.05</v>
      </c>
    </row>
    <row r="325" spans="2:2" x14ac:dyDescent="0.25">
      <c r="B325" s="376">
        <v>0.05</v>
      </c>
    </row>
    <row r="326" spans="2:2" x14ac:dyDescent="0.25">
      <c r="B326" s="376">
        <v>0.05</v>
      </c>
    </row>
    <row r="327" spans="2:2" x14ac:dyDescent="0.25">
      <c r="B327" s="376">
        <v>0.05</v>
      </c>
    </row>
    <row r="328" spans="2:2" x14ac:dyDescent="0.25">
      <c r="B328" s="376">
        <v>0.05</v>
      </c>
    </row>
    <row r="329" spans="2:2" x14ac:dyDescent="0.25">
      <c r="B329" s="376">
        <v>0.05</v>
      </c>
    </row>
    <row r="330" spans="2:2" x14ac:dyDescent="0.25">
      <c r="B330" s="376">
        <v>0.05</v>
      </c>
    </row>
    <row r="331" spans="2:2" x14ac:dyDescent="0.25">
      <c r="B331" s="376">
        <v>0.05</v>
      </c>
    </row>
    <row r="332" spans="2:2" x14ac:dyDescent="0.25">
      <c r="B332" s="376">
        <v>0.05</v>
      </c>
    </row>
    <row r="333" spans="2:2" x14ac:dyDescent="0.25">
      <c r="B333" s="376">
        <v>0.05</v>
      </c>
    </row>
    <row r="334" spans="2:2" x14ac:dyDescent="0.25">
      <c r="B334" s="376">
        <v>0.05</v>
      </c>
    </row>
    <row r="335" spans="2:2" x14ac:dyDescent="0.25">
      <c r="B335" s="376">
        <v>0.05</v>
      </c>
    </row>
    <row r="336" spans="2:2" x14ac:dyDescent="0.25">
      <c r="B336" s="376">
        <v>0.05</v>
      </c>
    </row>
    <row r="337" spans="2:2" x14ac:dyDescent="0.25">
      <c r="B337" s="376">
        <v>0.05</v>
      </c>
    </row>
    <row r="338" spans="2:2" x14ac:dyDescent="0.25">
      <c r="B338" s="376">
        <v>0.05</v>
      </c>
    </row>
    <row r="339" spans="2:2" x14ac:dyDescent="0.25">
      <c r="B339" s="376">
        <v>0.05</v>
      </c>
    </row>
    <row r="340" spans="2:2" x14ac:dyDescent="0.25">
      <c r="B340" s="376">
        <v>0.05</v>
      </c>
    </row>
    <row r="341" spans="2:2" x14ac:dyDescent="0.25">
      <c r="B341" s="376">
        <v>0.05</v>
      </c>
    </row>
    <row r="342" spans="2:2" x14ac:dyDescent="0.25">
      <c r="B342" s="376">
        <v>0.05</v>
      </c>
    </row>
    <row r="343" spans="2:2" x14ac:dyDescent="0.25">
      <c r="B343" s="376">
        <v>0.05</v>
      </c>
    </row>
    <row r="344" spans="2:2" x14ac:dyDescent="0.25">
      <c r="B344" s="376">
        <v>0.05</v>
      </c>
    </row>
    <row r="345" spans="2:2" x14ac:dyDescent="0.25">
      <c r="B345" s="376">
        <v>0.05</v>
      </c>
    </row>
    <row r="346" spans="2:2" x14ac:dyDescent="0.25">
      <c r="B346" s="376">
        <v>0.05</v>
      </c>
    </row>
    <row r="347" spans="2:2" x14ac:dyDescent="0.25">
      <c r="B347" s="376">
        <v>0.05</v>
      </c>
    </row>
    <row r="348" spans="2:2" x14ac:dyDescent="0.25">
      <c r="B348" s="376">
        <v>0.05</v>
      </c>
    </row>
    <row r="349" spans="2:2" x14ac:dyDescent="0.25">
      <c r="B349" s="376">
        <v>0.05</v>
      </c>
    </row>
    <row r="350" spans="2:2" x14ac:dyDescent="0.25">
      <c r="B350" s="376">
        <v>0.05</v>
      </c>
    </row>
    <row r="351" spans="2:2" x14ac:dyDescent="0.25">
      <c r="B351" s="376">
        <v>0.05</v>
      </c>
    </row>
    <row r="352" spans="2:2" x14ac:dyDescent="0.25">
      <c r="B352" s="376">
        <v>0.05</v>
      </c>
    </row>
    <row r="353" spans="2:2" x14ac:dyDescent="0.25">
      <c r="B353" s="376">
        <v>0.05</v>
      </c>
    </row>
    <row r="354" spans="2:2" x14ac:dyDescent="0.25">
      <c r="B354" s="376">
        <v>0.05</v>
      </c>
    </row>
    <row r="355" spans="2:2" x14ac:dyDescent="0.25">
      <c r="B355" s="376">
        <v>0.05</v>
      </c>
    </row>
    <row r="356" spans="2:2" x14ac:dyDescent="0.25">
      <c r="B356" s="376">
        <v>0.05</v>
      </c>
    </row>
    <row r="357" spans="2:2" x14ac:dyDescent="0.25">
      <c r="B357" s="376">
        <v>0.05</v>
      </c>
    </row>
    <row r="358" spans="2:2" x14ac:dyDescent="0.25">
      <c r="B358" s="376">
        <v>0.05</v>
      </c>
    </row>
    <row r="359" spans="2:2" x14ac:dyDescent="0.25">
      <c r="B359" s="376">
        <v>0.05</v>
      </c>
    </row>
    <row r="360" spans="2:2" x14ac:dyDescent="0.25">
      <c r="B360" s="376">
        <v>0.05</v>
      </c>
    </row>
    <row r="361" spans="2:2" x14ac:dyDescent="0.25">
      <c r="B361" s="376">
        <v>0.05</v>
      </c>
    </row>
    <row r="362" spans="2:2" x14ac:dyDescent="0.25">
      <c r="B362" s="376">
        <v>0.05</v>
      </c>
    </row>
    <row r="363" spans="2:2" x14ac:dyDescent="0.25">
      <c r="B363" s="376">
        <v>0.05</v>
      </c>
    </row>
    <row r="364" spans="2:2" x14ac:dyDescent="0.25">
      <c r="B364" s="376">
        <v>0.05</v>
      </c>
    </row>
    <row r="365" spans="2:2" x14ac:dyDescent="0.25">
      <c r="B365" s="376">
        <v>0.05</v>
      </c>
    </row>
    <row r="366" spans="2:2" x14ac:dyDescent="0.25">
      <c r="B366" s="376">
        <v>0.05</v>
      </c>
    </row>
    <row r="367" spans="2:2" x14ac:dyDescent="0.25">
      <c r="B367" s="376">
        <v>0.05</v>
      </c>
    </row>
    <row r="368" spans="2:2" x14ac:dyDescent="0.25">
      <c r="B368" s="376">
        <v>0.05</v>
      </c>
    </row>
    <row r="369" spans="2:2" x14ac:dyDescent="0.25">
      <c r="B369" s="376">
        <v>0.05</v>
      </c>
    </row>
    <row r="370" spans="2:2" x14ac:dyDescent="0.25">
      <c r="B370" s="376">
        <v>0.05</v>
      </c>
    </row>
    <row r="371" spans="2:2" x14ac:dyDescent="0.25">
      <c r="B371" s="376">
        <v>0.05</v>
      </c>
    </row>
    <row r="372" spans="2:2" x14ac:dyDescent="0.25">
      <c r="B372" s="376">
        <v>0.05</v>
      </c>
    </row>
    <row r="373" spans="2:2" x14ac:dyDescent="0.25">
      <c r="B373" s="376">
        <v>0.05</v>
      </c>
    </row>
    <row r="374" spans="2:2" x14ac:dyDescent="0.25">
      <c r="B374" s="376">
        <v>0.05</v>
      </c>
    </row>
    <row r="375" spans="2:2" x14ac:dyDescent="0.25">
      <c r="B375" s="376">
        <v>0.05</v>
      </c>
    </row>
    <row r="376" spans="2:2" x14ac:dyDescent="0.25">
      <c r="B376" s="376">
        <v>0.05</v>
      </c>
    </row>
    <row r="377" spans="2:2" x14ac:dyDescent="0.25">
      <c r="B377" s="376">
        <v>0.05</v>
      </c>
    </row>
    <row r="378" spans="2:2" x14ac:dyDescent="0.25">
      <c r="B378" s="376">
        <v>0.05</v>
      </c>
    </row>
    <row r="379" spans="2:2" x14ac:dyDescent="0.25">
      <c r="B379" s="376">
        <v>0.05</v>
      </c>
    </row>
    <row r="380" spans="2:2" x14ac:dyDescent="0.25">
      <c r="B380" s="376">
        <v>0.05</v>
      </c>
    </row>
    <row r="381" spans="2:2" x14ac:dyDescent="0.25">
      <c r="B381" s="376">
        <v>0.05</v>
      </c>
    </row>
    <row r="382" spans="2:2" x14ac:dyDescent="0.25">
      <c r="B382" s="376">
        <v>0.05</v>
      </c>
    </row>
    <row r="383" spans="2:2" x14ac:dyDescent="0.25">
      <c r="B383" s="376">
        <v>0.05</v>
      </c>
    </row>
    <row r="384" spans="2:2" x14ac:dyDescent="0.25">
      <c r="B384" s="376">
        <v>0.05</v>
      </c>
    </row>
    <row r="385" spans="2:2" x14ac:dyDescent="0.25">
      <c r="B385" s="376">
        <v>0.05</v>
      </c>
    </row>
    <row r="386" spans="2:2" x14ac:dyDescent="0.25">
      <c r="B386" s="376">
        <v>0.05</v>
      </c>
    </row>
    <row r="387" spans="2:2" x14ac:dyDescent="0.25">
      <c r="B387" s="376">
        <v>0.05</v>
      </c>
    </row>
    <row r="388" spans="2:2" x14ac:dyDescent="0.25">
      <c r="B388" s="376">
        <v>0.05</v>
      </c>
    </row>
    <row r="389" spans="2:2" x14ac:dyDescent="0.25">
      <c r="B389" s="376">
        <v>0.05</v>
      </c>
    </row>
    <row r="390" spans="2:2" x14ac:dyDescent="0.25">
      <c r="B390" s="376">
        <v>0.05</v>
      </c>
    </row>
    <row r="391" spans="2:2" x14ac:dyDescent="0.25">
      <c r="B391" s="376">
        <v>0.05</v>
      </c>
    </row>
    <row r="392" spans="2:2" x14ac:dyDescent="0.25">
      <c r="B392" s="376">
        <v>0.05</v>
      </c>
    </row>
    <row r="393" spans="2:2" x14ac:dyDescent="0.25">
      <c r="B393" s="376">
        <v>0.05</v>
      </c>
    </row>
    <row r="394" spans="2:2" x14ac:dyDescent="0.25">
      <c r="B394" s="376">
        <v>0.05</v>
      </c>
    </row>
    <row r="395" spans="2:2" x14ac:dyDescent="0.25">
      <c r="B395" s="376">
        <v>0.05</v>
      </c>
    </row>
    <row r="396" spans="2:2" x14ac:dyDescent="0.25">
      <c r="B396" s="376">
        <v>0.05</v>
      </c>
    </row>
    <row r="397" spans="2:2" x14ac:dyDescent="0.25">
      <c r="B397" s="376">
        <v>0.05</v>
      </c>
    </row>
    <row r="398" spans="2:2" x14ac:dyDescent="0.25">
      <c r="B398" s="376">
        <v>0.05</v>
      </c>
    </row>
    <row r="399" spans="2:2" x14ac:dyDescent="0.25">
      <c r="B399" s="376">
        <v>0.05</v>
      </c>
    </row>
    <row r="400" spans="2:2" x14ac:dyDescent="0.25">
      <c r="B400" s="376">
        <v>0.05</v>
      </c>
    </row>
    <row r="401" spans="2:2" x14ac:dyDescent="0.25">
      <c r="B401" s="376">
        <v>0.05</v>
      </c>
    </row>
    <row r="402" spans="2:2" x14ac:dyDescent="0.25">
      <c r="B402" s="376">
        <v>0.05</v>
      </c>
    </row>
    <row r="403" spans="2:2" x14ac:dyDescent="0.25">
      <c r="B403" s="376">
        <v>0.05</v>
      </c>
    </row>
    <row r="404" spans="2:2" x14ac:dyDescent="0.25">
      <c r="B404" s="376">
        <v>0.05</v>
      </c>
    </row>
    <row r="405" spans="2:2" x14ac:dyDescent="0.25">
      <c r="B405" s="376">
        <v>0.05</v>
      </c>
    </row>
    <row r="406" spans="2:2" x14ac:dyDescent="0.25">
      <c r="B406" s="376">
        <v>0.05</v>
      </c>
    </row>
    <row r="407" spans="2:2" x14ac:dyDescent="0.25">
      <c r="B407" s="376">
        <v>0.05</v>
      </c>
    </row>
    <row r="408" spans="2:2" x14ac:dyDescent="0.25">
      <c r="B408" s="376">
        <v>0.05</v>
      </c>
    </row>
    <row r="409" spans="2:2" x14ac:dyDescent="0.25">
      <c r="B409" s="376">
        <v>0.05</v>
      </c>
    </row>
    <row r="410" spans="2:2" x14ac:dyDescent="0.25">
      <c r="B410" s="376">
        <v>0.05</v>
      </c>
    </row>
    <row r="411" spans="2:2" x14ac:dyDescent="0.25">
      <c r="B411" s="376">
        <v>0.05</v>
      </c>
    </row>
    <row r="412" spans="2:2" x14ac:dyDescent="0.25">
      <c r="B412" s="376">
        <v>0.05</v>
      </c>
    </row>
    <row r="413" spans="2:2" x14ac:dyDescent="0.25">
      <c r="B413" s="376">
        <v>0.05</v>
      </c>
    </row>
    <row r="414" spans="2:2" x14ac:dyDescent="0.25">
      <c r="B414" s="376">
        <v>0.05</v>
      </c>
    </row>
    <row r="415" spans="2:2" x14ac:dyDescent="0.25">
      <c r="B415" s="376">
        <v>0.05</v>
      </c>
    </row>
    <row r="416" spans="2:2" x14ac:dyDescent="0.25">
      <c r="B416" s="376">
        <v>0.05</v>
      </c>
    </row>
    <row r="417" spans="2:2" x14ac:dyDescent="0.25">
      <c r="B417" s="376">
        <v>0.05</v>
      </c>
    </row>
    <row r="418" spans="2:2" x14ac:dyDescent="0.25">
      <c r="B418" s="376">
        <v>0.05</v>
      </c>
    </row>
    <row r="419" spans="2:2" x14ac:dyDescent="0.25">
      <c r="B419" s="376">
        <v>0.05</v>
      </c>
    </row>
    <row r="420" spans="2:2" x14ac:dyDescent="0.25">
      <c r="B420" s="376">
        <v>0.05</v>
      </c>
    </row>
    <row r="421" spans="2:2" x14ac:dyDescent="0.25">
      <c r="B421" s="376">
        <v>0.05</v>
      </c>
    </row>
    <row r="422" spans="2:2" x14ac:dyDescent="0.25">
      <c r="B422" s="376">
        <v>0.05</v>
      </c>
    </row>
    <row r="423" spans="2:2" x14ac:dyDescent="0.25">
      <c r="B423" s="376">
        <v>0.05</v>
      </c>
    </row>
    <row r="424" spans="2:2" x14ac:dyDescent="0.25">
      <c r="B424" s="376">
        <v>0.05</v>
      </c>
    </row>
    <row r="425" spans="2:2" x14ac:dyDescent="0.25">
      <c r="B425" s="376">
        <v>0.05</v>
      </c>
    </row>
    <row r="426" spans="2:2" x14ac:dyDescent="0.25">
      <c r="B426" s="376">
        <v>0.05</v>
      </c>
    </row>
    <row r="427" spans="2:2" x14ac:dyDescent="0.25">
      <c r="B427" s="376">
        <v>0.05</v>
      </c>
    </row>
    <row r="428" spans="2:2" x14ac:dyDescent="0.25">
      <c r="B428" s="376">
        <v>0.05</v>
      </c>
    </row>
    <row r="429" spans="2:2" x14ac:dyDescent="0.25">
      <c r="B429" s="376">
        <v>0.05</v>
      </c>
    </row>
    <row r="430" spans="2:2" x14ac:dyDescent="0.25">
      <c r="B430" s="376">
        <v>0.05</v>
      </c>
    </row>
    <row r="431" spans="2:2" x14ac:dyDescent="0.25">
      <c r="B431" s="376">
        <v>0.05</v>
      </c>
    </row>
    <row r="432" spans="2:2" x14ac:dyDescent="0.25">
      <c r="B432" s="376">
        <v>0.05</v>
      </c>
    </row>
    <row r="433" spans="2:2" x14ac:dyDescent="0.25">
      <c r="B433" s="376">
        <v>0.05</v>
      </c>
    </row>
    <row r="434" spans="2:2" x14ac:dyDescent="0.25">
      <c r="B434" s="376">
        <v>0.05</v>
      </c>
    </row>
    <row r="435" spans="2:2" x14ac:dyDescent="0.25">
      <c r="B435" s="376">
        <v>0.05</v>
      </c>
    </row>
    <row r="436" spans="2:2" x14ac:dyDescent="0.25">
      <c r="B436" s="376">
        <v>0.05</v>
      </c>
    </row>
    <row r="437" spans="2:2" x14ac:dyDescent="0.25">
      <c r="B437" s="376">
        <v>0.05</v>
      </c>
    </row>
    <row r="438" spans="2:2" x14ac:dyDescent="0.25">
      <c r="B438" s="376">
        <v>0.05</v>
      </c>
    </row>
    <row r="439" spans="2:2" x14ac:dyDescent="0.25">
      <c r="B439" s="376">
        <v>0.05</v>
      </c>
    </row>
    <row r="440" spans="2:2" x14ac:dyDescent="0.25">
      <c r="B440" s="376">
        <v>0.05</v>
      </c>
    </row>
    <row r="441" spans="2:2" x14ac:dyDescent="0.25">
      <c r="B441" s="376">
        <v>0.05</v>
      </c>
    </row>
    <row r="442" spans="2:2" x14ac:dyDescent="0.25">
      <c r="B442" s="376">
        <v>0.05</v>
      </c>
    </row>
    <row r="443" spans="2:2" x14ac:dyDescent="0.25">
      <c r="B443" s="376">
        <v>0.05</v>
      </c>
    </row>
    <row r="444" spans="2:2" x14ac:dyDescent="0.25">
      <c r="B444" s="376">
        <v>0.05</v>
      </c>
    </row>
    <row r="445" spans="2:2" x14ac:dyDescent="0.25">
      <c r="B445" s="376">
        <v>0.05</v>
      </c>
    </row>
    <row r="446" spans="2:2" x14ac:dyDescent="0.25">
      <c r="B446" s="376">
        <v>0.05</v>
      </c>
    </row>
    <row r="447" spans="2:2" x14ac:dyDescent="0.25">
      <c r="B447" s="376">
        <v>0.05</v>
      </c>
    </row>
    <row r="448" spans="2:2" x14ac:dyDescent="0.25">
      <c r="B448" s="376">
        <v>0.05</v>
      </c>
    </row>
    <row r="449" spans="2:2" x14ac:dyDescent="0.25">
      <c r="B449" s="376">
        <v>0.05</v>
      </c>
    </row>
    <row r="450" spans="2:2" x14ac:dyDescent="0.25">
      <c r="B450" s="376">
        <v>0.05</v>
      </c>
    </row>
    <row r="451" spans="2:2" x14ac:dyDescent="0.25">
      <c r="B451" s="376">
        <v>0.05</v>
      </c>
    </row>
    <row r="452" spans="2:2" x14ac:dyDescent="0.25">
      <c r="B452" s="376">
        <v>0.05</v>
      </c>
    </row>
    <row r="453" spans="2:2" x14ac:dyDescent="0.25">
      <c r="B453" s="376">
        <v>0.05</v>
      </c>
    </row>
    <row r="454" spans="2:2" x14ac:dyDescent="0.25">
      <c r="B454" s="376">
        <v>0.05</v>
      </c>
    </row>
    <row r="455" spans="2:2" x14ac:dyDescent="0.25">
      <c r="B455" s="376">
        <v>0.05</v>
      </c>
    </row>
    <row r="456" spans="2:2" x14ac:dyDescent="0.25">
      <c r="B456" s="376">
        <v>0.05</v>
      </c>
    </row>
    <row r="457" spans="2:2" x14ac:dyDescent="0.25">
      <c r="B457" s="376">
        <v>0.05</v>
      </c>
    </row>
    <row r="458" spans="2:2" x14ac:dyDescent="0.25">
      <c r="B458" s="376">
        <v>0.05</v>
      </c>
    </row>
    <row r="459" spans="2:2" x14ac:dyDescent="0.25">
      <c r="B459" s="376">
        <v>0.05</v>
      </c>
    </row>
    <row r="460" spans="2:2" x14ac:dyDescent="0.25">
      <c r="B460" s="376">
        <v>0.05</v>
      </c>
    </row>
    <row r="461" spans="2:2" x14ac:dyDescent="0.25">
      <c r="B461" s="376">
        <v>0.05</v>
      </c>
    </row>
    <row r="462" spans="2:2" x14ac:dyDescent="0.25">
      <c r="B462" s="376">
        <v>0.05</v>
      </c>
    </row>
    <row r="463" spans="2:2" x14ac:dyDescent="0.25">
      <c r="B463" s="376">
        <v>0.05</v>
      </c>
    </row>
    <row r="464" spans="2:2" x14ac:dyDescent="0.25">
      <c r="B464" s="376">
        <v>0.05</v>
      </c>
    </row>
    <row r="465" spans="2:2" x14ac:dyDescent="0.25">
      <c r="B465" s="376">
        <v>0.05</v>
      </c>
    </row>
    <row r="466" spans="2:2" x14ac:dyDescent="0.25">
      <c r="B466" s="376">
        <v>0.05</v>
      </c>
    </row>
    <row r="467" spans="2:2" x14ac:dyDescent="0.25">
      <c r="B467" s="376">
        <v>0.05</v>
      </c>
    </row>
    <row r="468" spans="2:2" x14ac:dyDescent="0.25">
      <c r="B468" s="376">
        <v>0.05</v>
      </c>
    </row>
    <row r="469" spans="2:2" x14ac:dyDescent="0.25">
      <c r="B469" s="376">
        <v>0.05</v>
      </c>
    </row>
    <row r="470" spans="2:2" x14ac:dyDescent="0.25">
      <c r="B470" s="376">
        <v>0.05</v>
      </c>
    </row>
    <row r="471" spans="2:2" x14ac:dyDescent="0.25">
      <c r="B471" s="376">
        <v>0.05</v>
      </c>
    </row>
    <row r="472" spans="2:2" x14ac:dyDescent="0.25">
      <c r="B472" s="376">
        <v>0.05</v>
      </c>
    </row>
    <row r="473" spans="2:2" x14ac:dyDescent="0.25">
      <c r="B473" s="376">
        <v>0.05</v>
      </c>
    </row>
    <row r="474" spans="2:2" x14ac:dyDescent="0.25">
      <c r="B474" s="376">
        <v>0.05</v>
      </c>
    </row>
    <row r="475" spans="2:2" x14ac:dyDescent="0.25">
      <c r="B475" s="376">
        <v>0.05</v>
      </c>
    </row>
    <row r="476" spans="2:2" x14ac:dyDescent="0.25">
      <c r="B476" s="376">
        <v>0.05</v>
      </c>
    </row>
    <row r="477" spans="2:2" x14ac:dyDescent="0.25">
      <c r="B477" s="376">
        <v>0.05</v>
      </c>
    </row>
    <row r="478" spans="2:2" x14ac:dyDescent="0.25">
      <c r="B478" s="376">
        <v>0.05</v>
      </c>
    </row>
    <row r="479" spans="2:2" x14ac:dyDescent="0.25">
      <c r="B479" s="376">
        <v>0.05</v>
      </c>
    </row>
    <row r="480" spans="2:2" x14ac:dyDescent="0.25">
      <c r="B480" s="376">
        <v>0.05</v>
      </c>
    </row>
    <row r="481" spans="2:2" x14ac:dyDescent="0.25">
      <c r="B481" s="376">
        <v>0.05</v>
      </c>
    </row>
    <row r="482" spans="2:2" x14ac:dyDescent="0.25">
      <c r="B482" s="376">
        <v>0.05</v>
      </c>
    </row>
    <row r="483" spans="2:2" x14ac:dyDescent="0.25">
      <c r="B483" s="376">
        <v>0.05</v>
      </c>
    </row>
    <row r="484" spans="2:2" x14ac:dyDescent="0.25">
      <c r="B484" s="376">
        <v>0.05</v>
      </c>
    </row>
    <row r="485" spans="2:2" x14ac:dyDescent="0.25">
      <c r="B485" s="376">
        <v>0.05</v>
      </c>
    </row>
    <row r="486" spans="2:2" x14ac:dyDescent="0.25">
      <c r="B486" s="376">
        <v>0.05</v>
      </c>
    </row>
    <row r="487" spans="2:2" x14ac:dyDescent="0.25">
      <c r="B487" s="376">
        <v>0.05</v>
      </c>
    </row>
    <row r="488" spans="2:2" x14ac:dyDescent="0.25">
      <c r="B488" s="376">
        <v>0.05</v>
      </c>
    </row>
    <row r="489" spans="2:2" x14ac:dyDescent="0.25">
      <c r="B489" s="376">
        <v>0.05</v>
      </c>
    </row>
    <row r="490" spans="2:2" x14ac:dyDescent="0.25">
      <c r="B490" s="376">
        <v>0.05</v>
      </c>
    </row>
    <row r="491" spans="2:2" x14ac:dyDescent="0.25">
      <c r="B491" s="376">
        <v>0.05</v>
      </c>
    </row>
    <row r="492" spans="2:2" x14ac:dyDescent="0.25">
      <c r="B492" s="376">
        <v>0.05</v>
      </c>
    </row>
    <row r="493" spans="2:2" x14ac:dyDescent="0.25">
      <c r="B493" s="376">
        <v>0.05</v>
      </c>
    </row>
    <row r="494" spans="2:2" x14ac:dyDescent="0.25">
      <c r="B494" s="376">
        <v>0.05</v>
      </c>
    </row>
    <row r="495" spans="2:2" x14ac:dyDescent="0.25">
      <c r="B495" s="376">
        <v>0.05</v>
      </c>
    </row>
    <row r="496" spans="2:2" x14ac:dyDescent="0.25">
      <c r="B496" s="376">
        <v>0.05</v>
      </c>
    </row>
    <row r="497" spans="2:2" x14ac:dyDescent="0.25">
      <c r="B497" s="376">
        <v>0.05</v>
      </c>
    </row>
    <row r="498" spans="2:2" x14ac:dyDescent="0.25">
      <c r="B498" s="376">
        <v>0.05</v>
      </c>
    </row>
    <row r="499" spans="2:2" x14ac:dyDescent="0.25">
      <c r="B499" s="376">
        <v>0.05</v>
      </c>
    </row>
    <row r="500" spans="2:2" x14ac:dyDescent="0.25">
      <c r="B500" s="376">
        <v>0.05</v>
      </c>
    </row>
    <row r="501" spans="2:2" x14ac:dyDescent="0.25">
      <c r="B501" s="376">
        <v>0.05</v>
      </c>
    </row>
    <row r="502" spans="2:2" x14ac:dyDescent="0.25">
      <c r="B502" s="376">
        <v>0.05</v>
      </c>
    </row>
    <row r="503" spans="2:2" x14ac:dyDescent="0.25">
      <c r="B503" s="376">
        <v>0.05</v>
      </c>
    </row>
    <row r="504" spans="2:2" x14ac:dyDescent="0.25">
      <c r="B504" s="376">
        <v>0.05</v>
      </c>
    </row>
    <row r="505" spans="2:2" x14ac:dyDescent="0.25">
      <c r="B505" s="376">
        <v>0.05</v>
      </c>
    </row>
    <row r="506" spans="2:2" x14ac:dyDescent="0.25">
      <c r="B506" s="376">
        <v>0.05</v>
      </c>
    </row>
    <row r="507" spans="2:2" x14ac:dyDescent="0.25">
      <c r="B507" s="376">
        <v>0.05</v>
      </c>
    </row>
    <row r="508" spans="2:2" x14ac:dyDescent="0.25">
      <c r="B508" s="376">
        <v>0.05</v>
      </c>
    </row>
    <row r="509" spans="2:2" x14ac:dyDescent="0.25">
      <c r="B509" s="376">
        <v>0.05</v>
      </c>
    </row>
    <row r="510" spans="2:2" x14ac:dyDescent="0.25">
      <c r="B510" s="376">
        <v>0.05</v>
      </c>
    </row>
    <row r="511" spans="2:2" x14ac:dyDescent="0.25">
      <c r="B511" s="376">
        <v>0.05</v>
      </c>
    </row>
    <row r="512" spans="2:2" x14ac:dyDescent="0.25">
      <c r="B512" s="376">
        <v>0.05</v>
      </c>
    </row>
    <row r="513" spans="2:2" x14ac:dyDescent="0.25">
      <c r="B513" s="376">
        <v>0.05</v>
      </c>
    </row>
    <row r="514" spans="2:2" x14ac:dyDescent="0.25">
      <c r="B514" s="376">
        <v>0.05</v>
      </c>
    </row>
    <row r="515" spans="2:2" x14ac:dyDescent="0.25">
      <c r="B515" s="376">
        <v>0.05</v>
      </c>
    </row>
    <row r="516" spans="2:2" x14ac:dyDescent="0.25">
      <c r="B516" s="376">
        <v>0.05</v>
      </c>
    </row>
    <row r="517" spans="2:2" x14ac:dyDescent="0.25">
      <c r="B517" s="376">
        <v>0.05</v>
      </c>
    </row>
    <row r="518" spans="2:2" x14ac:dyDescent="0.25">
      <c r="B518" s="376">
        <v>0.05</v>
      </c>
    </row>
    <row r="519" spans="2:2" x14ac:dyDescent="0.25">
      <c r="B519" s="376">
        <v>0.05</v>
      </c>
    </row>
    <row r="520" spans="2:2" x14ac:dyDescent="0.25">
      <c r="B520" s="376">
        <v>0.05</v>
      </c>
    </row>
    <row r="521" spans="2:2" x14ac:dyDescent="0.25">
      <c r="B521" s="376">
        <v>0.05</v>
      </c>
    </row>
    <row r="522" spans="2:2" x14ac:dyDescent="0.25">
      <c r="B522" s="376">
        <v>0.05</v>
      </c>
    </row>
    <row r="523" spans="2:2" x14ac:dyDescent="0.25">
      <c r="B523" s="376">
        <v>0.05</v>
      </c>
    </row>
    <row r="524" spans="2:2" x14ac:dyDescent="0.25">
      <c r="B524" s="376">
        <v>0.05</v>
      </c>
    </row>
    <row r="525" spans="2:2" x14ac:dyDescent="0.25">
      <c r="B525" s="376">
        <v>0.05</v>
      </c>
    </row>
    <row r="526" spans="2:2" x14ac:dyDescent="0.25">
      <c r="B526" s="376">
        <v>0.05</v>
      </c>
    </row>
    <row r="527" spans="2:2" x14ac:dyDescent="0.25">
      <c r="B527" s="376">
        <v>0.05</v>
      </c>
    </row>
    <row r="528" spans="2:2" x14ac:dyDescent="0.25">
      <c r="B528" s="376">
        <v>0.05</v>
      </c>
    </row>
    <row r="529" spans="2:2" x14ac:dyDescent="0.25">
      <c r="B529" s="376">
        <v>0.05</v>
      </c>
    </row>
    <row r="530" spans="2:2" x14ac:dyDescent="0.25">
      <c r="B530" s="376">
        <v>0.05</v>
      </c>
    </row>
    <row r="531" spans="2:2" x14ac:dyDescent="0.25">
      <c r="B531" s="376">
        <v>0.05</v>
      </c>
    </row>
    <row r="532" spans="2:2" x14ac:dyDescent="0.25">
      <c r="B532" s="376">
        <v>0.05</v>
      </c>
    </row>
    <row r="533" spans="2:2" x14ac:dyDescent="0.25">
      <c r="B533" s="376">
        <v>0.05</v>
      </c>
    </row>
    <row r="534" spans="2:2" x14ac:dyDescent="0.25">
      <c r="B534" s="376">
        <v>0.05</v>
      </c>
    </row>
    <row r="535" spans="2:2" x14ac:dyDescent="0.25">
      <c r="B535" s="376">
        <v>0.05</v>
      </c>
    </row>
    <row r="536" spans="2:2" x14ac:dyDescent="0.25">
      <c r="B536" s="376">
        <v>0.05</v>
      </c>
    </row>
    <row r="537" spans="2:2" x14ac:dyDescent="0.25">
      <c r="B537" s="376">
        <v>0.05</v>
      </c>
    </row>
    <row r="538" spans="2:2" x14ac:dyDescent="0.25">
      <c r="B538" s="376">
        <v>0.05</v>
      </c>
    </row>
    <row r="539" spans="2:2" x14ac:dyDescent="0.25">
      <c r="B539" s="376">
        <v>0.05</v>
      </c>
    </row>
    <row r="540" spans="2:2" x14ac:dyDescent="0.25">
      <c r="B540" s="376">
        <v>0.05</v>
      </c>
    </row>
    <row r="541" spans="2:2" x14ac:dyDescent="0.25">
      <c r="B541" s="376">
        <v>0.05</v>
      </c>
    </row>
    <row r="542" spans="2:2" x14ac:dyDescent="0.25">
      <c r="B542" s="376">
        <v>0.05</v>
      </c>
    </row>
    <row r="543" spans="2:2" x14ac:dyDescent="0.25">
      <c r="B543" s="376">
        <v>0.05</v>
      </c>
    </row>
    <row r="544" spans="2:2" x14ac:dyDescent="0.25">
      <c r="B544" s="376">
        <v>0.05</v>
      </c>
    </row>
    <row r="545" spans="2:2" x14ac:dyDescent="0.25">
      <c r="B545" s="376">
        <v>0.05</v>
      </c>
    </row>
    <row r="546" spans="2:2" x14ac:dyDescent="0.25">
      <c r="B546" s="376">
        <v>0.05</v>
      </c>
    </row>
    <row r="547" spans="2:2" x14ac:dyDescent="0.25">
      <c r="B547" s="376">
        <v>0.05</v>
      </c>
    </row>
    <row r="548" spans="2:2" x14ac:dyDescent="0.25">
      <c r="B548" s="376">
        <v>0.05</v>
      </c>
    </row>
    <row r="549" spans="2:2" x14ac:dyDescent="0.25">
      <c r="B549" s="376">
        <v>0.05</v>
      </c>
    </row>
    <row r="550" spans="2:2" x14ac:dyDescent="0.25">
      <c r="B550" s="376">
        <v>0.05</v>
      </c>
    </row>
    <row r="551" spans="2:2" x14ac:dyDescent="0.25">
      <c r="B551" s="376">
        <v>0.05</v>
      </c>
    </row>
    <row r="552" spans="2:2" x14ac:dyDescent="0.25">
      <c r="B552" s="376">
        <v>0.05</v>
      </c>
    </row>
    <row r="553" spans="2:2" x14ac:dyDescent="0.25">
      <c r="B553" s="376">
        <v>0.05</v>
      </c>
    </row>
    <row r="554" spans="2:2" x14ac:dyDescent="0.25">
      <c r="B554" s="376">
        <v>0.05</v>
      </c>
    </row>
    <row r="555" spans="2:2" x14ac:dyDescent="0.25">
      <c r="B555" s="376">
        <v>0.05</v>
      </c>
    </row>
    <row r="556" spans="2:2" x14ac:dyDescent="0.25">
      <c r="B556" s="376">
        <v>0.05</v>
      </c>
    </row>
    <row r="557" spans="2:2" x14ac:dyDescent="0.25">
      <c r="B557" s="376">
        <v>0.05</v>
      </c>
    </row>
    <row r="558" spans="2:2" x14ac:dyDescent="0.25">
      <c r="B558" s="376">
        <v>0.05</v>
      </c>
    </row>
    <row r="559" spans="2:2" x14ac:dyDescent="0.25">
      <c r="B559" s="376">
        <v>0.05</v>
      </c>
    </row>
    <row r="560" spans="2:2" x14ac:dyDescent="0.25">
      <c r="B560" s="376">
        <v>0.05</v>
      </c>
    </row>
    <row r="561" spans="2:2" x14ac:dyDescent="0.25">
      <c r="B561" s="376">
        <v>0.05</v>
      </c>
    </row>
    <row r="562" spans="2:2" x14ac:dyDescent="0.25">
      <c r="B562" s="376">
        <v>0.05</v>
      </c>
    </row>
    <row r="563" spans="2:2" x14ac:dyDescent="0.25">
      <c r="B563" s="376">
        <v>0.05</v>
      </c>
    </row>
    <row r="564" spans="2:2" x14ac:dyDescent="0.25">
      <c r="B564" s="376">
        <v>0.05</v>
      </c>
    </row>
    <row r="565" spans="2:2" x14ac:dyDescent="0.25">
      <c r="B565" s="376">
        <v>0.05</v>
      </c>
    </row>
    <row r="566" spans="2:2" x14ac:dyDescent="0.25">
      <c r="B566" s="376">
        <v>0.05</v>
      </c>
    </row>
    <row r="567" spans="2:2" x14ac:dyDescent="0.25">
      <c r="B567" s="376">
        <v>0.05</v>
      </c>
    </row>
    <row r="568" spans="2:2" x14ac:dyDescent="0.25">
      <c r="B568" s="376">
        <v>0.05</v>
      </c>
    </row>
    <row r="569" spans="2:2" x14ac:dyDescent="0.25">
      <c r="B569" s="376">
        <v>0.05</v>
      </c>
    </row>
    <row r="570" spans="2:2" x14ac:dyDescent="0.25">
      <c r="B570" s="376">
        <v>0.05</v>
      </c>
    </row>
    <row r="571" spans="2:2" x14ac:dyDescent="0.25">
      <c r="B571" s="376">
        <v>0.05</v>
      </c>
    </row>
    <row r="572" spans="2:2" x14ac:dyDescent="0.25">
      <c r="B572" s="376">
        <v>0.05</v>
      </c>
    </row>
    <row r="573" spans="2:2" x14ac:dyDescent="0.25">
      <c r="B573" s="376">
        <v>0.05</v>
      </c>
    </row>
    <row r="574" spans="2:2" x14ac:dyDescent="0.25">
      <c r="B574" s="376">
        <v>0.05</v>
      </c>
    </row>
    <row r="575" spans="2:2" x14ac:dyDescent="0.25">
      <c r="B575" s="376">
        <v>0.05</v>
      </c>
    </row>
    <row r="576" spans="2:2" x14ac:dyDescent="0.25">
      <c r="B576" s="376">
        <v>0.05</v>
      </c>
    </row>
    <row r="577" spans="2:2" x14ac:dyDescent="0.25">
      <c r="B577" s="376">
        <v>0.05</v>
      </c>
    </row>
    <row r="578" spans="2:2" x14ac:dyDescent="0.25">
      <c r="B578" s="376">
        <v>0.05</v>
      </c>
    </row>
    <row r="579" spans="2:2" x14ac:dyDescent="0.25">
      <c r="B579" s="376">
        <v>0.05</v>
      </c>
    </row>
    <row r="580" spans="2:2" x14ac:dyDescent="0.25">
      <c r="B580" s="376">
        <v>0.05</v>
      </c>
    </row>
    <row r="581" spans="2:2" x14ac:dyDescent="0.25">
      <c r="B581" s="376">
        <v>0.05</v>
      </c>
    </row>
    <row r="582" spans="2:2" x14ac:dyDescent="0.25">
      <c r="B582" s="376">
        <v>0.05</v>
      </c>
    </row>
    <row r="583" spans="2:2" x14ac:dyDescent="0.25">
      <c r="B583" s="376">
        <v>0.05</v>
      </c>
    </row>
    <row r="584" spans="2:2" x14ac:dyDescent="0.25">
      <c r="B584" s="376">
        <v>0.05</v>
      </c>
    </row>
    <row r="585" spans="2:2" x14ac:dyDescent="0.25">
      <c r="B585" s="376">
        <v>0.05</v>
      </c>
    </row>
    <row r="586" spans="2:2" x14ac:dyDescent="0.25">
      <c r="B586" s="376">
        <v>0.05</v>
      </c>
    </row>
    <row r="587" spans="2:2" x14ac:dyDescent="0.25">
      <c r="B587" s="376">
        <v>0.05</v>
      </c>
    </row>
    <row r="588" spans="2:2" x14ac:dyDescent="0.25">
      <c r="B588" s="376">
        <v>0.05</v>
      </c>
    </row>
    <row r="589" spans="2:2" x14ac:dyDescent="0.25">
      <c r="B589" s="376">
        <v>0.05</v>
      </c>
    </row>
    <row r="590" spans="2:2" x14ac:dyDescent="0.25">
      <c r="B590" s="376">
        <v>0.05</v>
      </c>
    </row>
    <row r="591" spans="2:2" x14ac:dyDescent="0.25">
      <c r="B591" s="376">
        <v>0.05</v>
      </c>
    </row>
    <row r="592" spans="2:2" x14ac:dyDescent="0.25">
      <c r="B592" s="376">
        <v>0.05</v>
      </c>
    </row>
    <row r="593" spans="2:2" x14ac:dyDescent="0.25">
      <c r="B593" s="376">
        <v>0.05</v>
      </c>
    </row>
    <row r="594" spans="2:2" x14ac:dyDescent="0.25">
      <c r="B594" s="376">
        <v>0.05</v>
      </c>
    </row>
    <row r="595" spans="2:2" x14ac:dyDescent="0.25">
      <c r="B595" s="376">
        <v>0.05</v>
      </c>
    </row>
    <row r="596" spans="2:2" x14ac:dyDescent="0.25">
      <c r="B596" s="376">
        <v>0.05</v>
      </c>
    </row>
    <row r="597" spans="2:2" x14ac:dyDescent="0.25">
      <c r="B597" s="376">
        <v>0.05</v>
      </c>
    </row>
    <row r="598" spans="2:2" x14ac:dyDescent="0.25">
      <c r="B598" s="376">
        <v>0.05</v>
      </c>
    </row>
    <row r="599" spans="2:2" x14ac:dyDescent="0.25">
      <c r="B599" s="376">
        <v>0.05</v>
      </c>
    </row>
    <row r="600" spans="2:2" x14ac:dyDescent="0.25">
      <c r="B600" s="376">
        <v>0.05</v>
      </c>
    </row>
    <row r="601" spans="2:2" x14ac:dyDescent="0.25">
      <c r="B601" s="376">
        <v>0.05</v>
      </c>
    </row>
    <row r="602" spans="2:2" x14ac:dyDescent="0.25">
      <c r="B602" s="376">
        <v>0.05</v>
      </c>
    </row>
    <row r="603" spans="2:2" x14ac:dyDescent="0.25">
      <c r="B603" s="376">
        <v>0.05</v>
      </c>
    </row>
    <row r="604" spans="2:2" x14ac:dyDescent="0.25">
      <c r="B604" s="376">
        <v>0.05</v>
      </c>
    </row>
    <row r="605" spans="2:2" x14ac:dyDescent="0.25">
      <c r="B605" s="376">
        <v>0.05</v>
      </c>
    </row>
    <row r="606" spans="2:2" x14ac:dyDescent="0.25">
      <c r="B606" s="376">
        <v>0.05</v>
      </c>
    </row>
    <row r="607" spans="2:2" x14ac:dyDescent="0.25">
      <c r="B607" s="376">
        <v>0.05</v>
      </c>
    </row>
    <row r="608" spans="2:2" x14ac:dyDescent="0.25">
      <c r="B608" s="376">
        <v>0.05</v>
      </c>
    </row>
    <row r="609" spans="2:2" x14ac:dyDescent="0.25">
      <c r="B609" s="376">
        <v>0.05</v>
      </c>
    </row>
    <row r="610" spans="2:2" x14ac:dyDescent="0.25">
      <c r="B610" s="376">
        <v>0.05</v>
      </c>
    </row>
    <row r="611" spans="2:2" x14ac:dyDescent="0.25">
      <c r="B611" s="376">
        <v>0.05</v>
      </c>
    </row>
    <row r="612" spans="2:2" x14ac:dyDescent="0.25">
      <c r="B612" s="376">
        <v>0.05</v>
      </c>
    </row>
    <row r="613" spans="2:2" x14ac:dyDescent="0.25">
      <c r="B613" s="376">
        <v>0.05</v>
      </c>
    </row>
    <row r="614" spans="2:2" x14ac:dyDescent="0.25">
      <c r="B614" s="376">
        <v>0.05</v>
      </c>
    </row>
    <row r="615" spans="2:2" x14ac:dyDescent="0.25">
      <c r="B615" s="376">
        <v>0.05</v>
      </c>
    </row>
    <row r="616" spans="2:2" x14ac:dyDescent="0.25">
      <c r="B616" s="376">
        <v>0.05</v>
      </c>
    </row>
    <row r="617" spans="2:2" x14ac:dyDescent="0.25">
      <c r="B617" s="376">
        <v>0.05</v>
      </c>
    </row>
    <row r="618" spans="2:2" x14ac:dyDescent="0.25">
      <c r="B618" s="376">
        <v>0.05</v>
      </c>
    </row>
    <row r="619" spans="2:2" x14ac:dyDescent="0.25">
      <c r="B619" s="376">
        <v>0.05</v>
      </c>
    </row>
    <row r="620" spans="2:2" x14ac:dyDescent="0.25">
      <c r="B620" s="376">
        <v>0.05</v>
      </c>
    </row>
    <row r="621" spans="2:2" x14ac:dyDescent="0.25">
      <c r="B621" s="376">
        <v>0.05</v>
      </c>
    </row>
    <row r="622" spans="2:2" x14ac:dyDescent="0.25">
      <c r="B622" s="376">
        <v>0.05</v>
      </c>
    </row>
    <row r="623" spans="2:2" x14ac:dyDescent="0.25">
      <c r="B623" s="376">
        <v>0.05</v>
      </c>
    </row>
    <row r="624" spans="2:2" x14ac:dyDescent="0.25">
      <c r="B624" s="376">
        <v>0.05</v>
      </c>
    </row>
    <row r="625" spans="2:2" x14ac:dyDescent="0.25">
      <c r="B625" s="376">
        <v>0.05</v>
      </c>
    </row>
    <row r="626" spans="2:2" x14ac:dyDescent="0.25">
      <c r="B626" s="376">
        <v>0.05</v>
      </c>
    </row>
    <row r="627" spans="2:2" x14ac:dyDescent="0.25">
      <c r="B627" s="376">
        <v>0.05</v>
      </c>
    </row>
    <row r="628" spans="2:2" x14ac:dyDescent="0.25">
      <c r="B628" s="376">
        <v>0.05</v>
      </c>
    </row>
    <row r="629" spans="2:2" x14ac:dyDescent="0.25">
      <c r="B629" s="376">
        <v>0.05</v>
      </c>
    </row>
    <row r="630" spans="2:2" x14ac:dyDescent="0.25">
      <c r="B630" s="376">
        <v>0.05</v>
      </c>
    </row>
    <row r="631" spans="2:2" x14ac:dyDescent="0.25">
      <c r="B631" s="376">
        <v>0.05</v>
      </c>
    </row>
    <row r="632" spans="2:2" x14ac:dyDescent="0.25">
      <c r="B632" s="376">
        <v>0.05</v>
      </c>
    </row>
    <row r="633" spans="2:2" x14ac:dyDescent="0.25">
      <c r="B633" s="376">
        <v>0.05</v>
      </c>
    </row>
    <row r="634" spans="2:2" x14ac:dyDescent="0.25">
      <c r="B634" s="376">
        <v>0.05</v>
      </c>
    </row>
    <row r="635" spans="2:2" x14ac:dyDescent="0.25">
      <c r="B635" s="376">
        <v>0.05</v>
      </c>
    </row>
    <row r="636" spans="2:2" x14ac:dyDescent="0.25">
      <c r="B636" s="376">
        <v>0.05</v>
      </c>
    </row>
    <row r="637" spans="2:2" x14ac:dyDescent="0.25">
      <c r="B637" s="376">
        <v>0.05</v>
      </c>
    </row>
    <row r="638" spans="2:2" x14ac:dyDescent="0.25">
      <c r="B638" s="376">
        <v>0.05</v>
      </c>
    </row>
    <row r="639" spans="2:2" x14ac:dyDescent="0.25">
      <c r="B639" s="376">
        <v>0.05</v>
      </c>
    </row>
    <row r="640" spans="2:2" x14ac:dyDescent="0.25">
      <c r="B640" s="376">
        <v>0.05</v>
      </c>
    </row>
    <row r="641" spans="2:2" x14ac:dyDescent="0.25">
      <c r="B641" s="376">
        <v>0.05</v>
      </c>
    </row>
    <row r="642" spans="2:2" x14ac:dyDescent="0.25">
      <c r="B642" s="376">
        <v>0.05</v>
      </c>
    </row>
    <row r="643" spans="2:2" x14ac:dyDescent="0.25">
      <c r="B643" s="376">
        <v>0.05</v>
      </c>
    </row>
    <row r="644" spans="2:2" x14ac:dyDescent="0.25">
      <c r="B644" s="376">
        <v>0.05</v>
      </c>
    </row>
    <row r="645" spans="2:2" x14ac:dyDescent="0.25">
      <c r="B645" s="376">
        <v>0.05</v>
      </c>
    </row>
    <row r="646" spans="2:2" x14ac:dyDescent="0.25">
      <c r="B646" s="376">
        <v>0.05</v>
      </c>
    </row>
    <row r="647" spans="2:2" x14ac:dyDescent="0.25">
      <c r="B647" s="376">
        <v>0.05</v>
      </c>
    </row>
    <row r="648" spans="2:2" x14ac:dyDescent="0.25">
      <c r="B648" s="376">
        <v>0.05</v>
      </c>
    </row>
    <row r="649" spans="2:2" x14ac:dyDescent="0.25">
      <c r="B649" s="376">
        <v>0.05</v>
      </c>
    </row>
    <row r="650" spans="2:2" x14ac:dyDescent="0.25">
      <c r="B650" s="376">
        <v>0.05</v>
      </c>
    </row>
    <row r="651" spans="2:2" x14ac:dyDescent="0.25">
      <c r="B651" s="376">
        <v>0.05</v>
      </c>
    </row>
    <row r="652" spans="2:2" x14ac:dyDescent="0.25">
      <c r="B652" s="376">
        <v>0.05</v>
      </c>
    </row>
    <row r="653" spans="2:2" x14ac:dyDescent="0.25">
      <c r="B653" s="376">
        <v>0.05</v>
      </c>
    </row>
    <row r="654" spans="2:2" x14ac:dyDescent="0.25">
      <c r="B654" s="376">
        <v>0.05</v>
      </c>
    </row>
    <row r="655" spans="2:2" x14ac:dyDescent="0.25">
      <c r="B655" s="376">
        <v>0.05</v>
      </c>
    </row>
    <row r="656" spans="2:2" x14ac:dyDescent="0.25">
      <c r="B656" s="376">
        <v>0.05</v>
      </c>
    </row>
    <row r="657" spans="2:2" x14ac:dyDescent="0.25">
      <c r="B657" s="376">
        <v>0.05</v>
      </c>
    </row>
    <row r="658" spans="2:2" x14ac:dyDescent="0.25">
      <c r="B658" s="376">
        <v>0.05</v>
      </c>
    </row>
    <row r="659" spans="2:2" x14ac:dyDescent="0.25">
      <c r="B659" s="376">
        <v>0.05</v>
      </c>
    </row>
    <row r="660" spans="2:2" x14ac:dyDescent="0.25">
      <c r="B660" s="376">
        <v>0.05</v>
      </c>
    </row>
    <row r="661" spans="2:2" x14ac:dyDescent="0.25">
      <c r="B661" s="376">
        <v>0.05</v>
      </c>
    </row>
    <row r="662" spans="2:2" x14ac:dyDescent="0.25">
      <c r="B662" s="376">
        <v>0.05</v>
      </c>
    </row>
    <row r="663" spans="2:2" x14ac:dyDescent="0.25">
      <c r="B663" s="376">
        <v>0.05</v>
      </c>
    </row>
    <row r="664" spans="2:2" x14ac:dyDescent="0.25">
      <c r="B664" s="376">
        <v>0.05</v>
      </c>
    </row>
    <row r="665" spans="2:2" x14ac:dyDescent="0.25">
      <c r="B665" s="376">
        <v>0.05</v>
      </c>
    </row>
    <row r="666" spans="2:2" x14ac:dyDescent="0.25">
      <c r="B666" s="376">
        <v>0.05</v>
      </c>
    </row>
    <row r="667" spans="2:2" x14ac:dyDescent="0.25">
      <c r="B667" s="376">
        <v>0.05</v>
      </c>
    </row>
    <row r="668" spans="2:2" x14ac:dyDescent="0.25">
      <c r="B668" s="376">
        <v>0.05</v>
      </c>
    </row>
    <row r="669" spans="2:2" x14ac:dyDescent="0.25">
      <c r="B669" s="376">
        <v>0.05</v>
      </c>
    </row>
    <row r="670" spans="2:2" x14ac:dyDescent="0.25">
      <c r="B670" s="376">
        <v>0.05</v>
      </c>
    </row>
    <row r="671" spans="2:2" x14ac:dyDescent="0.25">
      <c r="B671" s="376">
        <v>0.05</v>
      </c>
    </row>
    <row r="672" spans="2:2" x14ac:dyDescent="0.25">
      <c r="B672" s="376">
        <v>0.05</v>
      </c>
    </row>
    <row r="673" spans="2:2" x14ac:dyDescent="0.25">
      <c r="B673" s="376">
        <v>0.05</v>
      </c>
    </row>
    <row r="674" spans="2:2" x14ac:dyDescent="0.25">
      <c r="B674" s="376">
        <v>0.05</v>
      </c>
    </row>
    <row r="675" spans="2:2" x14ac:dyDescent="0.25">
      <c r="B675" s="376">
        <v>0.05</v>
      </c>
    </row>
    <row r="676" spans="2:2" x14ac:dyDescent="0.25">
      <c r="B676" s="376">
        <v>0.05</v>
      </c>
    </row>
    <row r="677" spans="2:2" x14ac:dyDescent="0.25">
      <c r="B677" s="376">
        <v>0.05</v>
      </c>
    </row>
    <row r="678" spans="2:2" x14ac:dyDescent="0.25">
      <c r="B678" s="376">
        <v>0.05</v>
      </c>
    </row>
    <row r="679" spans="2:2" x14ac:dyDescent="0.25">
      <c r="B679" s="376">
        <v>0.05</v>
      </c>
    </row>
    <row r="680" spans="2:2" x14ac:dyDescent="0.25">
      <c r="B680" s="376">
        <v>0.05</v>
      </c>
    </row>
    <row r="681" spans="2:2" x14ac:dyDescent="0.25">
      <c r="B681" s="376">
        <v>0.05</v>
      </c>
    </row>
    <row r="682" spans="2:2" x14ac:dyDescent="0.25">
      <c r="B682" s="376">
        <v>0.05</v>
      </c>
    </row>
    <row r="683" spans="2:2" x14ac:dyDescent="0.25">
      <c r="B683" s="376">
        <v>0.05</v>
      </c>
    </row>
    <row r="684" spans="2:2" x14ac:dyDescent="0.25">
      <c r="B684" s="376">
        <v>0.05</v>
      </c>
    </row>
    <row r="685" spans="2:2" x14ac:dyDescent="0.25">
      <c r="B685" s="376">
        <v>0.05</v>
      </c>
    </row>
    <row r="686" spans="2:2" x14ac:dyDescent="0.25">
      <c r="B686" s="376">
        <v>0.05</v>
      </c>
    </row>
    <row r="687" spans="2:2" x14ac:dyDescent="0.25">
      <c r="B687" s="376">
        <v>0.05</v>
      </c>
    </row>
    <row r="688" spans="2:2" x14ac:dyDescent="0.25">
      <c r="B688" s="376">
        <v>0.05</v>
      </c>
    </row>
    <row r="689" spans="2:2" x14ac:dyDescent="0.25">
      <c r="B689" s="376">
        <v>0.05</v>
      </c>
    </row>
    <row r="690" spans="2:2" x14ac:dyDescent="0.25">
      <c r="B690" s="376">
        <v>0.05</v>
      </c>
    </row>
    <row r="691" spans="2:2" x14ac:dyDescent="0.25">
      <c r="B691" s="376">
        <v>0.05</v>
      </c>
    </row>
    <row r="692" spans="2:2" x14ac:dyDescent="0.25">
      <c r="B692" s="376">
        <v>0.05</v>
      </c>
    </row>
    <row r="693" spans="2:2" x14ac:dyDescent="0.25">
      <c r="B693" s="376">
        <v>0.05</v>
      </c>
    </row>
    <row r="694" spans="2:2" x14ac:dyDescent="0.25">
      <c r="B694" s="376">
        <v>0.05</v>
      </c>
    </row>
    <row r="695" spans="2:2" x14ac:dyDescent="0.25">
      <c r="B695" s="376">
        <v>0.05</v>
      </c>
    </row>
    <row r="696" spans="2:2" x14ac:dyDescent="0.25">
      <c r="B696" s="376">
        <v>0.05</v>
      </c>
    </row>
    <row r="697" spans="2:2" x14ac:dyDescent="0.25">
      <c r="B697" s="376">
        <v>0.05</v>
      </c>
    </row>
    <row r="698" spans="2:2" x14ac:dyDescent="0.25">
      <c r="B698" s="376">
        <v>0.05</v>
      </c>
    </row>
    <row r="699" spans="2:2" x14ac:dyDescent="0.25">
      <c r="B699" s="376">
        <v>0.05</v>
      </c>
    </row>
    <row r="700" spans="2:2" x14ac:dyDescent="0.25">
      <c r="B700" s="376">
        <v>0.05</v>
      </c>
    </row>
    <row r="701" spans="2:2" x14ac:dyDescent="0.25">
      <c r="B701" s="376">
        <v>0.05</v>
      </c>
    </row>
    <row r="702" spans="2:2" x14ac:dyDescent="0.25">
      <c r="B702" s="376">
        <v>0.05</v>
      </c>
    </row>
    <row r="703" spans="2:2" x14ac:dyDescent="0.25">
      <c r="B703" s="376">
        <v>0.05</v>
      </c>
    </row>
    <row r="704" spans="2:2" x14ac:dyDescent="0.25">
      <c r="B704" s="376">
        <v>0.05</v>
      </c>
    </row>
    <row r="705" spans="2:2" x14ac:dyDescent="0.25">
      <c r="B705" s="376">
        <v>0.05</v>
      </c>
    </row>
    <row r="706" spans="2:2" x14ac:dyDescent="0.25">
      <c r="B706" s="376">
        <v>0.05</v>
      </c>
    </row>
    <row r="707" spans="2:2" x14ac:dyDescent="0.25">
      <c r="B707" s="376">
        <v>0.05</v>
      </c>
    </row>
    <row r="708" spans="2:2" x14ac:dyDescent="0.25">
      <c r="B708" s="376">
        <v>0.05</v>
      </c>
    </row>
    <row r="709" spans="2:2" x14ac:dyDescent="0.25">
      <c r="B709" s="376">
        <v>0.05</v>
      </c>
    </row>
    <row r="710" spans="2:2" x14ac:dyDescent="0.25">
      <c r="B710" s="376">
        <v>0.05</v>
      </c>
    </row>
    <row r="711" spans="2:2" x14ac:dyDescent="0.25">
      <c r="B711" s="376">
        <v>0.05</v>
      </c>
    </row>
    <row r="712" spans="2:2" x14ac:dyDescent="0.25">
      <c r="B712" s="376">
        <v>0.05</v>
      </c>
    </row>
    <row r="713" spans="2:2" x14ac:dyDescent="0.25">
      <c r="B713" s="376">
        <v>0.05</v>
      </c>
    </row>
    <row r="714" spans="2:2" x14ac:dyDescent="0.25">
      <c r="B714" s="376">
        <v>0.05</v>
      </c>
    </row>
    <row r="715" spans="2:2" x14ac:dyDescent="0.25">
      <c r="B715" s="376">
        <v>0.05</v>
      </c>
    </row>
    <row r="716" spans="2:2" x14ac:dyDescent="0.25">
      <c r="B716" s="376">
        <v>0.05</v>
      </c>
    </row>
    <row r="717" spans="2:2" x14ac:dyDescent="0.25">
      <c r="B717" s="376">
        <v>0.05</v>
      </c>
    </row>
    <row r="718" spans="2:2" x14ac:dyDescent="0.25">
      <c r="B718" s="376">
        <v>0.05</v>
      </c>
    </row>
    <row r="719" spans="2:2" x14ac:dyDescent="0.25">
      <c r="B719" s="376">
        <v>0.05</v>
      </c>
    </row>
    <row r="720" spans="2:2" x14ac:dyDescent="0.25">
      <c r="B720" s="376">
        <v>0.05</v>
      </c>
    </row>
    <row r="721" spans="2:2" x14ac:dyDescent="0.25">
      <c r="B721" s="376">
        <v>0.05</v>
      </c>
    </row>
    <row r="722" spans="2:2" x14ac:dyDescent="0.25">
      <c r="B722" s="376">
        <v>0.05</v>
      </c>
    </row>
    <row r="723" spans="2:2" x14ac:dyDescent="0.25">
      <c r="B723" s="376">
        <v>0.05</v>
      </c>
    </row>
    <row r="724" spans="2:2" x14ac:dyDescent="0.25">
      <c r="B724" s="376">
        <v>0.05</v>
      </c>
    </row>
    <row r="725" spans="2:2" x14ac:dyDescent="0.25">
      <c r="B725" s="376">
        <v>0.05</v>
      </c>
    </row>
    <row r="726" spans="2:2" x14ac:dyDescent="0.25">
      <c r="B726" s="376">
        <v>0.05</v>
      </c>
    </row>
    <row r="727" spans="2:2" x14ac:dyDescent="0.25">
      <c r="B727" s="376">
        <v>0.05</v>
      </c>
    </row>
    <row r="728" spans="2:2" x14ac:dyDescent="0.25">
      <c r="B728" s="376">
        <v>0.05</v>
      </c>
    </row>
    <row r="729" spans="2:2" x14ac:dyDescent="0.25">
      <c r="B729" s="376">
        <v>0.05</v>
      </c>
    </row>
    <row r="730" spans="2:2" x14ac:dyDescent="0.25">
      <c r="B730" s="376">
        <v>0.05</v>
      </c>
    </row>
    <row r="731" spans="2:2" x14ac:dyDescent="0.25">
      <c r="B731" s="376">
        <v>0.05</v>
      </c>
    </row>
    <row r="732" spans="2:2" x14ac:dyDescent="0.25">
      <c r="B732" s="376">
        <v>0.05</v>
      </c>
    </row>
    <row r="733" spans="2:2" x14ac:dyDescent="0.25">
      <c r="B733" s="376">
        <v>0.05</v>
      </c>
    </row>
    <row r="734" spans="2:2" x14ac:dyDescent="0.25">
      <c r="B734" s="376">
        <v>0.05</v>
      </c>
    </row>
    <row r="735" spans="2:2" x14ac:dyDescent="0.25">
      <c r="B735" s="376">
        <v>0.05</v>
      </c>
    </row>
    <row r="736" spans="2:2" x14ac:dyDescent="0.25">
      <c r="B736" s="376">
        <v>0.05</v>
      </c>
    </row>
    <row r="737" spans="2:2" x14ac:dyDescent="0.25">
      <c r="B737" s="376">
        <v>0.05</v>
      </c>
    </row>
    <row r="738" spans="2:2" x14ac:dyDescent="0.25">
      <c r="B738" s="376">
        <v>0.05</v>
      </c>
    </row>
    <row r="739" spans="2:2" x14ac:dyDescent="0.25">
      <c r="B739" s="376">
        <v>0.05</v>
      </c>
    </row>
    <row r="740" spans="2:2" x14ac:dyDescent="0.25">
      <c r="B740" s="376">
        <v>0.05</v>
      </c>
    </row>
    <row r="741" spans="2:2" x14ac:dyDescent="0.25">
      <c r="B741" s="376">
        <v>0.05</v>
      </c>
    </row>
    <row r="742" spans="2:2" x14ac:dyDescent="0.25">
      <c r="B742" s="376">
        <v>0.05</v>
      </c>
    </row>
    <row r="743" spans="2:2" x14ac:dyDescent="0.25">
      <c r="B743" s="376">
        <v>0.05</v>
      </c>
    </row>
    <row r="744" spans="2:2" x14ac:dyDescent="0.25">
      <c r="B744" s="376">
        <v>0.05</v>
      </c>
    </row>
    <row r="745" spans="2:2" x14ac:dyDescent="0.25">
      <c r="B745" s="376">
        <v>0.05</v>
      </c>
    </row>
    <row r="746" spans="2:2" x14ac:dyDescent="0.25">
      <c r="B746" s="376">
        <v>0.05</v>
      </c>
    </row>
    <row r="747" spans="2:2" x14ac:dyDescent="0.25">
      <c r="B747" s="376">
        <v>0.05</v>
      </c>
    </row>
    <row r="748" spans="2:2" x14ac:dyDescent="0.25">
      <c r="B748" s="376">
        <v>0.05</v>
      </c>
    </row>
    <row r="749" spans="2:2" x14ac:dyDescent="0.25">
      <c r="B749" s="376">
        <v>0.05</v>
      </c>
    </row>
    <row r="750" spans="2:2" x14ac:dyDescent="0.25">
      <c r="B750" s="376">
        <v>0.05</v>
      </c>
    </row>
    <row r="751" spans="2:2" x14ac:dyDescent="0.25">
      <c r="B751" s="376">
        <v>0.05</v>
      </c>
    </row>
    <row r="752" spans="2:2" x14ac:dyDescent="0.25">
      <c r="B752" s="376">
        <v>0.05</v>
      </c>
    </row>
    <row r="753" spans="2:2" x14ac:dyDescent="0.25">
      <c r="B753" s="376">
        <v>0.05</v>
      </c>
    </row>
    <row r="754" spans="2:2" x14ac:dyDescent="0.25">
      <c r="B754" s="376">
        <v>0.05</v>
      </c>
    </row>
    <row r="755" spans="2:2" x14ac:dyDescent="0.25">
      <c r="B755" s="376">
        <v>0.05</v>
      </c>
    </row>
    <row r="756" spans="2:2" x14ac:dyDescent="0.25">
      <c r="B756" s="376">
        <v>0.05</v>
      </c>
    </row>
    <row r="757" spans="2:2" x14ac:dyDescent="0.25">
      <c r="B757" s="376">
        <v>0.05</v>
      </c>
    </row>
    <row r="758" spans="2:2" x14ac:dyDescent="0.25">
      <c r="B758" s="376">
        <v>0.05</v>
      </c>
    </row>
    <row r="759" spans="2:2" x14ac:dyDescent="0.25">
      <c r="B759" s="376">
        <v>0.05</v>
      </c>
    </row>
    <row r="760" spans="2:2" x14ac:dyDescent="0.25">
      <c r="B760" s="376">
        <v>0.05</v>
      </c>
    </row>
    <row r="761" spans="2:2" x14ac:dyDescent="0.25">
      <c r="B761" s="376">
        <v>0.05</v>
      </c>
    </row>
    <row r="762" spans="2:2" x14ac:dyDescent="0.25">
      <c r="B762" s="376">
        <v>0.05</v>
      </c>
    </row>
    <row r="763" spans="2:2" x14ac:dyDescent="0.25">
      <c r="B763" s="376">
        <v>0.05</v>
      </c>
    </row>
    <row r="764" spans="2:2" x14ac:dyDescent="0.25">
      <c r="B764" s="376">
        <v>0.05</v>
      </c>
    </row>
    <row r="765" spans="2:2" x14ac:dyDescent="0.25">
      <c r="B765" s="376">
        <v>0.05</v>
      </c>
    </row>
    <row r="766" spans="2:2" x14ac:dyDescent="0.25">
      <c r="B766" s="376">
        <v>0.05</v>
      </c>
    </row>
    <row r="767" spans="2:2" x14ac:dyDescent="0.25">
      <c r="B767" s="376">
        <v>0.05</v>
      </c>
    </row>
    <row r="768" spans="2:2" x14ac:dyDescent="0.25">
      <c r="B768" s="376">
        <v>0.05</v>
      </c>
    </row>
    <row r="769" spans="2:2" x14ac:dyDescent="0.25">
      <c r="B769" s="376">
        <v>0.05</v>
      </c>
    </row>
    <row r="770" spans="2:2" x14ac:dyDescent="0.25">
      <c r="B770" s="376">
        <v>0.05</v>
      </c>
    </row>
    <row r="771" spans="2:2" x14ac:dyDescent="0.25">
      <c r="B771" s="376">
        <v>0.05</v>
      </c>
    </row>
    <row r="772" spans="2:2" x14ac:dyDescent="0.25">
      <c r="B772" s="376">
        <v>0.05</v>
      </c>
    </row>
    <row r="773" spans="2:2" x14ac:dyDescent="0.25">
      <c r="B773" s="376">
        <v>0.05</v>
      </c>
    </row>
    <row r="774" spans="2:2" x14ac:dyDescent="0.25">
      <c r="B774" s="376">
        <v>0.05</v>
      </c>
    </row>
    <row r="775" spans="2:2" x14ac:dyDescent="0.25">
      <c r="B775" s="376">
        <v>0.05</v>
      </c>
    </row>
    <row r="776" spans="2:2" x14ac:dyDescent="0.25">
      <c r="B776" s="376">
        <v>0.05</v>
      </c>
    </row>
    <row r="777" spans="2:2" x14ac:dyDescent="0.25">
      <c r="B777" s="376">
        <v>0.05</v>
      </c>
    </row>
    <row r="778" spans="2:2" x14ac:dyDescent="0.25">
      <c r="B778" s="376">
        <v>0.05</v>
      </c>
    </row>
    <row r="779" spans="2:2" x14ac:dyDescent="0.25">
      <c r="B779" s="376">
        <v>0.05</v>
      </c>
    </row>
    <row r="780" spans="2:2" x14ac:dyDescent="0.25">
      <c r="B780" s="376">
        <v>0.05</v>
      </c>
    </row>
    <row r="781" spans="2:2" x14ac:dyDescent="0.25">
      <c r="B781" s="376">
        <v>0.05</v>
      </c>
    </row>
    <row r="782" spans="2:2" x14ac:dyDescent="0.25">
      <c r="B782" s="376">
        <v>0.05</v>
      </c>
    </row>
    <row r="783" spans="2:2" x14ac:dyDescent="0.25">
      <c r="B783" s="376">
        <v>0.05</v>
      </c>
    </row>
    <row r="784" spans="2:2" x14ac:dyDescent="0.25">
      <c r="B784" s="376">
        <v>0.05</v>
      </c>
    </row>
    <row r="785" spans="2:2" x14ac:dyDescent="0.25">
      <c r="B785" s="376">
        <v>0.05</v>
      </c>
    </row>
    <row r="786" spans="2:2" x14ac:dyDescent="0.25">
      <c r="B786" s="376">
        <v>0.05</v>
      </c>
    </row>
    <row r="787" spans="2:2" x14ac:dyDescent="0.25">
      <c r="B787" s="376">
        <v>0.05</v>
      </c>
    </row>
    <row r="788" spans="2:2" x14ac:dyDescent="0.25">
      <c r="B788" s="376">
        <v>0.05</v>
      </c>
    </row>
    <row r="789" spans="2:2" x14ac:dyDescent="0.25">
      <c r="B789" s="376">
        <v>0.05</v>
      </c>
    </row>
    <row r="790" spans="2:2" x14ac:dyDescent="0.25">
      <c r="B790" s="376">
        <v>0.05</v>
      </c>
    </row>
    <row r="791" spans="2:2" x14ac:dyDescent="0.25">
      <c r="B791" s="376">
        <v>0.05</v>
      </c>
    </row>
    <row r="792" spans="2:2" x14ac:dyDescent="0.25">
      <c r="B792" s="376">
        <v>0.05</v>
      </c>
    </row>
    <row r="793" spans="2:2" x14ac:dyDescent="0.25">
      <c r="B793" s="376">
        <v>0.05</v>
      </c>
    </row>
    <row r="794" spans="2:2" x14ac:dyDescent="0.25">
      <c r="B794" s="376">
        <v>0.05</v>
      </c>
    </row>
    <row r="795" spans="2:2" x14ac:dyDescent="0.25">
      <c r="B795" s="376">
        <v>0.05</v>
      </c>
    </row>
    <row r="796" spans="2:2" x14ac:dyDescent="0.25">
      <c r="B796" s="376">
        <v>0.05</v>
      </c>
    </row>
    <row r="797" spans="2:2" x14ac:dyDescent="0.25">
      <c r="B797" s="376">
        <v>0.05</v>
      </c>
    </row>
    <row r="798" spans="2:2" x14ac:dyDescent="0.25">
      <c r="B798" s="376">
        <v>0.05</v>
      </c>
    </row>
    <row r="799" spans="2:2" x14ac:dyDescent="0.25">
      <c r="B799" s="376">
        <v>0.05</v>
      </c>
    </row>
    <row r="800" spans="2:2" x14ac:dyDescent="0.25">
      <c r="B800" s="376">
        <v>0.05</v>
      </c>
    </row>
    <row r="801" spans="2:2" x14ac:dyDescent="0.25">
      <c r="B801" s="376">
        <v>0.05</v>
      </c>
    </row>
    <row r="802" spans="2:2" x14ac:dyDescent="0.25">
      <c r="B802" s="376">
        <v>0.05</v>
      </c>
    </row>
    <row r="803" spans="2:2" x14ac:dyDescent="0.25">
      <c r="B803" s="376">
        <v>0.05</v>
      </c>
    </row>
    <row r="804" spans="2:2" x14ac:dyDescent="0.25">
      <c r="B804" s="376">
        <v>0.05</v>
      </c>
    </row>
    <row r="805" spans="2:2" x14ac:dyDescent="0.25">
      <c r="B805" s="376">
        <v>0.05</v>
      </c>
    </row>
    <row r="806" spans="2:2" x14ac:dyDescent="0.25">
      <c r="B806" s="376">
        <v>0.05</v>
      </c>
    </row>
    <row r="807" spans="2:2" x14ac:dyDescent="0.25">
      <c r="B807" s="376">
        <v>0.05</v>
      </c>
    </row>
    <row r="808" spans="2:2" x14ac:dyDescent="0.25">
      <c r="B808" s="376">
        <v>0.05</v>
      </c>
    </row>
    <row r="809" spans="2:2" x14ac:dyDescent="0.25">
      <c r="B809" s="376">
        <v>0.05</v>
      </c>
    </row>
    <row r="810" spans="2:2" x14ac:dyDescent="0.25">
      <c r="B810" s="376">
        <v>0.05</v>
      </c>
    </row>
    <row r="811" spans="2:2" x14ac:dyDescent="0.25">
      <c r="B811" s="376">
        <v>0.05</v>
      </c>
    </row>
    <row r="812" spans="2:2" x14ac:dyDescent="0.25">
      <c r="B812" s="376">
        <v>0.05</v>
      </c>
    </row>
    <row r="813" spans="2:2" x14ac:dyDescent="0.25">
      <c r="B813" s="376">
        <v>0.05</v>
      </c>
    </row>
    <row r="814" spans="2:2" x14ac:dyDescent="0.25">
      <c r="B814" s="376">
        <v>0.05</v>
      </c>
    </row>
    <row r="815" spans="2:2" x14ac:dyDescent="0.25">
      <c r="B815" s="376">
        <v>0.05</v>
      </c>
    </row>
    <row r="816" spans="2:2" x14ac:dyDescent="0.25">
      <c r="B816" s="376">
        <v>0.05</v>
      </c>
    </row>
    <row r="817" spans="2:2" x14ac:dyDescent="0.25">
      <c r="B817" s="376">
        <v>0.05</v>
      </c>
    </row>
    <row r="818" spans="2:2" x14ac:dyDescent="0.25">
      <c r="B818" s="376">
        <v>0.05</v>
      </c>
    </row>
    <row r="819" spans="2:2" x14ac:dyDescent="0.25">
      <c r="B819" s="376">
        <v>0.05</v>
      </c>
    </row>
    <row r="820" spans="2:2" x14ac:dyDescent="0.25">
      <c r="B820" s="376">
        <v>0.05</v>
      </c>
    </row>
    <row r="821" spans="2:2" x14ac:dyDescent="0.25">
      <c r="B821" s="376">
        <v>0.05</v>
      </c>
    </row>
    <row r="822" spans="2:2" x14ac:dyDescent="0.25">
      <c r="B822" s="376">
        <v>0.05</v>
      </c>
    </row>
    <row r="823" spans="2:2" x14ac:dyDescent="0.25">
      <c r="B823" s="376">
        <v>0.05</v>
      </c>
    </row>
    <row r="824" spans="2:2" x14ac:dyDescent="0.25">
      <c r="B824" s="376">
        <v>0.05</v>
      </c>
    </row>
    <row r="825" spans="2:2" x14ac:dyDescent="0.25">
      <c r="B825" s="376">
        <v>0.05</v>
      </c>
    </row>
    <row r="826" spans="2:2" x14ac:dyDescent="0.25">
      <c r="B826" s="376">
        <v>0.05</v>
      </c>
    </row>
    <row r="827" spans="2:2" x14ac:dyDescent="0.25">
      <c r="B827" s="376">
        <v>0.05</v>
      </c>
    </row>
    <row r="828" spans="2:2" x14ac:dyDescent="0.25">
      <c r="B828" s="376">
        <v>0.05</v>
      </c>
    </row>
    <row r="829" spans="2:2" x14ac:dyDescent="0.25">
      <c r="B829" s="376">
        <v>0.05</v>
      </c>
    </row>
    <row r="830" spans="2:2" x14ac:dyDescent="0.25">
      <c r="B830" s="376">
        <v>0.05</v>
      </c>
    </row>
    <row r="831" spans="2:2" x14ac:dyDescent="0.25">
      <c r="B831" s="376">
        <v>0.05</v>
      </c>
    </row>
    <row r="832" spans="2:2" x14ac:dyDescent="0.25">
      <c r="B832" s="376">
        <v>0.05</v>
      </c>
    </row>
    <row r="833" spans="2:2" x14ac:dyDescent="0.25">
      <c r="B833" s="376">
        <v>0.05</v>
      </c>
    </row>
    <row r="834" spans="2:2" x14ac:dyDescent="0.25">
      <c r="B834" s="376">
        <v>0.05</v>
      </c>
    </row>
    <row r="835" spans="2:2" x14ac:dyDescent="0.25">
      <c r="B835" s="376">
        <v>0.05</v>
      </c>
    </row>
    <row r="836" spans="2:2" x14ac:dyDescent="0.25">
      <c r="B836" s="376">
        <v>0.05</v>
      </c>
    </row>
    <row r="837" spans="2:2" x14ac:dyDescent="0.25">
      <c r="B837" s="376">
        <v>0.05</v>
      </c>
    </row>
    <row r="838" spans="2:2" x14ac:dyDescent="0.25">
      <c r="B838" s="376">
        <v>0.05</v>
      </c>
    </row>
    <row r="839" spans="2:2" x14ac:dyDescent="0.25">
      <c r="B839" s="376">
        <v>0.05</v>
      </c>
    </row>
    <row r="840" spans="2:2" x14ac:dyDescent="0.25">
      <c r="B840" s="376">
        <v>0.05</v>
      </c>
    </row>
    <row r="841" spans="2:2" x14ac:dyDescent="0.25">
      <c r="B841" s="376">
        <v>0.05</v>
      </c>
    </row>
    <row r="842" spans="2:2" x14ac:dyDescent="0.25">
      <c r="B842" s="376">
        <v>0.05</v>
      </c>
    </row>
    <row r="843" spans="2:2" x14ac:dyDescent="0.25">
      <c r="B843" s="376">
        <v>0.05</v>
      </c>
    </row>
    <row r="844" spans="2:2" x14ac:dyDescent="0.25">
      <c r="B844" s="376">
        <v>0.05</v>
      </c>
    </row>
    <row r="845" spans="2:2" x14ac:dyDescent="0.25">
      <c r="B845" s="376">
        <v>0.05</v>
      </c>
    </row>
    <row r="846" spans="2:2" x14ac:dyDescent="0.25">
      <c r="B846" s="376">
        <v>0.05</v>
      </c>
    </row>
    <row r="847" spans="2:2" x14ac:dyDescent="0.25">
      <c r="B847" s="376">
        <v>0.05</v>
      </c>
    </row>
    <row r="848" spans="2:2" x14ac:dyDescent="0.25">
      <c r="B848" s="376">
        <v>0.05</v>
      </c>
    </row>
    <row r="849" spans="2:2" x14ac:dyDescent="0.25">
      <c r="B849" s="376">
        <v>0.05</v>
      </c>
    </row>
    <row r="850" spans="2:2" x14ac:dyDescent="0.25">
      <c r="B850" s="376">
        <v>0.05</v>
      </c>
    </row>
    <row r="851" spans="2:2" x14ac:dyDescent="0.25">
      <c r="B851" s="376">
        <v>0.05</v>
      </c>
    </row>
    <row r="852" spans="2:2" x14ac:dyDescent="0.25">
      <c r="B852" s="376">
        <v>0.05</v>
      </c>
    </row>
    <row r="853" spans="2:2" x14ac:dyDescent="0.25">
      <c r="B853" s="376">
        <v>0.05</v>
      </c>
    </row>
    <row r="854" spans="2:2" x14ac:dyDescent="0.25">
      <c r="B854" s="376">
        <v>0.05</v>
      </c>
    </row>
    <row r="855" spans="2:2" x14ac:dyDescent="0.25">
      <c r="B855" s="376">
        <v>0.05</v>
      </c>
    </row>
    <row r="856" spans="2:2" x14ac:dyDescent="0.25">
      <c r="B856" s="376">
        <v>0.05</v>
      </c>
    </row>
    <row r="857" spans="2:2" x14ac:dyDescent="0.25">
      <c r="B857" s="376">
        <v>0.05</v>
      </c>
    </row>
    <row r="858" spans="2:2" x14ac:dyDescent="0.25">
      <c r="B858" s="376">
        <v>0.05</v>
      </c>
    </row>
    <row r="859" spans="2:2" x14ac:dyDescent="0.25">
      <c r="B859" s="376">
        <v>0.05</v>
      </c>
    </row>
    <row r="860" spans="2:2" x14ac:dyDescent="0.25">
      <c r="B860" s="376">
        <v>0.05</v>
      </c>
    </row>
    <row r="861" spans="2:2" x14ac:dyDescent="0.25">
      <c r="B861" s="376">
        <v>0.05</v>
      </c>
    </row>
    <row r="862" spans="2:2" x14ac:dyDescent="0.25">
      <c r="B862" s="376">
        <v>0.05</v>
      </c>
    </row>
    <row r="863" spans="2:2" x14ac:dyDescent="0.25">
      <c r="B863" s="376">
        <v>0.05</v>
      </c>
    </row>
    <row r="864" spans="2:2" x14ac:dyDescent="0.25">
      <c r="B864" s="376">
        <v>0.05</v>
      </c>
    </row>
    <row r="865" spans="2:2" x14ac:dyDescent="0.25">
      <c r="B865" s="376">
        <v>0.05</v>
      </c>
    </row>
    <row r="866" spans="2:2" x14ac:dyDescent="0.25">
      <c r="B866" s="376">
        <v>0.05</v>
      </c>
    </row>
    <row r="867" spans="2:2" x14ac:dyDescent="0.25">
      <c r="B867" s="376">
        <v>0.05</v>
      </c>
    </row>
    <row r="868" spans="2:2" x14ac:dyDescent="0.25">
      <c r="B868" s="376">
        <v>0.05</v>
      </c>
    </row>
    <row r="869" spans="2:2" x14ac:dyDescent="0.25">
      <c r="B869" s="376">
        <v>0.05</v>
      </c>
    </row>
    <row r="870" spans="2:2" x14ac:dyDescent="0.25">
      <c r="B870" s="376">
        <v>0.05</v>
      </c>
    </row>
    <row r="871" spans="2:2" x14ac:dyDescent="0.25">
      <c r="B871" s="376">
        <v>0.05</v>
      </c>
    </row>
    <row r="872" spans="2:2" x14ac:dyDescent="0.25">
      <c r="B872" s="376">
        <v>0.05</v>
      </c>
    </row>
    <row r="873" spans="2:2" x14ac:dyDescent="0.25">
      <c r="B873" s="376">
        <v>0.05</v>
      </c>
    </row>
    <row r="874" spans="2:2" x14ac:dyDescent="0.25">
      <c r="B874" s="376">
        <v>0.05</v>
      </c>
    </row>
    <row r="875" spans="2:2" x14ac:dyDescent="0.25">
      <c r="B875" s="376">
        <v>0.05</v>
      </c>
    </row>
    <row r="876" spans="2:2" x14ac:dyDescent="0.25">
      <c r="B876" s="376">
        <v>0.05</v>
      </c>
    </row>
    <row r="877" spans="2:2" x14ac:dyDescent="0.25">
      <c r="B877" s="376">
        <v>0.05</v>
      </c>
    </row>
    <row r="878" spans="2:2" x14ac:dyDescent="0.25">
      <c r="B878" s="376">
        <v>0.05</v>
      </c>
    </row>
    <row r="879" spans="2:2" x14ac:dyDescent="0.25">
      <c r="B879" s="376">
        <v>0.05</v>
      </c>
    </row>
    <row r="880" spans="2:2" x14ac:dyDescent="0.25">
      <c r="B880" s="376">
        <v>0.05</v>
      </c>
    </row>
    <row r="881" spans="2:2" x14ac:dyDescent="0.25">
      <c r="B881" s="376">
        <v>0.05</v>
      </c>
    </row>
    <row r="882" spans="2:2" x14ac:dyDescent="0.25">
      <c r="B882" s="376">
        <v>0.05</v>
      </c>
    </row>
    <row r="883" spans="2:2" x14ac:dyDescent="0.25">
      <c r="B883" s="376">
        <v>0.05</v>
      </c>
    </row>
    <row r="884" spans="2:2" x14ac:dyDescent="0.25">
      <c r="B884" s="376">
        <v>0.05</v>
      </c>
    </row>
    <row r="885" spans="2:2" x14ac:dyDescent="0.25">
      <c r="B885" s="376">
        <v>0.05</v>
      </c>
    </row>
    <row r="886" spans="2:2" x14ac:dyDescent="0.25">
      <c r="B886" s="376">
        <v>0.05</v>
      </c>
    </row>
    <row r="887" spans="2:2" x14ac:dyDescent="0.25">
      <c r="B887" s="376">
        <v>0.05</v>
      </c>
    </row>
    <row r="888" spans="2:2" x14ac:dyDescent="0.25">
      <c r="B888" s="376">
        <v>0.05</v>
      </c>
    </row>
    <row r="889" spans="2:2" x14ac:dyDescent="0.25">
      <c r="B889" s="376">
        <v>0.05</v>
      </c>
    </row>
    <row r="890" spans="2:2" x14ac:dyDescent="0.25">
      <c r="B890" s="376">
        <v>0.05</v>
      </c>
    </row>
    <row r="891" spans="2:2" x14ac:dyDescent="0.25">
      <c r="B891" s="376">
        <v>0.05</v>
      </c>
    </row>
    <row r="892" spans="2:2" x14ac:dyDescent="0.25">
      <c r="B892" s="376">
        <v>0.05</v>
      </c>
    </row>
    <row r="893" spans="2:2" x14ac:dyDescent="0.25">
      <c r="B893" s="376">
        <v>0.05</v>
      </c>
    </row>
    <row r="894" spans="2:2" x14ac:dyDescent="0.25">
      <c r="B894" s="376">
        <v>0.05</v>
      </c>
    </row>
    <row r="895" spans="2:2" x14ac:dyDescent="0.25">
      <c r="B895" s="376">
        <v>0.05</v>
      </c>
    </row>
    <row r="896" spans="2:2" x14ac:dyDescent="0.25">
      <c r="B896" s="376">
        <v>0.05</v>
      </c>
    </row>
    <row r="897" spans="2:2" x14ac:dyDescent="0.25">
      <c r="B897" s="376">
        <v>0.05</v>
      </c>
    </row>
    <row r="898" spans="2:2" x14ac:dyDescent="0.25">
      <c r="B898" s="376">
        <v>0.05</v>
      </c>
    </row>
    <row r="899" spans="2:2" x14ac:dyDescent="0.25">
      <c r="B899" s="376">
        <v>0.05</v>
      </c>
    </row>
    <row r="900" spans="2:2" x14ac:dyDescent="0.25">
      <c r="B900" s="376">
        <v>0.05</v>
      </c>
    </row>
    <row r="901" spans="2:2" x14ac:dyDescent="0.25">
      <c r="B901" s="376">
        <v>0.05</v>
      </c>
    </row>
    <row r="902" spans="2:2" x14ac:dyDescent="0.25">
      <c r="B902" s="376">
        <v>0.05</v>
      </c>
    </row>
    <row r="903" spans="2:2" x14ac:dyDescent="0.25">
      <c r="B903" s="376">
        <v>0.05</v>
      </c>
    </row>
    <row r="904" spans="2:2" x14ac:dyDescent="0.25">
      <c r="B904" s="376">
        <v>0.05</v>
      </c>
    </row>
    <row r="905" spans="2:2" x14ac:dyDescent="0.25">
      <c r="B905" s="376">
        <v>0.05</v>
      </c>
    </row>
    <row r="906" spans="2:2" x14ac:dyDescent="0.25">
      <c r="B906" s="376">
        <v>0.05</v>
      </c>
    </row>
    <row r="907" spans="2:2" x14ac:dyDescent="0.25">
      <c r="B907" s="376">
        <v>0.05</v>
      </c>
    </row>
    <row r="908" spans="2:2" x14ac:dyDescent="0.25">
      <c r="B908" s="376">
        <v>0.05</v>
      </c>
    </row>
    <row r="909" spans="2:2" x14ac:dyDescent="0.25">
      <c r="B909" s="376">
        <v>0.05</v>
      </c>
    </row>
    <row r="910" spans="2:2" x14ac:dyDescent="0.25">
      <c r="B910" s="376">
        <v>0.05</v>
      </c>
    </row>
    <row r="911" spans="2:2" x14ac:dyDescent="0.25">
      <c r="B911" s="376">
        <v>0.05</v>
      </c>
    </row>
    <row r="912" spans="2:2" x14ac:dyDescent="0.25">
      <c r="B912" s="376">
        <v>0.05</v>
      </c>
    </row>
    <row r="913" spans="2:2" x14ac:dyDescent="0.25">
      <c r="B913" s="376">
        <v>0.05</v>
      </c>
    </row>
    <row r="914" spans="2:2" x14ac:dyDescent="0.25">
      <c r="B914" s="376">
        <v>0.05</v>
      </c>
    </row>
    <row r="915" spans="2:2" x14ac:dyDescent="0.25">
      <c r="B915" s="376">
        <v>0.05</v>
      </c>
    </row>
    <row r="916" spans="2:2" x14ac:dyDescent="0.25">
      <c r="B916" s="376">
        <v>0.05</v>
      </c>
    </row>
    <row r="917" spans="2:2" x14ac:dyDescent="0.25">
      <c r="B917" s="376">
        <v>0.05</v>
      </c>
    </row>
    <row r="918" spans="2:2" x14ac:dyDescent="0.25">
      <c r="B918" s="376">
        <v>0.05</v>
      </c>
    </row>
    <row r="919" spans="2:2" x14ac:dyDescent="0.25">
      <c r="B919" s="376">
        <v>0.05</v>
      </c>
    </row>
    <row r="920" spans="2:2" x14ac:dyDescent="0.25">
      <c r="B920" s="376">
        <v>0.05</v>
      </c>
    </row>
    <row r="921" spans="2:2" x14ac:dyDescent="0.25">
      <c r="B921" s="376">
        <v>0.05</v>
      </c>
    </row>
    <row r="922" spans="2:2" x14ac:dyDescent="0.25">
      <c r="B922" s="376">
        <v>0.05</v>
      </c>
    </row>
    <row r="923" spans="2:2" x14ac:dyDescent="0.25">
      <c r="B923" s="376">
        <v>0.05</v>
      </c>
    </row>
    <row r="924" spans="2:2" x14ac:dyDescent="0.25">
      <c r="B924" s="376">
        <v>0.05</v>
      </c>
    </row>
    <row r="925" spans="2:2" x14ac:dyDescent="0.25">
      <c r="B925" s="376">
        <v>0.05</v>
      </c>
    </row>
    <row r="926" spans="2:2" x14ac:dyDescent="0.25">
      <c r="B926" s="376">
        <v>0.05</v>
      </c>
    </row>
    <row r="927" spans="2:2" x14ac:dyDescent="0.25">
      <c r="B927" s="376">
        <v>0.05</v>
      </c>
    </row>
    <row r="928" spans="2:2" x14ac:dyDescent="0.25">
      <c r="B928" s="376">
        <v>0.05</v>
      </c>
    </row>
    <row r="929" spans="2:2" x14ac:dyDescent="0.25">
      <c r="B929" s="376">
        <v>0.05</v>
      </c>
    </row>
    <row r="930" spans="2:2" x14ac:dyDescent="0.25">
      <c r="B930" s="376">
        <v>0.05</v>
      </c>
    </row>
    <row r="931" spans="2:2" x14ac:dyDescent="0.25">
      <c r="B931" s="376">
        <v>0.05</v>
      </c>
    </row>
    <row r="932" spans="2:2" x14ac:dyDescent="0.25">
      <c r="B932" s="376">
        <v>0.05</v>
      </c>
    </row>
    <row r="933" spans="2:2" x14ac:dyDescent="0.25">
      <c r="B933" s="376">
        <v>0.05</v>
      </c>
    </row>
    <row r="934" spans="2:2" x14ac:dyDescent="0.25">
      <c r="B934" s="376">
        <v>0.05</v>
      </c>
    </row>
    <row r="935" spans="2:2" x14ac:dyDescent="0.25">
      <c r="B935" s="376">
        <v>0.05</v>
      </c>
    </row>
    <row r="936" spans="2:2" x14ac:dyDescent="0.25">
      <c r="B936" s="376">
        <v>0.05</v>
      </c>
    </row>
    <row r="937" spans="2:2" x14ac:dyDescent="0.25">
      <c r="B937" s="376">
        <v>0.05</v>
      </c>
    </row>
    <row r="938" spans="2:2" x14ac:dyDescent="0.25">
      <c r="B938" s="376">
        <v>0.05</v>
      </c>
    </row>
    <row r="939" spans="2:2" x14ac:dyDescent="0.25">
      <c r="B939" s="376">
        <v>0.05</v>
      </c>
    </row>
    <row r="940" spans="2:2" x14ac:dyDescent="0.25">
      <c r="B940" s="376">
        <v>0.05</v>
      </c>
    </row>
    <row r="941" spans="2:2" x14ac:dyDescent="0.25">
      <c r="B941" s="376">
        <v>0.05</v>
      </c>
    </row>
    <row r="942" spans="2:2" x14ac:dyDescent="0.25">
      <c r="B942" s="376">
        <v>0.05</v>
      </c>
    </row>
    <row r="943" spans="2:2" x14ac:dyDescent="0.25">
      <c r="B943" s="376">
        <v>0.05</v>
      </c>
    </row>
    <row r="944" spans="2:2" x14ac:dyDescent="0.25">
      <c r="B944" s="376">
        <v>0.05</v>
      </c>
    </row>
    <row r="945" spans="2:2" x14ac:dyDescent="0.25">
      <c r="B945" s="376">
        <v>0.05</v>
      </c>
    </row>
    <row r="946" spans="2:2" x14ac:dyDescent="0.25">
      <c r="B946" s="376">
        <v>0.05</v>
      </c>
    </row>
    <row r="947" spans="2:2" x14ac:dyDescent="0.25">
      <c r="B947" s="376">
        <v>0.05</v>
      </c>
    </row>
    <row r="948" spans="2:2" x14ac:dyDescent="0.25">
      <c r="B948" s="376">
        <v>0.05</v>
      </c>
    </row>
    <row r="949" spans="2:2" x14ac:dyDescent="0.25">
      <c r="B949" s="376">
        <v>0.05</v>
      </c>
    </row>
    <row r="950" spans="2:2" x14ac:dyDescent="0.25">
      <c r="B950" s="376">
        <v>0.05</v>
      </c>
    </row>
    <row r="951" spans="2:2" x14ac:dyDescent="0.25">
      <c r="B951" s="376">
        <v>0.05</v>
      </c>
    </row>
    <row r="952" spans="2:2" x14ac:dyDescent="0.25">
      <c r="B952" s="376">
        <v>0.05</v>
      </c>
    </row>
    <row r="953" spans="2:2" x14ac:dyDescent="0.25">
      <c r="B953" s="376">
        <v>0.05</v>
      </c>
    </row>
    <row r="954" spans="2:2" x14ac:dyDescent="0.25">
      <c r="B954" s="376">
        <v>0.05</v>
      </c>
    </row>
    <row r="955" spans="2:2" x14ac:dyDescent="0.25">
      <c r="B955" s="376">
        <v>0.05</v>
      </c>
    </row>
    <row r="956" spans="2:2" x14ac:dyDescent="0.25">
      <c r="B956" s="376">
        <v>0.05</v>
      </c>
    </row>
    <row r="957" spans="2:2" x14ac:dyDescent="0.25">
      <c r="B957" s="376">
        <v>0.05</v>
      </c>
    </row>
    <row r="958" spans="2:2" x14ac:dyDescent="0.25">
      <c r="B958" s="376">
        <v>0.05</v>
      </c>
    </row>
    <row r="959" spans="2:2" x14ac:dyDescent="0.25">
      <c r="B959" s="376">
        <v>0.05</v>
      </c>
    </row>
    <row r="960" spans="2:2" x14ac:dyDescent="0.25">
      <c r="B960" s="376">
        <v>0.05</v>
      </c>
    </row>
    <row r="961" spans="2:2" x14ac:dyDescent="0.25">
      <c r="B961" s="376">
        <v>0.05</v>
      </c>
    </row>
    <row r="962" spans="2:2" x14ac:dyDescent="0.25">
      <c r="B962" s="376">
        <v>0.05</v>
      </c>
    </row>
    <row r="963" spans="2:2" x14ac:dyDescent="0.25">
      <c r="B963" s="376">
        <v>0.05</v>
      </c>
    </row>
    <row r="964" spans="2:2" x14ac:dyDescent="0.25">
      <c r="B964" s="376">
        <v>0.05</v>
      </c>
    </row>
    <row r="965" spans="2:2" x14ac:dyDescent="0.25">
      <c r="B965" s="376">
        <v>0.05</v>
      </c>
    </row>
    <row r="966" spans="2:2" x14ac:dyDescent="0.25">
      <c r="B966" s="376">
        <v>0.05</v>
      </c>
    </row>
    <row r="967" spans="2:2" x14ac:dyDescent="0.25">
      <c r="B967" s="376">
        <v>0.05</v>
      </c>
    </row>
    <row r="968" spans="2:2" x14ac:dyDescent="0.25">
      <c r="B968" s="376">
        <v>0.05</v>
      </c>
    </row>
    <row r="969" spans="2:2" x14ac:dyDescent="0.25">
      <c r="B969" s="376">
        <v>0.05</v>
      </c>
    </row>
    <row r="970" spans="2:2" x14ac:dyDescent="0.25">
      <c r="B970" s="376">
        <v>0.05</v>
      </c>
    </row>
    <row r="971" spans="2:2" x14ac:dyDescent="0.25">
      <c r="B971" s="376">
        <v>0.05</v>
      </c>
    </row>
    <row r="972" spans="2:2" x14ac:dyDescent="0.25">
      <c r="B972" s="376">
        <v>0.05</v>
      </c>
    </row>
    <row r="973" spans="2:2" x14ac:dyDescent="0.25">
      <c r="B973" s="376">
        <v>0.05</v>
      </c>
    </row>
    <row r="974" spans="2:2" x14ac:dyDescent="0.25">
      <c r="B974" s="376">
        <v>0.05</v>
      </c>
    </row>
    <row r="975" spans="2:2" x14ac:dyDescent="0.25">
      <c r="B975" s="376">
        <v>0.05</v>
      </c>
    </row>
    <row r="976" spans="2:2" x14ac:dyDescent="0.25">
      <c r="B976" s="376">
        <v>0.05</v>
      </c>
    </row>
    <row r="977" spans="2:2" x14ac:dyDescent="0.25">
      <c r="B977" s="376">
        <v>0.05</v>
      </c>
    </row>
    <row r="978" spans="2:2" x14ac:dyDescent="0.25">
      <c r="B978" s="376">
        <v>0.05</v>
      </c>
    </row>
    <row r="979" spans="2:2" x14ac:dyDescent="0.25">
      <c r="B979" s="376">
        <v>0.05</v>
      </c>
    </row>
    <row r="980" spans="2:2" x14ac:dyDescent="0.25">
      <c r="B980" s="376">
        <v>0.05</v>
      </c>
    </row>
    <row r="981" spans="2:2" x14ac:dyDescent="0.25">
      <c r="B981" s="376">
        <v>0.05</v>
      </c>
    </row>
    <row r="982" spans="2:2" x14ac:dyDescent="0.25">
      <c r="B982" s="376">
        <v>0.05</v>
      </c>
    </row>
    <row r="983" spans="2:2" x14ac:dyDescent="0.25">
      <c r="B983" s="376">
        <v>0.05</v>
      </c>
    </row>
    <row r="984" spans="2:2" x14ac:dyDescent="0.25">
      <c r="B984" s="376">
        <v>0.05</v>
      </c>
    </row>
    <row r="985" spans="2:2" x14ac:dyDescent="0.25">
      <c r="B985" s="376">
        <v>0.05</v>
      </c>
    </row>
    <row r="986" spans="2:2" x14ac:dyDescent="0.25">
      <c r="B986" s="376">
        <v>0.05</v>
      </c>
    </row>
    <row r="987" spans="2:2" x14ac:dyDescent="0.25">
      <c r="B987" s="376">
        <v>0.05</v>
      </c>
    </row>
    <row r="988" spans="2:2" x14ac:dyDescent="0.25">
      <c r="B988" s="376">
        <v>0.05</v>
      </c>
    </row>
    <row r="989" spans="2:2" x14ac:dyDescent="0.25">
      <c r="B989" s="376">
        <v>0.05</v>
      </c>
    </row>
    <row r="990" spans="2:2" x14ac:dyDescent="0.25">
      <c r="B990" s="376">
        <v>0.05</v>
      </c>
    </row>
    <row r="991" spans="2:2" x14ac:dyDescent="0.25">
      <c r="B991" s="376">
        <v>0.05</v>
      </c>
    </row>
    <row r="992" spans="2:2" x14ac:dyDescent="0.25">
      <c r="B992" s="376">
        <v>0.05</v>
      </c>
    </row>
    <row r="993" spans="2:2" x14ac:dyDescent="0.25">
      <c r="B993" s="376">
        <v>0.05</v>
      </c>
    </row>
    <row r="994" spans="2:2" x14ac:dyDescent="0.25">
      <c r="B994" s="376">
        <v>0.05</v>
      </c>
    </row>
    <row r="995" spans="2:2" x14ac:dyDescent="0.25">
      <c r="B995" s="376">
        <v>0.05</v>
      </c>
    </row>
    <row r="996" spans="2:2" x14ac:dyDescent="0.25">
      <c r="B996" s="376">
        <v>0.05</v>
      </c>
    </row>
    <row r="997" spans="2:2" x14ac:dyDescent="0.25">
      <c r="B997" s="376">
        <v>0.05</v>
      </c>
    </row>
    <row r="998" spans="2:2" x14ac:dyDescent="0.25">
      <c r="B998" s="376">
        <v>0.05</v>
      </c>
    </row>
    <row r="999" spans="2:2" x14ac:dyDescent="0.25">
      <c r="B999" s="376">
        <v>0.05</v>
      </c>
    </row>
    <row r="1000" spans="2:2" x14ac:dyDescent="0.25">
      <c r="B1000" s="376">
        <v>0.05</v>
      </c>
    </row>
    <row r="1001" spans="2:2" x14ac:dyDescent="0.25">
      <c r="B1001" s="376">
        <v>0.05</v>
      </c>
    </row>
    <row r="1002" spans="2:2" x14ac:dyDescent="0.25">
      <c r="B1002" s="376">
        <v>0.05</v>
      </c>
    </row>
    <row r="1003" spans="2:2" x14ac:dyDescent="0.25">
      <c r="B1003" s="376">
        <v>0.05</v>
      </c>
    </row>
    <row r="1004" spans="2:2" x14ac:dyDescent="0.25">
      <c r="B1004" s="376">
        <v>0.05</v>
      </c>
    </row>
    <row r="1005" spans="2:2" x14ac:dyDescent="0.25">
      <c r="B1005" s="376">
        <v>0.05</v>
      </c>
    </row>
    <row r="1006" spans="2:2" x14ac:dyDescent="0.25">
      <c r="B1006" s="376">
        <v>0.05</v>
      </c>
    </row>
    <row r="1007" spans="2:2" x14ac:dyDescent="0.25">
      <c r="B1007" s="376">
        <v>0.05</v>
      </c>
    </row>
    <row r="1008" spans="2:2" x14ac:dyDescent="0.25">
      <c r="B1008" s="376">
        <v>0.05</v>
      </c>
    </row>
    <row r="1009" spans="2:2" x14ac:dyDescent="0.25">
      <c r="B1009" s="376">
        <v>0.05</v>
      </c>
    </row>
    <row r="1010" spans="2:2" x14ac:dyDescent="0.25">
      <c r="B1010" s="376">
        <v>0.05</v>
      </c>
    </row>
    <row r="1011" spans="2:2" x14ac:dyDescent="0.25">
      <c r="B1011" s="376">
        <v>0.05</v>
      </c>
    </row>
    <row r="1012" spans="2:2" x14ac:dyDescent="0.25">
      <c r="B1012" s="376">
        <v>0.05</v>
      </c>
    </row>
    <row r="1013" spans="2:2" x14ac:dyDescent="0.25">
      <c r="B1013" s="376">
        <v>0.05</v>
      </c>
    </row>
    <row r="1014" spans="2:2" x14ac:dyDescent="0.25">
      <c r="B1014" s="376">
        <v>0.05</v>
      </c>
    </row>
    <row r="1015" spans="2:2" x14ac:dyDescent="0.25">
      <c r="B1015" s="376">
        <v>0.05</v>
      </c>
    </row>
    <row r="1016" spans="2:2" x14ac:dyDescent="0.25">
      <c r="B1016" s="376">
        <v>0.05</v>
      </c>
    </row>
    <row r="1017" spans="2:2" x14ac:dyDescent="0.25">
      <c r="B1017" s="376">
        <v>0.05</v>
      </c>
    </row>
    <row r="1018" spans="2:2" x14ac:dyDescent="0.25">
      <c r="B1018" s="376">
        <v>0.05</v>
      </c>
    </row>
    <row r="1019" spans="2:2" x14ac:dyDescent="0.25">
      <c r="B1019" s="376">
        <v>0.05</v>
      </c>
    </row>
    <row r="1020" spans="2:2" x14ac:dyDescent="0.25">
      <c r="B1020" s="376">
        <v>0.05</v>
      </c>
    </row>
    <row r="1021" spans="2:2" x14ac:dyDescent="0.25">
      <c r="B1021" s="376">
        <v>0.05</v>
      </c>
    </row>
    <row r="1022" spans="2:2" x14ac:dyDescent="0.25">
      <c r="B1022" s="376">
        <v>0.05</v>
      </c>
    </row>
    <row r="1023" spans="2:2" x14ac:dyDescent="0.25">
      <c r="B1023" s="376">
        <v>0.05</v>
      </c>
    </row>
    <row r="1024" spans="2:2" x14ac:dyDescent="0.25">
      <c r="B1024" s="376">
        <v>0.05</v>
      </c>
    </row>
    <row r="1025" spans="2:2" x14ac:dyDescent="0.25">
      <c r="B1025" s="376">
        <v>0.05</v>
      </c>
    </row>
    <row r="1026" spans="2:2" x14ac:dyDescent="0.25">
      <c r="B1026" s="376">
        <v>0.05</v>
      </c>
    </row>
    <row r="1027" spans="2:2" x14ac:dyDescent="0.25">
      <c r="B1027" s="376">
        <v>0.05</v>
      </c>
    </row>
    <row r="1028" spans="2:2" x14ac:dyDescent="0.25">
      <c r="B1028" s="376">
        <v>0.05</v>
      </c>
    </row>
    <row r="1029" spans="2:2" x14ac:dyDescent="0.25">
      <c r="B1029" s="376">
        <v>0.05</v>
      </c>
    </row>
    <row r="1030" spans="2:2" x14ac:dyDescent="0.25">
      <c r="B1030" s="376">
        <v>0.05</v>
      </c>
    </row>
    <row r="1031" spans="2:2" x14ac:dyDescent="0.25">
      <c r="B1031" s="376">
        <v>0.05</v>
      </c>
    </row>
    <row r="1032" spans="2:2" x14ac:dyDescent="0.25">
      <c r="B1032" s="376">
        <v>0.05</v>
      </c>
    </row>
    <row r="1033" spans="2:2" x14ac:dyDescent="0.25">
      <c r="B1033" s="376">
        <v>0.05</v>
      </c>
    </row>
    <row r="1034" spans="2:2" x14ac:dyDescent="0.25">
      <c r="B1034" s="376">
        <v>0.05</v>
      </c>
    </row>
    <row r="1035" spans="2:2" x14ac:dyDescent="0.25">
      <c r="B1035" s="376">
        <v>0.05</v>
      </c>
    </row>
    <row r="1036" spans="2:2" x14ac:dyDescent="0.25">
      <c r="B1036" s="376">
        <v>0.05</v>
      </c>
    </row>
    <row r="1037" spans="2:2" x14ac:dyDescent="0.25">
      <c r="B1037" s="376">
        <v>0.05</v>
      </c>
    </row>
    <row r="1038" spans="2:2" x14ac:dyDescent="0.25">
      <c r="B1038" s="376">
        <v>0.05</v>
      </c>
    </row>
    <row r="1039" spans="2:2" x14ac:dyDescent="0.25">
      <c r="B1039" s="376">
        <v>0.05</v>
      </c>
    </row>
    <row r="1040" spans="2:2" x14ac:dyDescent="0.25">
      <c r="B1040" s="376">
        <v>0.05</v>
      </c>
    </row>
    <row r="1041" spans="2:2" x14ac:dyDescent="0.25">
      <c r="B1041" s="376">
        <v>0.05</v>
      </c>
    </row>
    <row r="1042" spans="2:2" x14ac:dyDescent="0.25">
      <c r="B1042" s="376">
        <v>0.05</v>
      </c>
    </row>
    <row r="1043" spans="2:2" x14ac:dyDescent="0.25">
      <c r="B1043" s="376">
        <v>0.05</v>
      </c>
    </row>
    <row r="1044" spans="2:2" x14ac:dyDescent="0.25">
      <c r="B1044" s="376">
        <v>0.05</v>
      </c>
    </row>
    <row r="1045" spans="2:2" x14ac:dyDescent="0.25">
      <c r="B1045" s="376">
        <v>0.05</v>
      </c>
    </row>
    <row r="1046" spans="2:2" x14ac:dyDescent="0.25">
      <c r="B1046" s="376">
        <v>0.05</v>
      </c>
    </row>
    <row r="1047" spans="2:2" x14ac:dyDescent="0.25">
      <c r="B1047" s="376">
        <v>0.05</v>
      </c>
    </row>
    <row r="1048" spans="2:2" x14ac:dyDescent="0.25">
      <c r="B1048" s="376">
        <v>0.05</v>
      </c>
    </row>
    <row r="1049" spans="2:2" x14ac:dyDescent="0.25">
      <c r="B1049" s="376">
        <v>0.05</v>
      </c>
    </row>
    <row r="1050" spans="2:2" x14ac:dyDescent="0.25">
      <c r="B1050" s="376">
        <v>0.05</v>
      </c>
    </row>
    <row r="1051" spans="2:2" x14ac:dyDescent="0.25">
      <c r="B1051" s="376">
        <v>0.05</v>
      </c>
    </row>
    <row r="1052" spans="2:2" x14ac:dyDescent="0.25">
      <c r="B1052" s="376">
        <v>0.05</v>
      </c>
    </row>
    <row r="1053" spans="2:2" x14ac:dyDescent="0.25">
      <c r="B1053" s="376">
        <v>0.05</v>
      </c>
    </row>
    <row r="1054" spans="2:2" x14ac:dyDescent="0.25">
      <c r="B1054" s="376">
        <v>0.05</v>
      </c>
    </row>
    <row r="1055" spans="2:2" x14ac:dyDescent="0.2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7"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80</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81</v>
      </c>
      <c r="B116" s="136"/>
      <c r="C116" s="136"/>
      <c r="D116" s="132"/>
      <c r="E116" s="132"/>
      <c r="F116" s="132"/>
      <c r="G116" s="2"/>
    </row>
    <row r="117" spans="1:7" x14ac:dyDescent="0.25">
      <c r="A117" s="356" t="s">
        <v>82</v>
      </c>
      <c r="B117" s="134">
        <v>4004.8571428571427</v>
      </c>
      <c r="C117" s="134">
        <v>360.57142857142856</v>
      </c>
      <c r="D117" s="134">
        <v>4974.5714285714284</v>
      </c>
      <c r="E117" s="134">
        <v>9340</v>
      </c>
      <c r="F117" s="124"/>
      <c r="G117" s="2"/>
    </row>
    <row r="118" spans="1:7" x14ac:dyDescent="0.25">
      <c r="A118" s="356" t="s">
        <v>84</v>
      </c>
      <c r="B118" s="134">
        <v>3399.8571428571427</v>
      </c>
      <c r="C118" s="134">
        <v>239.28571428571428</v>
      </c>
      <c r="D118" s="134">
        <v>3921.5714285714284</v>
      </c>
      <c r="E118" s="134">
        <v>7560.7142857142853</v>
      </c>
      <c r="F118" s="124"/>
      <c r="G118" s="2"/>
    </row>
    <row r="119" spans="1:7" x14ac:dyDescent="0.25">
      <c r="A119" s="356" t="s">
        <v>85</v>
      </c>
      <c r="B119" s="134">
        <v>3414.7142857142858</v>
      </c>
      <c r="C119" s="134">
        <v>224.85714285714286</v>
      </c>
      <c r="D119" s="134">
        <v>3782</v>
      </c>
      <c r="E119" s="134">
        <v>7421.5714285714284</v>
      </c>
      <c r="F119" s="124"/>
      <c r="G119" s="2"/>
    </row>
    <row r="120" spans="1:7" x14ac:dyDescent="0.25">
      <c r="A120" s="356" t="s">
        <v>86</v>
      </c>
      <c r="B120" s="134">
        <v>3332.4285714285716</v>
      </c>
      <c r="C120" s="134">
        <v>218.28571428571428</v>
      </c>
      <c r="D120" s="134">
        <v>3684</v>
      </c>
      <c r="E120" s="134">
        <v>7234.7142857142853</v>
      </c>
      <c r="F120" s="124"/>
      <c r="G120" s="2"/>
    </row>
    <row r="121" spans="1:7" x14ac:dyDescent="0.25">
      <c r="A121" s="106" t="s">
        <v>87</v>
      </c>
      <c r="B121" s="44">
        <v>3186.2857142857142</v>
      </c>
      <c r="C121" s="44">
        <v>201.71428571428572</v>
      </c>
      <c r="D121" s="44">
        <v>3262.7142857142858</v>
      </c>
      <c r="E121" s="44">
        <v>6650.7142857142853</v>
      </c>
      <c r="F121" s="9"/>
      <c r="G121" s="2"/>
    </row>
    <row r="122" spans="1:7" x14ac:dyDescent="0.25">
      <c r="A122" s="106" t="s">
        <v>88</v>
      </c>
      <c r="B122" s="44">
        <v>2993.4285714285716</v>
      </c>
      <c r="C122" s="44">
        <v>185.57142857142858</v>
      </c>
      <c r="D122" s="44">
        <v>3053.4285714285716</v>
      </c>
      <c r="E122" s="44">
        <v>6232.4285714285716</v>
      </c>
      <c r="F122" s="9"/>
      <c r="G122" s="2"/>
    </row>
    <row r="123" spans="1:7" x14ac:dyDescent="0.25">
      <c r="A123" s="106" t="s">
        <v>89</v>
      </c>
      <c r="B123" s="44">
        <v>3008.1428571428573</v>
      </c>
      <c r="C123" s="44">
        <v>181</v>
      </c>
      <c r="D123" s="44">
        <v>3135.8571428571427</v>
      </c>
      <c r="E123" s="44">
        <v>6325</v>
      </c>
      <c r="F123" s="9"/>
      <c r="G123" s="2"/>
    </row>
    <row r="124" spans="1:7" x14ac:dyDescent="0.25">
      <c r="A124" s="106" t="s">
        <v>90</v>
      </c>
      <c r="B124" s="44">
        <v>2887.5714285714284</v>
      </c>
      <c r="C124" s="44">
        <v>168.28571428571428</v>
      </c>
      <c r="D124" s="44">
        <v>3067.1428571428573</v>
      </c>
      <c r="E124" s="44">
        <v>6123</v>
      </c>
      <c r="F124" s="9"/>
      <c r="G124" s="2"/>
    </row>
    <row r="125" spans="1:7" x14ac:dyDescent="0.25">
      <c r="A125" s="106" t="s">
        <v>91</v>
      </c>
      <c r="B125" s="44">
        <v>2647.7142857142858</v>
      </c>
      <c r="C125" s="44">
        <v>129.57142857142858</v>
      </c>
      <c r="D125" s="44">
        <v>2782</v>
      </c>
      <c r="E125" s="44">
        <v>5559.2857142857147</v>
      </c>
      <c r="F125" s="9"/>
      <c r="G125" s="2"/>
    </row>
    <row r="126" spans="1:7" x14ac:dyDescent="0.25">
      <c r="A126" s="106" t="s">
        <v>92</v>
      </c>
      <c r="B126" s="44">
        <v>2410.1428571428573</v>
      </c>
      <c r="C126" s="44">
        <v>123.42857142857143</v>
      </c>
      <c r="D126" s="44">
        <v>2499.2857142857142</v>
      </c>
      <c r="E126" s="44">
        <v>5032.8571428571431</v>
      </c>
      <c r="F126" s="9"/>
      <c r="G126" s="2"/>
    </row>
    <row r="127" spans="1:7" x14ac:dyDescent="0.25">
      <c r="A127" s="106" t="s">
        <v>93</v>
      </c>
      <c r="B127" s="44">
        <v>2300.8571428571427</v>
      </c>
      <c r="C127" s="44">
        <v>113.85714285714286</v>
      </c>
      <c r="D127" s="44">
        <v>2465</v>
      </c>
      <c r="E127" s="44">
        <v>4879.7142857142853</v>
      </c>
      <c r="F127" s="9"/>
      <c r="G127" s="2"/>
    </row>
    <row r="128" spans="1:7" x14ac:dyDescent="0.25">
      <c r="A128" s="106" t="s">
        <v>94</v>
      </c>
      <c r="B128" s="44">
        <v>2183.7142857142858</v>
      </c>
      <c r="C128" s="44">
        <v>102.28571428571429</v>
      </c>
      <c r="D128" s="44">
        <v>2305.2857142857142</v>
      </c>
      <c r="E128" s="44">
        <v>4591.2857142857147</v>
      </c>
      <c r="F128" s="9"/>
      <c r="G128" s="2"/>
    </row>
    <row r="129" spans="1:15" x14ac:dyDescent="0.25">
      <c r="A129" s="106" t="s">
        <v>95</v>
      </c>
      <c r="B129" s="44">
        <v>2173</v>
      </c>
      <c r="C129" s="44">
        <v>92.428571428571431</v>
      </c>
      <c r="D129" s="44">
        <v>2186.1428571428573</v>
      </c>
      <c r="E129" s="44">
        <v>4451.5714285714284</v>
      </c>
      <c r="F129" s="9"/>
      <c r="G129" s="2"/>
    </row>
    <row r="130" spans="1:15" x14ac:dyDescent="0.25">
      <c r="A130" s="106" t="s">
        <v>96</v>
      </c>
      <c r="B130" s="44">
        <v>1991.4285714285713</v>
      </c>
      <c r="C130" s="44">
        <v>68.714285714285708</v>
      </c>
      <c r="D130" s="44">
        <v>1972.2857142857142</v>
      </c>
      <c r="E130" s="44">
        <v>4032.4285714285716</v>
      </c>
      <c r="F130" s="9"/>
      <c r="G130" s="2"/>
    </row>
    <row r="131" spans="1:15" x14ac:dyDescent="0.25">
      <c r="A131" s="106" t="s">
        <v>97</v>
      </c>
      <c r="B131" s="44">
        <v>1845.5714285714287</v>
      </c>
      <c r="C131" s="44">
        <v>67.571428571428569</v>
      </c>
      <c r="D131" s="44">
        <v>2008.7142857142858</v>
      </c>
      <c r="E131" s="44">
        <v>3921.8571428571427</v>
      </c>
      <c r="F131" s="9"/>
      <c r="G131" s="2"/>
    </row>
    <row r="132" spans="1:15" x14ac:dyDescent="0.25">
      <c r="A132" s="106" t="s">
        <v>83</v>
      </c>
      <c r="B132" s="44">
        <v>1850.8571428571429</v>
      </c>
      <c r="C132" s="44">
        <v>71.285714285714292</v>
      </c>
      <c r="D132" s="44">
        <v>2085.2857142857142</v>
      </c>
      <c r="E132" s="44">
        <v>4007.4285714285716</v>
      </c>
      <c r="F132" s="9"/>
      <c r="G132" s="2"/>
      <c r="L132" s="591"/>
      <c r="M132" s="591"/>
      <c r="N132" s="591"/>
      <c r="O132" s="591"/>
    </row>
    <row r="133" spans="1:15" x14ac:dyDescent="0.25">
      <c r="A133" s="106" t="s">
        <v>99</v>
      </c>
      <c r="B133" s="44">
        <v>2014</v>
      </c>
      <c r="C133" s="44">
        <v>74.285714285714292</v>
      </c>
      <c r="D133" s="44">
        <v>2152.5714285714284</v>
      </c>
      <c r="E133" s="44">
        <v>4240.8571428571431</v>
      </c>
      <c r="F133" s="89"/>
      <c r="G133" s="2"/>
      <c r="L133" s="591"/>
      <c r="M133" s="591"/>
      <c r="N133" s="591"/>
      <c r="O133" s="591"/>
    </row>
    <row r="134" spans="1:15" x14ac:dyDescent="0.25">
      <c r="A134" s="106" t="s">
        <v>100</v>
      </c>
      <c r="B134" s="44">
        <v>1498</v>
      </c>
      <c r="C134" s="44">
        <v>48.571428571428569</v>
      </c>
      <c r="D134" s="44">
        <v>1366.7142857142858</v>
      </c>
      <c r="E134" s="44">
        <v>2913.2857142857147</v>
      </c>
      <c r="F134" s="89"/>
      <c r="G134" s="2"/>
      <c r="L134" s="591"/>
      <c r="M134" s="591"/>
      <c r="N134" s="591"/>
      <c r="O134" s="591"/>
    </row>
    <row r="135" spans="1:15" x14ac:dyDescent="0.25">
      <c r="A135" s="106" t="s">
        <v>101</v>
      </c>
      <c r="B135" s="44">
        <v>701.28571428571433</v>
      </c>
      <c r="C135" s="44">
        <v>19.857142857142858</v>
      </c>
      <c r="D135" s="44">
        <v>584.42857142857144</v>
      </c>
      <c r="E135" s="44">
        <v>1305.5714285714287</v>
      </c>
      <c r="F135" s="89"/>
      <c r="G135" s="2"/>
      <c r="L135" s="591"/>
      <c r="M135" s="591"/>
      <c r="N135" s="591"/>
      <c r="O135" s="591"/>
    </row>
    <row r="136" spans="1:15" x14ac:dyDescent="0.25">
      <c r="A136" s="106" t="s">
        <v>102</v>
      </c>
      <c r="B136" s="44">
        <v>593.57142857142856</v>
      </c>
      <c r="C136" s="44">
        <v>24.714285714285715</v>
      </c>
      <c r="D136" s="44">
        <v>499.71428571428572</v>
      </c>
      <c r="E136" s="44">
        <v>1118</v>
      </c>
      <c r="F136" s="89"/>
      <c r="G136" s="2"/>
      <c r="L136" s="591"/>
      <c r="M136" s="591"/>
      <c r="N136" s="591"/>
      <c r="O136" s="591"/>
    </row>
    <row r="137" spans="1:15" x14ac:dyDescent="0.25">
      <c r="A137" s="106" t="s">
        <v>103</v>
      </c>
      <c r="B137" s="44">
        <v>691.85714285714289</v>
      </c>
      <c r="C137" s="44">
        <v>37.142857142857146</v>
      </c>
      <c r="D137" s="366">
        <v>569.57142857142856</v>
      </c>
      <c r="E137" s="44">
        <v>1298.5714285714284</v>
      </c>
      <c r="F137" s="89"/>
      <c r="G137" s="2"/>
      <c r="L137" s="591"/>
      <c r="M137" s="591"/>
      <c r="N137" s="591"/>
      <c r="O137" s="591"/>
    </row>
    <row r="138" spans="1:15" x14ac:dyDescent="0.25">
      <c r="A138" s="106" t="s">
        <v>104</v>
      </c>
      <c r="B138" s="44">
        <v>907.42857142857144</v>
      </c>
      <c r="C138" s="44">
        <v>43.285714285714285</v>
      </c>
      <c r="D138" s="44">
        <v>834.42857142857144</v>
      </c>
      <c r="E138" s="44">
        <v>1785.1428571428573</v>
      </c>
      <c r="F138" s="89"/>
      <c r="G138" s="2"/>
      <c r="L138" s="591"/>
      <c r="M138" s="591"/>
      <c r="N138" s="591"/>
      <c r="O138" s="591"/>
    </row>
    <row r="139" spans="1:15" x14ac:dyDescent="0.25">
      <c r="A139" s="106" t="s">
        <v>105</v>
      </c>
      <c r="B139" s="44">
        <v>793.28571428571433</v>
      </c>
      <c r="C139" s="44">
        <v>49.857142857142854</v>
      </c>
      <c r="D139" s="44">
        <v>742.28571428571433</v>
      </c>
      <c r="E139" s="44">
        <v>1585.4285714285716</v>
      </c>
      <c r="F139" s="89"/>
      <c r="G139" s="2"/>
      <c r="L139" s="591"/>
      <c r="M139" s="591"/>
      <c r="N139" s="591"/>
      <c r="O139" s="591"/>
    </row>
    <row r="140" spans="1:15" x14ac:dyDescent="0.25">
      <c r="A140" s="106" t="s">
        <v>106</v>
      </c>
      <c r="B140" s="44">
        <v>779.57142857142856</v>
      </c>
      <c r="C140" s="44">
        <v>40.857142857142854</v>
      </c>
      <c r="D140" s="44">
        <v>705.14285714285711</v>
      </c>
      <c r="E140" s="44">
        <v>1525.5714285714284</v>
      </c>
      <c r="F140" s="89"/>
      <c r="G140" s="2"/>
      <c r="L140" s="591"/>
      <c r="M140" s="591"/>
      <c r="N140" s="591"/>
      <c r="O140" s="591"/>
    </row>
    <row r="141" spans="1:15" x14ac:dyDescent="0.25">
      <c r="A141" s="106" t="s">
        <v>107</v>
      </c>
      <c r="B141" s="44">
        <v>830.57142857142856</v>
      </c>
      <c r="C141" s="44">
        <v>34.428571428571431</v>
      </c>
      <c r="D141" s="44">
        <v>658.14285714285711</v>
      </c>
      <c r="E141" s="44">
        <v>1523.1428571428571</v>
      </c>
      <c r="F141" s="89"/>
      <c r="G141" s="2"/>
      <c r="L141" s="591"/>
      <c r="M141" s="591"/>
      <c r="N141" s="591"/>
      <c r="O141" s="591"/>
    </row>
    <row r="142" spans="1:15" x14ac:dyDescent="0.25">
      <c r="A142" s="106" t="s">
        <v>108</v>
      </c>
      <c r="B142" s="44">
        <v>857.85714285714289</v>
      </c>
      <c r="C142" s="44">
        <v>44</v>
      </c>
      <c r="D142" s="44">
        <v>684.71428571428567</v>
      </c>
      <c r="E142" s="44">
        <v>1586.5714285714284</v>
      </c>
      <c r="F142" s="89"/>
      <c r="G142" s="2"/>
      <c r="L142" s="591"/>
      <c r="M142" s="591"/>
      <c r="N142" s="591"/>
      <c r="O142" s="591"/>
    </row>
    <row r="143" spans="1:15" x14ac:dyDescent="0.25">
      <c r="A143" s="106" t="s">
        <v>189</v>
      </c>
      <c r="B143" s="44">
        <v>910</v>
      </c>
      <c r="C143" s="44">
        <v>46.571428571428569</v>
      </c>
      <c r="D143" s="44">
        <v>777.14285714285711</v>
      </c>
      <c r="E143" s="44">
        <v>1733.7142857142858</v>
      </c>
      <c r="F143" s="89"/>
      <c r="G143" s="2"/>
      <c r="L143" s="591"/>
      <c r="M143" s="591"/>
      <c r="N143" s="591"/>
      <c r="O143" s="591"/>
    </row>
    <row r="144" spans="1:15" x14ac:dyDescent="0.25">
      <c r="A144" s="106" t="s">
        <v>201</v>
      </c>
      <c r="B144" s="44">
        <v>1036.7142857142858</v>
      </c>
      <c r="C144" s="44">
        <v>43.857142857142854</v>
      </c>
      <c r="D144" s="44">
        <v>1023.8571428571429</v>
      </c>
      <c r="E144" s="44">
        <v>2104.4285714285716</v>
      </c>
      <c r="F144" s="89"/>
      <c r="G144" s="2"/>
      <c r="L144" s="591"/>
      <c r="M144" s="591"/>
      <c r="N144" s="591"/>
      <c r="O144" s="591"/>
    </row>
    <row r="145" spans="1:15" x14ac:dyDescent="0.25">
      <c r="A145" s="106" t="s">
        <v>202</v>
      </c>
      <c r="B145" s="44">
        <v>1376.5714285714287</v>
      </c>
      <c r="C145" s="44">
        <v>53.571428571428569</v>
      </c>
      <c r="D145" s="44">
        <v>1248.5714285714287</v>
      </c>
      <c r="E145" s="44">
        <v>2678.7142857142862</v>
      </c>
      <c r="F145" s="89"/>
      <c r="G145" s="2"/>
      <c r="L145" s="591"/>
      <c r="M145" s="591"/>
      <c r="N145" s="591"/>
      <c r="O145" s="591"/>
    </row>
    <row r="146" spans="1:15" x14ac:dyDescent="0.25">
      <c r="A146" s="106" t="s">
        <v>203</v>
      </c>
      <c r="B146" s="44">
        <v>1444.7142857142858</v>
      </c>
      <c r="C146" s="44">
        <v>63.142857142857146</v>
      </c>
      <c r="D146" s="44">
        <v>1392.2857142857142</v>
      </c>
      <c r="E146" s="44">
        <v>2900.1428571428569</v>
      </c>
      <c r="F146" s="89"/>
      <c r="G146" s="2"/>
      <c r="L146" s="591"/>
      <c r="M146" s="591"/>
      <c r="N146" s="591"/>
      <c r="O146" s="591"/>
    </row>
    <row r="147" spans="1:15" x14ac:dyDescent="0.25">
      <c r="A147" s="106" t="s">
        <v>204</v>
      </c>
      <c r="B147" s="44">
        <v>1428.1428571428571</v>
      </c>
      <c r="C147" s="44">
        <v>93.714285714285708</v>
      </c>
      <c r="D147" s="44">
        <v>1330.8571428571429</v>
      </c>
      <c r="E147" s="44">
        <v>2852.7142857142858</v>
      </c>
      <c r="F147" s="89"/>
      <c r="G147" s="2"/>
      <c r="L147" s="591"/>
      <c r="M147" s="591"/>
      <c r="N147" s="591"/>
      <c r="O147" s="591"/>
    </row>
    <row r="148" spans="1:15" x14ac:dyDescent="0.25">
      <c r="A148" s="106" t="s">
        <v>200</v>
      </c>
      <c r="B148" s="44">
        <v>1541.5714285714287</v>
      </c>
      <c r="C148" s="44">
        <v>105.42857142857143</v>
      </c>
      <c r="D148" s="44">
        <v>1366.5714285714287</v>
      </c>
      <c r="E148" s="44">
        <v>3013.5714285714284</v>
      </c>
      <c r="F148" s="89"/>
      <c r="G148" s="2"/>
      <c r="L148" s="591"/>
      <c r="M148" s="591"/>
      <c r="N148" s="591"/>
      <c r="O148" s="591"/>
    </row>
    <row r="149" spans="1:15" x14ac:dyDescent="0.25">
      <c r="A149" s="106" t="s">
        <v>208</v>
      </c>
      <c r="B149" s="44">
        <v>1722.2857142857142</v>
      </c>
      <c r="C149" s="44">
        <v>116.14285714285714</v>
      </c>
      <c r="D149" s="44">
        <v>1398.5714285714287</v>
      </c>
      <c r="E149" s="44">
        <v>3237</v>
      </c>
      <c r="F149" s="89"/>
      <c r="G149" s="2"/>
      <c r="L149" s="591"/>
      <c r="M149" s="591"/>
      <c r="N149" s="591"/>
      <c r="O149" s="591"/>
    </row>
    <row r="150" spans="1:15" x14ac:dyDescent="0.25">
      <c r="A150" s="106" t="s">
        <v>209</v>
      </c>
      <c r="B150" s="44">
        <v>1768.8571428571429</v>
      </c>
      <c r="C150" s="44">
        <v>102.42857142857143</v>
      </c>
      <c r="D150" s="44">
        <v>1301.5714285714287</v>
      </c>
      <c r="E150" s="44">
        <v>3172.8571428571431</v>
      </c>
      <c r="F150" s="89"/>
      <c r="G150" s="2"/>
      <c r="L150" s="591"/>
      <c r="M150" s="591"/>
      <c r="N150" s="591"/>
      <c r="O150" s="591"/>
    </row>
    <row r="151" spans="1:15" x14ac:dyDescent="0.25">
      <c r="A151" s="106" t="s">
        <v>210</v>
      </c>
      <c r="B151" s="44">
        <v>1695.1428571428571</v>
      </c>
      <c r="C151" s="44">
        <v>87</v>
      </c>
      <c r="D151" s="44">
        <v>1197.7142857142858</v>
      </c>
      <c r="E151" s="44">
        <v>2979.8571428571431</v>
      </c>
      <c r="F151" s="89"/>
      <c r="G151" s="2"/>
      <c r="L151" s="591"/>
      <c r="M151" s="591"/>
      <c r="N151" s="591"/>
      <c r="O151" s="591"/>
    </row>
    <row r="152" spans="1:15" x14ac:dyDescent="0.25">
      <c r="A152" s="106" t="s">
        <v>214</v>
      </c>
      <c r="B152" s="44">
        <v>1564.8571428571429</v>
      </c>
      <c r="C152" s="44">
        <v>75.571428571428569</v>
      </c>
      <c r="D152" s="44">
        <v>1126</v>
      </c>
      <c r="E152" s="44">
        <v>2766.4285714285716</v>
      </c>
      <c r="F152" s="89"/>
      <c r="G152" s="2"/>
      <c r="L152" s="591"/>
      <c r="M152" s="591"/>
      <c r="N152" s="591"/>
      <c r="O152" s="591"/>
    </row>
    <row r="153" spans="1:15" x14ac:dyDescent="0.25">
      <c r="A153" s="106" t="s">
        <v>215</v>
      </c>
      <c r="B153" s="44">
        <v>1444.7142857142858</v>
      </c>
      <c r="C153" s="44">
        <v>79.714285714285708</v>
      </c>
      <c r="D153" s="44">
        <v>1098.5714285714287</v>
      </c>
      <c r="E153" s="44">
        <v>2623</v>
      </c>
      <c r="F153" s="89"/>
      <c r="G153" s="2"/>
      <c r="L153" s="591"/>
      <c r="M153" s="591"/>
      <c r="N153" s="591"/>
      <c r="O153" s="591"/>
    </row>
    <row r="154" spans="1:15" x14ac:dyDescent="0.25">
      <c r="A154" s="106" t="s">
        <v>218</v>
      </c>
      <c r="B154" s="44">
        <v>1488.8571428571429</v>
      </c>
      <c r="C154" s="44">
        <v>71</v>
      </c>
      <c r="D154" s="44">
        <v>1103.1428571428571</v>
      </c>
      <c r="E154" s="44">
        <v>2663</v>
      </c>
      <c r="F154" s="89"/>
      <c r="G154" s="2"/>
      <c r="L154" s="591"/>
      <c r="M154" s="591"/>
      <c r="N154" s="591"/>
      <c r="O154" s="591"/>
    </row>
    <row r="155" spans="1:15" x14ac:dyDescent="0.25">
      <c r="A155" s="106" t="s">
        <v>223</v>
      </c>
      <c r="B155" s="44">
        <v>1762.4285714285713</v>
      </c>
      <c r="C155" s="44">
        <v>53.142857142857146</v>
      </c>
      <c r="D155" s="44">
        <v>1039.8571428571429</v>
      </c>
      <c r="E155" s="44">
        <v>2855.4285714285716</v>
      </c>
      <c r="F155" s="89"/>
      <c r="G155" s="2"/>
      <c r="L155" s="591"/>
      <c r="M155" s="591"/>
      <c r="N155" s="591"/>
      <c r="O155" s="591"/>
    </row>
    <row r="156" spans="1:15" x14ac:dyDescent="0.25">
      <c r="A156" s="106" t="s">
        <v>222</v>
      </c>
      <c r="B156" s="44">
        <v>1709.8571428571429</v>
      </c>
      <c r="C156" s="44">
        <v>32.714285714285715</v>
      </c>
      <c r="D156" s="44">
        <v>1158.8571428571429</v>
      </c>
      <c r="E156" s="44">
        <v>2901.4285714285716</v>
      </c>
      <c r="F156" s="89"/>
      <c r="G156" s="2"/>
      <c r="L156" s="591"/>
      <c r="M156" s="591"/>
      <c r="N156" s="591"/>
      <c r="O156" s="591"/>
    </row>
    <row r="157" spans="1:15" x14ac:dyDescent="0.25">
      <c r="A157" s="106" t="s">
        <v>232</v>
      </c>
      <c r="B157" s="44">
        <v>2543.4285714285716</v>
      </c>
      <c r="C157" s="44">
        <v>71.714285714285708</v>
      </c>
      <c r="D157" s="44">
        <v>2328.5714285714284</v>
      </c>
      <c r="E157" s="44">
        <v>4943.7142857142862</v>
      </c>
      <c r="F157" s="89"/>
      <c r="G157" s="2"/>
      <c r="L157" s="591"/>
      <c r="M157" s="591"/>
      <c r="N157" s="591"/>
      <c r="O157" s="591"/>
    </row>
    <row r="158" spans="1:15" x14ac:dyDescent="0.25">
      <c r="A158" s="106" t="s">
        <v>233</v>
      </c>
      <c r="B158" s="44">
        <v>2666.8571428571427</v>
      </c>
      <c r="C158" s="44">
        <v>69.571428571428569</v>
      </c>
      <c r="D158" s="44">
        <v>2462.8571428571427</v>
      </c>
      <c r="E158" s="44">
        <v>5199.2857142857138</v>
      </c>
      <c r="F158" s="89"/>
      <c r="G158" s="2"/>
      <c r="L158" s="591"/>
      <c r="M158" s="591"/>
      <c r="N158" s="591"/>
      <c r="O158" s="591"/>
    </row>
    <row r="159" spans="1:15" x14ac:dyDescent="0.25">
      <c r="A159" s="106" t="s">
        <v>244</v>
      </c>
      <c r="B159" s="44">
        <v>2722.5714285714284</v>
      </c>
      <c r="C159" s="44">
        <v>65.142857142857139</v>
      </c>
      <c r="D159" s="44">
        <v>2363.2857142857142</v>
      </c>
      <c r="E159" s="44">
        <v>5151</v>
      </c>
      <c r="F159" s="89"/>
      <c r="G159" s="2"/>
      <c r="L159" s="591"/>
      <c r="M159" s="591"/>
      <c r="N159" s="591"/>
      <c r="O159" s="591"/>
    </row>
    <row r="160" spans="1:15" x14ac:dyDescent="0.25">
      <c r="A160" s="106" t="s">
        <v>252</v>
      </c>
      <c r="B160" s="44">
        <v>2589</v>
      </c>
      <c r="C160" s="44">
        <v>62.571428571428569</v>
      </c>
      <c r="D160" s="44">
        <v>2156.1428571428573</v>
      </c>
      <c r="E160" s="44">
        <v>4807.7142857142862</v>
      </c>
      <c r="F160" s="89"/>
      <c r="G160" s="2"/>
      <c r="L160" s="591"/>
      <c r="M160" s="591"/>
      <c r="N160" s="591"/>
      <c r="O160" s="591"/>
    </row>
    <row r="161" spans="1:15" x14ac:dyDescent="0.25">
      <c r="A161" s="106" t="s">
        <v>268</v>
      </c>
      <c r="B161" s="44">
        <v>2253.5714285714284</v>
      </c>
      <c r="C161" s="44">
        <v>48.571428571428569</v>
      </c>
      <c r="D161" s="44">
        <v>1923.8571428571429</v>
      </c>
      <c r="E161" s="44">
        <v>4226</v>
      </c>
      <c r="F161" s="89"/>
      <c r="G161" s="2"/>
      <c r="L161" s="591"/>
      <c r="M161" s="591"/>
      <c r="N161" s="591"/>
      <c r="O161" s="591"/>
    </row>
    <row r="162" spans="1:15" x14ac:dyDescent="0.25">
      <c r="A162" s="106" t="s">
        <v>269</v>
      </c>
      <c r="B162" s="44">
        <v>2193</v>
      </c>
      <c r="C162" s="44">
        <v>33.428571428571431</v>
      </c>
      <c r="D162" s="44">
        <v>1776.2857142857142</v>
      </c>
      <c r="E162" s="44">
        <v>4002.7142857142858</v>
      </c>
      <c r="F162" s="89"/>
      <c r="G162" s="2"/>
      <c r="L162" s="591"/>
      <c r="M162" s="591"/>
      <c r="N162" s="591"/>
      <c r="O162" s="591"/>
    </row>
    <row r="163" spans="1:15" x14ac:dyDescent="0.25">
      <c r="A163" s="106" t="s">
        <v>285</v>
      </c>
      <c r="B163" s="44">
        <v>2172</v>
      </c>
      <c r="C163" s="44">
        <v>28.285714285714285</v>
      </c>
      <c r="D163" s="44">
        <v>1749.1428571428571</v>
      </c>
      <c r="E163" s="44">
        <v>3949.4285714285716</v>
      </c>
      <c r="F163" s="89"/>
      <c r="G163" s="2"/>
      <c r="L163" s="591"/>
      <c r="M163" s="591"/>
      <c r="N163" s="591"/>
      <c r="O163" s="591"/>
    </row>
    <row r="164" spans="1:15" x14ac:dyDescent="0.25">
      <c r="A164" s="106" t="s">
        <v>301</v>
      </c>
      <c r="B164" s="44">
        <v>1990.7142857142858</v>
      </c>
      <c r="C164" s="44">
        <v>34</v>
      </c>
      <c r="D164" s="44">
        <v>1654.7142857142858</v>
      </c>
      <c r="E164" s="44">
        <v>3679.4285714285716</v>
      </c>
      <c r="F164" s="89"/>
      <c r="G164" s="2"/>
      <c r="L164" s="591"/>
      <c r="M164" s="591"/>
      <c r="N164" s="591"/>
      <c r="O164" s="591"/>
    </row>
    <row r="165" spans="1:15" x14ac:dyDescent="0.25">
      <c r="A165" s="106" t="s">
        <v>303</v>
      </c>
      <c r="B165" s="44">
        <v>1741</v>
      </c>
      <c r="C165" s="44">
        <v>28.285714285714285</v>
      </c>
      <c r="D165" s="44">
        <v>1517.1428571428571</v>
      </c>
      <c r="E165" s="44">
        <v>3286.4285714285716</v>
      </c>
      <c r="F165" s="89"/>
      <c r="G165" s="2"/>
      <c r="L165" s="591"/>
      <c r="M165" s="591"/>
      <c r="N165" s="591"/>
      <c r="O165" s="591"/>
    </row>
    <row r="166" spans="1:15" x14ac:dyDescent="0.25">
      <c r="A166" s="106" t="s">
        <v>318</v>
      </c>
      <c r="B166" s="44">
        <v>1694.7142857142858</v>
      </c>
      <c r="C166" s="44">
        <v>28.571428571428573</v>
      </c>
      <c r="D166" s="44">
        <v>1563</v>
      </c>
      <c r="E166" s="44">
        <v>3286.2857142857147</v>
      </c>
      <c r="F166" s="89"/>
      <c r="G166" s="2"/>
      <c r="L166" s="591"/>
      <c r="M166" s="591"/>
      <c r="N166" s="591"/>
      <c r="O166" s="591"/>
    </row>
    <row r="167" spans="1:15" x14ac:dyDescent="0.25">
      <c r="A167" s="106" t="s">
        <v>319</v>
      </c>
      <c r="B167" s="44">
        <v>1708.7142857142858</v>
      </c>
      <c r="C167" s="44">
        <v>26.142857142857142</v>
      </c>
      <c r="D167" s="44">
        <v>1652.8571428571429</v>
      </c>
      <c r="E167" s="44">
        <v>3387.7142857142858</v>
      </c>
      <c r="F167" s="89"/>
      <c r="G167" s="2"/>
      <c r="L167" s="591"/>
      <c r="M167" s="591"/>
      <c r="N167" s="591"/>
      <c r="O167" s="591"/>
    </row>
    <row r="168" spans="1:15" x14ac:dyDescent="0.25">
      <c r="A168" s="106" t="s">
        <v>320</v>
      </c>
      <c r="B168" s="44">
        <v>1734.8571428571429</v>
      </c>
      <c r="C168" s="44">
        <v>24.857142857142858</v>
      </c>
      <c r="D168" s="44">
        <v>1633.7142857142858</v>
      </c>
      <c r="E168" s="44">
        <v>3393.4285714285716</v>
      </c>
      <c r="F168" s="89"/>
      <c r="G168" s="2"/>
      <c r="L168" s="591"/>
      <c r="M168" s="591"/>
      <c r="N168" s="591"/>
      <c r="O168" s="591"/>
    </row>
    <row r="169" spans="1:15" x14ac:dyDescent="0.25">
      <c r="A169" s="106" t="s">
        <v>326</v>
      </c>
      <c r="B169" s="44">
        <v>1586.1428571428571</v>
      </c>
      <c r="C169" s="44">
        <v>15.142857142857142</v>
      </c>
      <c r="D169" s="44">
        <v>1393.5714285714287</v>
      </c>
      <c r="E169" s="44">
        <v>2994.8571428571431</v>
      </c>
      <c r="F169" s="89"/>
      <c r="G169" s="2"/>
      <c r="L169" s="591"/>
      <c r="M169" s="591"/>
      <c r="N169" s="591"/>
      <c r="O169" s="591"/>
    </row>
    <row r="170" spans="1:15" x14ac:dyDescent="0.25">
      <c r="A170" s="106" t="s">
        <v>328</v>
      </c>
      <c r="B170" s="44">
        <v>1534.4285714285713</v>
      </c>
      <c r="C170" s="44">
        <v>21.428571428571427</v>
      </c>
      <c r="D170" s="44">
        <v>1486.7142857142858</v>
      </c>
      <c r="E170" s="44">
        <v>3042.5714285714284</v>
      </c>
      <c r="F170" s="89"/>
      <c r="G170" s="2"/>
      <c r="L170" s="591"/>
      <c r="M170" s="591"/>
      <c r="N170" s="591"/>
      <c r="O170" s="591"/>
    </row>
    <row r="171" spans="1:15" x14ac:dyDescent="0.25">
      <c r="A171" s="106" t="s">
        <v>332</v>
      </c>
      <c r="B171" s="44">
        <v>1556.4285714285713</v>
      </c>
      <c r="C171" s="44">
        <v>22.428571428571427</v>
      </c>
      <c r="D171" s="44">
        <v>1506.1428571428571</v>
      </c>
      <c r="E171" s="44">
        <v>3085</v>
      </c>
      <c r="F171" s="89"/>
      <c r="G171" s="2"/>
      <c r="L171" s="591"/>
      <c r="M171" s="591"/>
      <c r="N171" s="591"/>
      <c r="O171" s="591"/>
    </row>
    <row r="172" spans="1:15" x14ac:dyDescent="0.25">
      <c r="A172" s="106" t="s">
        <v>369</v>
      </c>
      <c r="B172" s="44">
        <v>1394.4285714285713</v>
      </c>
      <c r="C172" s="44">
        <v>17.285714285714285</v>
      </c>
      <c r="D172" s="44">
        <v>1298.2857142857142</v>
      </c>
      <c r="E172" s="44">
        <v>2710</v>
      </c>
      <c r="L172" s="591"/>
      <c r="M172" s="591"/>
      <c r="N172" s="591"/>
      <c r="O172" s="591"/>
    </row>
    <row r="173" spans="1:15" x14ac:dyDescent="0.25">
      <c r="A173" s="106" t="s">
        <v>371</v>
      </c>
      <c r="B173" s="44">
        <v>710</v>
      </c>
      <c r="C173" s="44">
        <v>11.857142857142858</v>
      </c>
      <c r="D173" s="44">
        <v>523.14285714285711</v>
      </c>
      <c r="E173" s="44">
        <v>1245</v>
      </c>
      <c r="L173" s="591"/>
      <c r="M173" s="591"/>
      <c r="N173" s="591"/>
      <c r="O173" s="591"/>
    </row>
    <row r="174" spans="1:15" x14ac:dyDescent="0.25">
      <c r="A174" s="106" t="s">
        <v>381</v>
      </c>
      <c r="B174" s="498">
        <v>635.42857142857144</v>
      </c>
      <c r="C174" s="498">
        <v>11.428571428571429</v>
      </c>
      <c r="D174" s="498">
        <v>480.28571428571428</v>
      </c>
      <c r="E174" s="44">
        <v>1127.1428571428571</v>
      </c>
      <c r="L174" s="591"/>
      <c r="M174" s="591"/>
      <c r="N174" s="591"/>
      <c r="O174" s="591"/>
    </row>
    <row r="175" spans="1:15" x14ac:dyDescent="0.25">
      <c r="A175" s="106" t="s">
        <v>385</v>
      </c>
      <c r="B175" s="498">
        <v>622.57142857142856</v>
      </c>
      <c r="C175" s="498">
        <v>10.428571428571429</v>
      </c>
      <c r="D175" s="498">
        <v>494.42857142857144</v>
      </c>
      <c r="E175" s="44">
        <v>1127.4285714285716</v>
      </c>
      <c r="L175" s="591"/>
      <c r="M175" s="591"/>
      <c r="N175" s="591"/>
      <c r="O175" s="591"/>
    </row>
    <row r="176" spans="1:15" x14ac:dyDescent="0.25">
      <c r="A176" s="106" t="s">
        <v>389</v>
      </c>
      <c r="B176" s="498">
        <v>643.28571428571433</v>
      </c>
      <c r="C176" s="498">
        <v>15</v>
      </c>
      <c r="D176" s="498">
        <v>498.71428571428572</v>
      </c>
      <c r="E176" s="44">
        <v>1157</v>
      </c>
      <c r="L176" s="591"/>
      <c r="M176" s="591"/>
      <c r="N176" s="591"/>
      <c r="O176" s="591"/>
    </row>
    <row r="177" spans="1:15" x14ac:dyDescent="0.25">
      <c r="A177" s="106" t="s">
        <v>393</v>
      </c>
      <c r="B177" s="498">
        <v>684.28571428571433</v>
      </c>
      <c r="C177" s="498">
        <v>15.142857142857142</v>
      </c>
      <c r="D177" s="498">
        <v>538.14285714285711</v>
      </c>
      <c r="E177" s="44">
        <v>1237.5714285714284</v>
      </c>
      <c r="L177" s="591"/>
      <c r="M177" s="591"/>
      <c r="N177" s="591"/>
      <c r="O177" s="591"/>
    </row>
    <row r="178" spans="1:15" x14ac:dyDescent="0.25">
      <c r="A178" s="106" t="s">
        <v>398</v>
      </c>
      <c r="B178" s="498">
        <v>771.42857142857144</v>
      </c>
      <c r="C178" s="498">
        <v>18</v>
      </c>
      <c r="D178" s="498">
        <v>585.14285714285711</v>
      </c>
      <c r="E178" s="44">
        <v>1374.5714285714284</v>
      </c>
      <c r="L178" s="591"/>
      <c r="M178" s="591"/>
      <c r="N178" s="591"/>
      <c r="O178" s="591"/>
    </row>
    <row r="179" spans="1:15" x14ac:dyDescent="0.25">
      <c r="A179" s="106" t="s">
        <v>403</v>
      </c>
      <c r="B179" s="498">
        <v>799.14285714285711</v>
      </c>
      <c r="C179" s="498">
        <v>34.714285714285715</v>
      </c>
      <c r="D179" s="498">
        <v>658.85714285714289</v>
      </c>
      <c r="E179" s="44">
        <v>1492.7142857142858</v>
      </c>
      <c r="L179" s="591"/>
      <c r="M179" s="591"/>
      <c r="N179" s="591"/>
      <c r="O179" s="591"/>
    </row>
    <row r="180" spans="1:15" x14ac:dyDescent="0.25">
      <c r="A180" s="106" t="s">
        <v>407</v>
      </c>
      <c r="B180" s="498">
        <v>921.14285714285711</v>
      </c>
      <c r="C180" s="498">
        <v>32.571428571428569</v>
      </c>
      <c r="D180" s="498">
        <v>757.28571428571433</v>
      </c>
      <c r="E180" s="9">
        <v>1711</v>
      </c>
      <c r="L180" s="591"/>
      <c r="M180" s="591"/>
      <c r="N180" s="591"/>
      <c r="O180" s="591"/>
    </row>
    <row r="181" spans="1:15" x14ac:dyDescent="0.25">
      <c r="A181" s="106" t="s">
        <v>411</v>
      </c>
      <c r="B181" s="44">
        <v>1264.1428571428571</v>
      </c>
      <c r="C181" s="498">
        <v>41.857142857142854</v>
      </c>
      <c r="D181" s="498">
        <v>1049.8571428571429</v>
      </c>
      <c r="E181" s="9">
        <v>2355.8571428571431</v>
      </c>
      <c r="F181" s="125"/>
      <c r="L181" s="591"/>
      <c r="M181" s="591"/>
      <c r="N181" s="591"/>
      <c r="O181" s="591"/>
    </row>
    <row r="182" spans="1:15" x14ac:dyDescent="0.25">
      <c r="A182" s="106" t="s">
        <v>413</v>
      </c>
      <c r="B182" s="44">
        <v>1457.1428571428571</v>
      </c>
      <c r="C182" s="498">
        <v>61</v>
      </c>
      <c r="D182" s="498">
        <v>1242.1428571428571</v>
      </c>
      <c r="E182" s="9">
        <v>2760.2857142857142</v>
      </c>
      <c r="L182" s="591"/>
      <c r="M182" s="591"/>
      <c r="N182" s="591"/>
      <c r="O182" s="591"/>
    </row>
    <row r="183" spans="1:15" x14ac:dyDescent="0.25">
      <c r="A183" s="106" t="s">
        <v>416</v>
      </c>
      <c r="B183" s="44">
        <v>1286.7142857142858</v>
      </c>
      <c r="C183" s="498">
        <v>56.285714285714285</v>
      </c>
      <c r="D183" s="498">
        <v>1141.4285714285713</v>
      </c>
      <c r="E183" s="9">
        <v>2484.4285714285716</v>
      </c>
      <c r="L183" s="591"/>
      <c r="M183" s="591"/>
      <c r="N183" s="591"/>
      <c r="O183" s="591"/>
    </row>
    <row r="184" spans="1:15" x14ac:dyDescent="0.25">
      <c r="A184" s="106" t="s">
        <v>419</v>
      </c>
      <c r="B184" s="44">
        <v>1119.4285714285713</v>
      </c>
      <c r="C184" s="498">
        <v>45.571428571428569</v>
      </c>
      <c r="D184" s="498">
        <v>944.42857142857144</v>
      </c>
      <c r="E184" s="9">
        <v>2109.4285714285716</v>
      </c>
      <c r="L184" s="591"/>
      <c r="M184" s="591"/>
      <c r="N184" s="591"/>
      <c r="O184" s="591"/>
    </row>
    <row r="185" spans="1:15" x14ac:dyDescent="0.25">
      <c r="A185" s="106" t="s">
        <v>439</v>
      </c>
      <c r="B185" s="44">
        <v>1015.8571428571429</v>
      </c>
      <c r="C185" s="498">
        <v>48.428571428571431</v>
      </c>
      <c r="D185" s="498">
        <v>823.85714285714289</v>
      </c>
      <c r="E185" s="9">
        <v>1888.1428571428571</v>
      </c>
      <c r="L185" s="591"/>
      <c r="M185" s="591"/>
      <c r="N185" s="591"/>
      <c r="O185" s="591"/>
    </row>
    <row r="186" spans="1:15" x14ac:dyDescent="0.25">
      <c r="A186" s="106" t="s">
        <v>443</v>
      </c>
      <c r="B186" s="44">
        <v>898.85714285714289</v>
      </c>
      <c r="C186" s="498">
        <v>28</v>
      </c>
      <c r="D186" s="498">
        <v>683.42857142857144</v>
      </c>
      <c r="E186" s="9">
        <v>1610.2857142857142</v>
      </c>
      <c r="L186" s="591"/>
      <c r="M186" s="591"/>
      <c r="N186" s="591"/>
      <c r="O186" s="591"/>
    </row>
    <row r="187" spans="1:15" x14ac:dyDescent="0.25">
      <c r="A187" s="106" t="s">
        <v>445</v>
      </c>
      <c r="B187" s="44">
        <v>796.85714285714289</v>
      </c>
      <c r="C187" s="498">
        <v>22.714285714285715</v>
      </c>
      <c r="D187" s="498">
        <v>636.28571428571433</v>
      </c>
      <c r="E187" s="9">
        <v>1455.8571428571429</v>
      </c>
      <c r="L187" s="591"/>
      <c r="M187" s="591"/>
      <c r="N187" s="591"/>
      <c r="O187" s="591"/>
    </row>
    <row r="188" spans="1:15" x14ac:dyDescent="0.25">
      <c r="A188" s="106" t="s">
        <v>450</v>
      </c>
      <c r="B188" s="44">
        <v>777.42857142857144</v>
      </c>
      <c r="C188" s="498">
        <v>27.285714285714285</v>
      </c>
      <c r="D188" s="498">
        <v>632.71428571428567</v>
      </c>
      <c r="E188" s="9">
        <v>1437.4285714285716</v>
      </c>
      <c r="L188" s="591"/>
      <c r="M188" s="591"/>
      <c r="N188" s="591"/>
      <c r="O188" s="591"/>
    </row>
    <row r="189" spans="1:15" x14ac:dyDescent="0.25">
      <c r="A189" s="106" t="s">
        <v>461</v>
      </c>
      <c r="B189" s="498">
        <v>1031.8571428571429</v>
      </c>
      <c r="C189" s="498">
        <v>47.428571428571431</v>
      </c>
      <c r="D189" s="498">
        <v>903.71428571428567</v>
      </c>
      <c r="E189" s="44">
        <v>1983</v>
      </c>
      <c r="L189" s="591"/>
      <c r="M189" s="591"/>
      <c r="N189" s="591"/>
      <c r="O189" s="591"/>
    </row>
    <row r="190" spans="1:15" x14ac:dyDescent="0.25">
      <c r="A190" s="106" t="s">
        <v>467</v>
      </c>
      <c r="B190" s="44">
        <v>1521</v>
      </c>
      <c r="C190" s="44">
        <v>105.57142857142857</v>
      </c>
      <c r="D190" s="44">
        <v>1462.7142857142858</v>
      </c>
      <c r="E190" s="9">
        <v>3089.2857142857147</v>
      </c>
      <c r="F190" s="590"/>
      <c r="L190" s="591"/>
      <c r="M190" s="591"/>
      <c r="N190" s="591"/>
      <c r="O190" s="591"/>
    </row>
    <row r="191" spans="1:15" x14ac:dyDescent="0.25">
      <c r="A191" s="106"/>
      <c r="B191" s="498"/>
      <c r="C191" s="498"/>
      <c r="D191" s="498"/>
      <c r="E191" s="44"/>
    </row>
    <row r="192" spans="1:15" x14ac:dyDescent="0.25">
      <c r="A192" s="106"/>
      <c r="B192" s="498"/>
      <c r="C192" s="498"/>
      <c r="D192" s="498"/>
      <c r="E192" s="9"/>
    </row>
    <row r="193" spans="1:5" x14ac:dyDescent="0.25">
      <c r="A193" s="106"/>
      <c r="B193" s="498"/>
      <c r="C193" s="498"/>
      <c r="D193" s="498"/>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election activeCell="B34" sqref="B34"/>
    </sheetView>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9"/>
  <sheetViews>
    <sheetView showGridLines="0" zoomScale="89" zoomScaleNormal="90" workbookViewId="0">
      <pane ySplit="3" topLeftCell="A60"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5703125" customWidth="1"/>
  </cols>
  <sheetData>
    <row r="1" spans="1:14" x14ac:dyDescent="0.25">
      <c r="A1" s="1" t="s">
        <v>421</v>
      </c>
      <c r="N1" s="22" t="s">
        <v>29</v>
      </c>
    </row>
    <row r="2" spans="1:14" x14ac:dyDescent="0.25">
      <c r="A2" s="1"/>
      <c r="N2" s="22"/>
    </row>
    <row r="3" spans="1:14" ht="45" customHeight="1" x14ac:dyDescent="0.25">
      <c r="A3" s="202" t="s">
        <v>119</v>
      </c>
      <c r="B3" s="203" t="s">
        <v>115</v>
      </c>
      <c r="C3" s="204" t="s">
        <v>120</v>
      </c>
      <c r="D3" s="534" t="s">
        <v>420</v>
      </c>
    </row>
    <row r="4" spans="1:14" ht="15" customHeight="1" x14ac:dyDescent="0.25">
      <c r="A4" s="205">
        <v>11</v>
      </c>
      <c r="B4" s="206" t="s">
        <v>121</v>
      </c>
      <c r="C4" s="207">
        <v>9</v>
      </c>
      <c r="D4" s="207">
        <v>0</v>
      </c>
    </row>
    <row r="5" spans="1:14" ht="15" customHeight="1" x14ac:dyDescent="0.25">
      <c r="A5" s="205">
        <v>12</v>
      </c>
      <c r="B5" s="208" t="s">
        <v>122</v>
      </c>
      <c r="C5" s="209">
        <v>25</v>
      </c>
      <c r="D5" s="209">
        <v>0</v>
      </c>
    </row>
    <row r="6" spans="1:14" ht="15" customHeight="1" x14ac:dyDescent="0.25">
      <c r="A6" s="205">
        <v>13</v>
      </c>
      <c r="B6" s="208" t="s">
        <v>123</v>
      </c>
      <c r="C6" s="209">
        <v>86</v>
      </c>
      <c r="D6" s="209">
        <v>2</v>
      </c>
    </row>
    <row r="7" spans="1:14" ht="15" customHeight="1" x14ac:dyDescent="0.25">
      <c r="A7" s="205">
        <v>14</v>
      </c>
      <c r="B7" s="208" t="s">
        <v>124</v>
      </c>
      <c r="C7" s="209">
        <v>212</v>
      </c>
      <c r="D7" s="209">
        <v>7</v>
      </c>
    </row>
    <row r="8" spans="1:14" ht="15" customHeight="1" x14ac:dyDescent="0.25">
      <c r="A8" s="205">
        <v>15</v>
      </c>
      <c r="B8" s="208" t="s">
        <v>125</v>
      </c>
      <c r="C8" s="209">
        <v>317</v>
      </c>
      <c r="D8" s="209">
        <v>44</v>
      </c>
    </row>
    <row r="9" spans="1:14" ht="15" customHeight="1" x14ac:dyDescent="0.25">
      <c r="A9" s="205">
        <v>16</v>
      </c>
      <c r="B9" s="208" t="s">
        <v>126</v>
      </c>
      <c r="C9" s="209">
        <v>481</v>
      </c>
      <c r="D9" s="209">
        <v>102</v>
      </c>
    </row>
    <row r="10" spans="1:14" ht="15" customHeight="1" x14ac:dyDescent="0.25">
      <c r="A10" s="205">
        <v>17</v>
      </c>
      <c r="B10" s="208" t="s">
        <v>127</v>
      </c>
      <c r="C10" s="209">
        <v>625</v>
      </c>
      <c r="D10" s="209">
        <v>69</v>
      </c>
    </row>
    <row r="11" spans="1:14" ht="15" customHeight="1" x14ac:dyDescent="0.25">
      <c r="A11" s="205">
        <v>18</v>
      </c>
      <c r="B11" s="208" t="s">
        <v>128</v>
      </c>
      <c r="C11" s="209">
        <v>669</v>
      </c>
      <c r="D11" s="209">
        <v>69</v>
      </c>
    </row>
    <row r="12" spans="1:14" ht="15" customHeight="1" x14ac:dyDescent="0.25">
      <c r="A12" s="205">
        <v>19</v>
      </c>
      <c r="B12" s="208" t="s">
        <v>129</v>
      </c>
      <c r="C12" s="209">
        <v>609</v>
      </c>
      <c r="D12" s="209">
        <v>44</v>
      </c>
    </row>
    <row r="13" spans="1:14" ht="15" customHeight="1" x14ac:dyDescent="0.25">
      <c r="A13" s="205">
        <v>20</v>
      </c>
      <c r="B13" s="208" t="s">
        <v>130</v>
      </c>
      <c r="C13" s="209">
        <v>323</v>
      </c>
      <c r="D13" s="209">
        <v>102</v>
      </c>
    </row>
    <row r="14" spans="1:14" ht="15" customHeight="1" x14ac:dyDescent="0.25">
      <c r="A14" s="205">
        <v>21</v>
      </c>
      <c r="B14" s="210" t="s">
        <v>131</v>
      </c>
      <c r="C14" s="211">
        <v>209</v>
      </c>
      <c r="D14" s="211">
        <v>65</v>
      </c>
    </row>
    <row r="15" spans="1:14" ht="15" customHeight="1" x14ac:dyDescent="0.25">
      <c r="A15" s="205">
        <v>22</v>
      </c>
      <c r="B15" s="210" t="s">
        <v>132</v>
      </c>
      <c r="C15" s="211">
        <v>103</v>
      </c>
      <c r="D15" s="211">
        <v>23</v>
      </c>
    </row>
    <row r="16" spans="1:14" ht="15.6" customHeight="1" x14ac:dyDescent="0.25">
      <c r="A16" s="205">
        <v>23</v>
      </c>
      <c r="B16" s="210" t="s">
        <v>133</v>
      </c>
      <c r="C16" s="211">
        <v>61</v>
      </c>
      <c r="D16" s="211">
        <v>20</v>
      </c>
    </row>
    <row r="17" spans="1:5" ht="15" customHeight="1" x14ac:dyDescent="0.25">
      <c r="A17" s="205">
        <v>24</v>
      </c>
      <c r="B17" s="210" t="s">
        <v>134</v>
      </c>
      <c r="C17" s="211">
        <v>27</v>
      </c>
      <c r="D17" s="211">
        <v>15</v>
      </c>
    </row>
    <row r="18" spans="1:5" ht="15" customHeight="1" x14ac:dyDescent="0.25">
      <c r="A18" s="205">
        <v>25</v>
      </c>
      <c r="B18" s="210" t="s">
        <v>135</v>
      </c>
      <c r="C18" s="211">
        <v>39</v>
      </c>
      <c r="D18" s="211">
        <v>15</v>
      </c>
    </row>
    <row r="19" spans="1:5" ht="15" customHeight="1" x14ac:dyDescent="0.25">
      <c r="A19" s="205">
        <v>26</v>
      </c>
      <c r="B19" s="210" t="s">
        <v>136</v>
      </c>
      <c r="C19" s="211">
        <v>11</v>
      </c>
      <c r="D19" s="211">
        <v>15</v>
      </c>
    </row>
    <row r="20" spans="1:5" ht="15" customHeight="1" x14ac:dyDescent="0.25">
      <c r="A20" s="205">
        <v>27</v>
      </c>
      <c r="B20" s="210" t="s">
        <v>137</v>
      </c>
      <c r="C20" s="211">
        <v>7</v>
      </c>
      <c r="D20" s="211">
        <v>27</v>
      </c>
    </row>
    <row r="21" spans="1:5" ht="15" customHeight="1" x14ac:dyDescent="0.25">
      <c r="A21" s="205">
        <v>28</v>
      </c>
      <c r="B21" s="210" t="s">
        <v>138</v>
      </c>
      <c r="C21" s="211">
        <v>9</v>
      </c>
      <c r="D21" s="211">
        <v>17</v>
      </c>
    </row>
    <row r="22" spans="1:5" ht="15" customHeight="1" x14ac:dyDescent="0.25">
      <c r="A22" s="205">
        <v>29</v>
      </c>
      <c r="B22" s="210" t="s">
        <v>139</v>
      </c>
      <c r="C22" s="211">
        <v>7</v>
      </c>
      <c r="D22" s="211">
        <v>46</v>
      </c>
    </row>
    <row r="23" spans="1:5" ht="15" customHeight="1" x14ac:dyDescent="0.25">
      <c r="A23" s="205">
        <v>30</v>
      </c>
      <c r="B23" s="210" t="s">
        <v>140</v>
      </c>
      <c r="C23" s="211">
        <v>1</v>
      </c>
      <c r="D23" s="211">
        <v>29</v>
      </c>
    </row>
    <row r="24" spans="1:5" ht="16.5" customHeight="1" x14ac:dyDescent="0.25">
      <c r="A24" s="205">
        <v>31</v>
      </c>
      <c r="B24" s="210" t="s">
        <v>118</v>
      </c>
      <c r="C24" s="211">
        <v>2</v>
      </c>
      <c r="D24" s="211">
        <v>36</v>
      </c>
    </row>
    <row r="25" spans="1:5" ht="15" customHeight="1" x14ac:dyDescent="0.25">
      <c r="A25" s="205">
        <v>32</v>
      </c>
      <c r="B25" s="210" t="s">
        <v>117</v>
      </c>
      <c r="C25" s="205">
        <v>1</v>
      </c>
      <c r="D25" s="205">
        <v>34</v>
      </c>
    </row>
    <row r="26" spans="1:5" x14ac:dyDescent="0.25">
      <c r="A26" s="205">
        <v>33</v>
      </c>
      <c r="B26" s="210" t="s">
        <v>152</v>
      </c>
      <c r="C26" s="205">
        <v>0</v>
      </c>
      <c r="D26" s="205">
        <v>25</v>
      </c>
      <c r="E26" s="31"/>
    </row>
    <row r="27" spans="1:5" x14ac:dyDescent="0.25">
      <c r="A27" s="205">
        <v>34</v>
      </c>
      <c r="B27" s="210" t="s">
        <v>163</v>
      </c>
      <c r="C27" s="89">
        <v>2</v>
      </c>
      <c r="D27" s="89">
        <v>20</v>
      </c>
      <c r="E27" s="31"/>
    </row>
    <row r="28" spans="1:5" x14ac:dyDescent="0.25">
      <c r="A28" s="205">
        <v>35</v>
      </c>
      <c r="B28" s="210" t="s">
        <v>167</v>
      </c>
      <c r="C28" s="195">
        <v>5</v>
      </c>
      <c r="D28" s="195">
        <v>38</v>
      </c>
      <c r="E28" s="31"/>
    </row>
    <row r="29" spans="1:5" x14ac:dyDescent="0.25">
      <c r="A29" s="205">
        <v>36</v>
      </c>
      <c r="B29" s="210" t="s">
        <v>166</v>
      </c>
      <c r="C29" s="195">
        <v>0</v>
      </c>
      <c r="D29" s="195">
        <v>110</v>
      </c>
      <c r="E29" s="31"/>
    </row>
    <row r="30" spans="1:5" x14ac:dyDescent="0.25">
      <c r="A30" s="205">
        <v>37</v>
      </c>
      <c r="B30" s="210" t="s">
        <v>186</v>
      </c>
      <c r="C30" s="195">
        <v>12</v>
      </c>
      <c r="D30" s="195">
        <v>44</v>
      </c>
    </row>
    <row r="31" spans="1:5" x14ac:dyDescent="0.25">
      <c r="A31" s="205">
        <v>38</v>
      </c>
      <c r="B31" s="210" t="s">
        <v>187</v>
      </c>
      <c r="C31" s="195">
        <v>14</v>
      </c>
      <c r="D31" s="195">
        <v>31</v>
      </c>
    </row>
    <row r="32" spans="1:5" x14ac:dyDescent="0.25">
      <c r="A32" s="205">
        <v>39</v>
      </c>
      <c r="B32" s="210" t="s">
        <v>188</v>
      </c>
      <c r="C32" s="195">
        <v>39</v>
      </c>
      <c r="D32" s="195">
        <v>54</v>
      </c>
    </row>
    <row r="33" spans="1:4" x14ac:dyDescent="0.25">
      <c r="A33" s="205">
        <v>40</v>
      </c>
      <c r="B33" s="210" t="s">
        <v>190</v>
      </c>
      <c r="C33" s="195">
        <v>94</v>
      </c>
      <c r="D33" s="195">
        <v>64</v>
      </c>
    </row>
    <row r="34" spans="1:4" x14ac:dyDescent="0.25">
      <c r="A34" s="205">
        <v>41</v>
      </c>
      <c r="B34" s="210" t="s">
        <v>191</v>
      </c>
      <c r="C34" s="195">
        <v>156</v>
      </c>
      <c r="D34" s="195">
        <v>161</v>
      </c>
    </row>
    <row r="35" spans="1:4" x14ac:dyDescent="0.25">
      <c r="A35" s="205">
        <v>42</v>
      </c>
      <c r="B35" s="210" t="s">
        <v>197</v>
      </c>
      <c r="C35" s="195">
        <v>147</v>
      </c>
      <c r="D35" s="195">
        <v>150</v>
      </c>
    </row>
    <row r="36" spans="1:4" x14ac:dyDescent="0.25">
      <c r="A36" s="205">
        <v>43</v>
      </c>
      <c r="B36" s="210" t="s">
        <v>198</v>
      </c>
      <c r="C36" s="195">
        <v>279</v>
      </c>
      <c r="D36" s="195">
        <v>232</v>
      </c>
    </row>
    <row r="37" spans="1:4" x14ac:dyDescent="0.25">
      <c r="A37" s="205">
        <v>44</v>
      </c>
      <c r="B37" s="210" t="s">
        <v>199</v>
      </c>
      <c r="C37" s="195">
        <v>337</v>
      </c>
      <c r="D37" s="195">
        <v>210</v>
      </c>
    </row>
    <row r="38" spans="1:4" x14ac:dyDescent="0.25">
      <c r="A38" s="205">
        <v>45</v>
      </c>
      <c r="B38" s="210" t="s">
        <v>205</v>
      </c>
      <c r="C38" s="195">
        <v>296</v>
      </c>
      <c r="D38" s="195">
        <v>226</v>
      </c>
    </row>
    <row r="39" spans="1:4" x14ac:dyDescent="0.25">
      <c r="A39" s="205">
        <v>46</v>
      </c>
      <c r="B39" s="210" t="s">
        <v>206</v>
      </c>
      <c r="C39" s="195">
        <v>317</v>
      </c>
      <c r="D39" s="195">
        <v>248</v>
      </c>
    </row>
    <row r="40" spans="1:4" x14ac:dyDescent="0.25">
      <c r="A40" s="205">
        <v>47</v>
      </c>
      <c r="B40" s="210" t="s">
        <v>207</v>
      </c>
      <c r="C40" s="195">
        <v>351</v>
      </c>
      <c r="D40" s="195">
        <v>191</v>
      </c>
    </row>
    <row r="41" spans="1:4" x14ac:dyDescent="0.25">
      <c r="A41" s="205">
        <v>48</v>
      </c>
      <c r="B41" s="210" t="s">
        <v>211</v>
      </c>
      <c r="C41" s="195">
        <v>226</v>
      </c>
      <c r="D41" s="195">
        <v>200</v>
      </c>
    </row>
    <row r="42" spans="1:4" x14ac:dyDescent="0.25">
      <c r="A42" s="205">
        <v>49</v>
      </c>
      <c r="B42" s="210" t="s">
        <v>212</v>
      </c>
      <c r="C42" s="195">
        <v>279</v>
      </c>
      <c r="D42" s="195">
        <v>259</v>
      </c>
    </row>
    <row r="43" spans="1:4" x14ac:dyDescent="0.25">
      <c r="A43" s="205">
        <v>50</v>
      </c>
      <c r="B43" s="210" t="s">
        <v>213</v>
      </c>
      <c r="C43" s="195">
        <v>284</v>
      </c>
      <c r="D43" s="195">
        <v>301</v>
      </c>
    </row>
    <row r="44" spans="1:4" x14ac:dyDescent="0.25">
      <c r="A44" s="205">
        <v>51</v>
      </c>
      <c r="B44" s="210" t="s">
        <v>219</v>
      </c>
      <c r="C44" s="195">
        <v>342</v>
      </c>
      <c r="D44" s="195">
        <v>227</v>
      </c>
    </row>
    <row r="45" spans="1:4" x14ac:dyDescent="0.25">
      <c r="A45" s="205">
        <v>52</v>
      </c>
      <c r="B45" s="210" t="s">
        <v>220</v>
      </c>
      <c r="C45" s="195">
        <v>335</v>
      </c>
      <c r="D45" s="195">
        <v>254</v>
      </c>
    </row>
    <row r="46" spans="1:4" x14ac:dyDescent="0.25">
      <c r="A46" s="205">
        <v>53</v>
      </c>
      <c r="B46" s="210" t="s">
        <v>221</v>
      </c>
      <c r="C46" s="195">
        <v>483</v>
      </c>
      <c r="D46" s="195">
        <v>412</v>
      </c>
    </row>
    <row r="47" spans="1:4" x14ac:dyDescent="0.25">
      <c r="A47" s="205">
        <v>1</v>
      </c>
      <c r="B47" s="210" t="s">
        <v>226</v>
      </c>
      <c r="C47" s="195">
        <v>641</v>
      </c>
      <c r="D47" s="195">
        <v>443</v>
      </c>
    </row>
    <row r="48" spans="1:4" x14ac:dyDescent="0.25">
      <c r="A48" s="205">
        <v>2</v>
      </c>
      <c r="B48" s="210" t="s">
        <v>234</v>
      </c>
      <c r="C48" s="195">
        <v>479</v>
      </c>
      <c r="D48" s="195">
        <v>350</v>
      </c>
    </row>
    <row r="49" spans="1:4" x14ac:dyDescent="0.25">
      <c r="A49" s="205">
        <v>3</v>
      </c>
      <c r="B49" s="210" t="s">
        <v>246</v>
      </c>
      <c r="C49" s="12">
        <v>391</v>
      </c>
      <c r="D49" s="195">
        <v>247</v>
      </c>
    </row>
    <row r="50" spans="1:4" x14ac:dyDescent="0.25">
      <c r="A50" s="205">
        <v>4</v>
      </c>
      <c r="B50" s="210" t="s">
        <v>253</v>
      </c>
      <c r="C50" s="12">
        <v>249</v>
      </c>
      <c r="D50" s="195">
        <v>131</v>
      </c>
    </row>
    <row r="51" spans="1:4" x14ac:dyDescent="0.25">
      <c r="A51" s="205">
        <v>5</v>
      </c>
      <c r="B51" s="524" t="s">
        <v>259</v>
      </c>
      <c r="C51" s="195">
        <v>160</v>
      </c>
      <c r="D51" s="195">
        <v>117</v>
      </c>
    </row>
    <row r="52" spans="1:4" x14ac:dyDescent="0.25">
      <c r="A52" s="205">
        <v>6</v>
      </c>
      <c r="B52" s="524" t="s">
        <v>267</v>
      </c>
      <c r="C52" s="195">
        <v>130</v>
      </c>
      <c r="D52" s="195">
        <v>63</v>
      </c>
    </row>
    <row r="53" spans="1:4" x14ac:dyDescent="0.25">
      <c r="A53" s="205">
        <v>7</v>
      </c>
      <c r="B53" s="524" t="s">
        <v>286</v>
      </c>
      <c r="C53" s="195">
        <v>130</v>
      </c>
      <c r="D53" s="195">
        <v>56</v>
      </c>
    </row>
    <row r="54" spans="1:4" x14ac:dyDescent="0.25">
      <c r="A54" s="205">
        <v>8</v>
      </c>
      <c r="B54" s="524" t="s">
        <v>302</v>
      </c>
      <c r="C54" s="195">
        <v>79</v>
      </c>
      <c r="D54" s="195">
        <v>51</v>
      </c>
    </row>
    <row r="55" spans="1:4" x14ac:dyDescent="0.25">
      <c r="A55" s="205">
        <v>9</v>
      </c>
      <c r="B55" s="524" t="s">
        <v>304</v>
      </c>
      <c r="C55" s="195">
        <v>25</v>
      </c>
      <c r="D55" s="195">
        <v>19</v>
      </c>
    </row>
    <row r="56" spans="1:4" x14ac:dyDescent="0.25">
      <c r="A56" s="205">
        <v>10</v>
      </c>
      <c r="B56" s="524" t="s">
        <v>309</v>
      </c>
      <c r="C56" s="195">
        <v>22</v>
      </c>
      <c r="D56" s="195">
        <v>19</v>
      </c>
    </row>
    <row r="57" spans="1:4" x14ac:dyDescent="0.25">
      <c r="A57" s="205">
        <v>11</v>
      </c>
      <c r="B57" s="524" t="s">
        <v>315</v>
      </c>
      <c r="C57" s="195">
        <v>15</v>
      </c>
      <c r="D57" s="195">
        <v>11</v>
      </c>
    </row>
    <row r="58" spans="1:4" x14ac:dyDescent="0.25">
      <c r="A58" s="205">
        <v>12</v>
      </c>
      <c r="B58" s="524" t="s">
        <v>314</v>
      </c>
      <c r="C58" s="195">
        <v>11</v>
      </c>
      <c r="D58" s="195">
        <v>25</v>
      </c>
    </row>
    <row r="59" spans="1:4" x14ac:dyDescent="0.25">
      <c r="A59" s="205">
        <v>13</v>
      </c>
      <c r="B59" s="524" t="s">
        <v>327</v>
      </c>
      <c r="C59" s="195">
        <v>12</v>
      </c>
      <c r="D59" s="195">
        <v>12</v>
      </c>
    </row>
    <row r="60" spans="1:4" x14ac:dyDescent="0.25">
      <c r="A60" s="205">
        <v>14</v>
      </c>
      <c r="B60" s="524" t="s">
        <v>330</v>
      </c>
      <c r="C60" s="195">
        <v>1</v>
      </c>
      <c r="D60" s="195">
        <v>8</v>
      </c>
    </row>
    <row r="61" spans="1:4" x14ac:dyDescent="0.25">
      <c r="A61" s="205">
        <v>15</v>
      </c>
      <c r="B61" s="524" t="s">
        <v>333</v>
      </c>
      <c r="C61" s="195">
        <v>2</v>
      </c>
      <c r="D61" s="104">
        <v>6</v>
      </c>
    </row>
    <row r="62" spans="1:4" x14ac:dyDescent="0.25">
      <c r="A62" s="205">
        <v>16</v>
      </c>
      <c r="B62" s="524" t="s">
        <v>370</v>
      </c>
      <c r="C62" s="195">
        <v>5</v>
      </c>
      <c r="D62" s="104">
        <v>14</v>
      </c>
    </row>
    <row r="63" spans="1:4" x14ac:dyDescent="0.25">
      <c r="A63" s="205">
        <v>17</v>
      </c>
      <c r="B63" s="210" t="s">
        <v>376</v>
      </c>
      <c r="C63" s="195">
        <v>2</v>
      </c>
      <c r="D63" s="195">
        <v>2</v>
      </c>
    </row>
    <row r="64" spans="1:4" x14ac:dyDescent="0.25">
      <c r="A64" s="205">
        <v>18</v>
      </c>
      <c r="B64" s="210" t="s">
        <v>382</v>
      </c>
      <c r="C64" s="195">
        <v>2</v>
      </c>
      <c r="D64" s="195">
        <v>3</v>
      </c>
    </row>
    <row r="65" spans="1:4" x14ac:dyDescent="0.25">
      <c r="A65" s="205">
        <v>19</v>
      </c>
      <c r="B65" s="210" t="s">
        <v>386</v>
      </c>
      <c r="C65" s="195">
        <v>3</v>
      </c>
      <c r="D65" s="195">
        <v>11</v>
      </c>
    </row>
    <row r="66" spans="1:4" x14ac:dyDescent="0.25">
      <c r="A66" s="205">
        <v>20</v>
      </c>
      <c r="B66" s="210" t="s">
        <v>390</v>
      </c>
      <c r="C66" s="195">
        <v>4</v>
      </c>
      <c r="D66" s="195">
        <v>4</v>
      </c>
    </row>
    <row r="67" spans="1:4" x14ac:dyDescent="0.25">
      <c r="A67" s="205">
        <v>21</v>
      </c>
      <c r="B67" s="210" t="s">
        <v>395</v>
      </c>
      <c r="C67" s="195">
        <v>5</v>
      </c>
      <c r="D67" s="195">
        <v>8</v>
      </c>
    </row>
    <row r="68" spans="1:4" x14ac:dyDescent="0.25">
      <c r="A68" s="205">
        <v>22</v>
      </c>
      <c r="B68" s="210" t="s">
        <v>399</v>
      </c>
      <c r="C68" s="195">
        <v>4</v>
      </c>
      <c r="D68" s="195">
        <v>19</v>
      </c>
    </row>
    <row r="69" spans="1:4" x14ac:dyDescent="0.25">
      <c r="A69" s="205">
        <v>23</v>
      </c>
      <c r="B69" s="2" t="s">
        <v>404</v>
      </c>
      <c r="C69" s="195">
        <v>4</v>
      </c>
      <c r="D69" s="195">
        <v>12</v>
      </c>
    </row>
    <row r="70" spans="1:4" x14ac:dyDescent="0.25">
      <c r="A70" s="205">
        <v>24</v>
      </c>
      <c r="B70" s="2" t="s">
        <v>408</v>
      </c>
      <c r="C70" s="195">
        <v>7</v>
      </c>
      <c r="D70" s="195">
        <v>22</v>
      </c>
    </row>
    <row r="71" spans="1:4" x14ac:dyDescent="0.25">
      <c r="A71" s="205">
        <v>25</v>
      </c>
      <c r="B71" s="2" t="s">
        <v>412</v>
      </c>
      <c r="C71" s="195">
        <v>19</v>
      </c>
      <c r="D71" s="195">
        <v>40</v>
      </c>
    </row>
    <row r="72" spans="1:4" x14ac:dyDescent="0.25">
      <c r="A72" s="205">
        <v>26</v>
      </c>
      <c r="B72" s="2" t="s">
        <v>414</v>
      </c>
      <c r="C72" s="195">
        <v>15</v>
      </c>
      <c r="D72" s="195">
        <v>70</v>
      </c>
    </row>
    <row r="73" spans="1:4" x14ac:dyDescent="0.25">
      <c r="A73" s="205">
        <v>27</v>
      </c>
      <c r="B73" s="2" t="s">
        <v>417</v>
      </c>
      <c r="C73" s="195">
        <v>38</v>
      </c>
      <c r="D73" s="195">
        <v>83</v>
      </c>
    </row>
    <row r="74" spans="1:4" x14ac:dyDescent="0.25">
      <c r="A74" s="205">
        <v>28</v>
      </c>
      <c r="B74" s="2" t="s">
        <v>422</v>
      </c>
      <c r="C74" s="195">
        <v>27</v>
      </c>
      <c r="D74" s="195">
        <v>78</v>
      </c>
    </row>
    <row r="75" spans="1:4" x14ac:dyDescent="0.25">
      <c r="A75" s="205">
        <v>29</v>
      </c>
      <c r="B75" s="2" t="s">
        <v>442</v>
      </c>
      <c r="C75" s="195">
        <v>27</v>
      </c>
      <c r="D75" s="195">
        <v>30</v>
      </c>
    </row>
    <row r="76" spans="1:4" x14ac:dyDescent="0.25">
      <c r="A76" s="205">
        <v>30</v>
      </c>
      <c r="B76" s="2" t="s">
        <v>444</v>
      </c>
      <c r="C76" s="195">
        <v>49</v>
      </c>
      <c r="D76" s="195">
        <v>40</v>
      </c>
    </row>
    <row r="77" spans="1:4" x14ac:dyDescent="0.25">
      <c r="A77" s="205">
        <v>31</v>
      </c>
      <c r="B77" s="2" t="s">
        <v>446</v>
      </c>
      <c r="C77" s="195">
        <v>46</v>
      </c>
      <c r="D77" s="195">
        <v>51</v>
      </c>
    </row>
    <row r="78" spans="1:4" x14ac:dyDescent="0.25">
      <c r="A78" s="205">
        <v>32</v>
      </c>
      <c r="B78" s="2" t="s">
        <v>451</v>
      </c>
      <c r="C78" s="195">
        <v>34</v>
      </c>
      <c r="D78" s="195">
        <v>56</v>
      </c>
    </row>
    <row r="79" spans="1:4" x14ac:dyDescent="0.25">
      <c r="A79" s="205">
        <v>33</v>
      </c>
      <c r="B79" s="2" t="s">
        <v>462</v>
      </c>
      <c r="C79" s="195">
        <v>42</v>
      </c>
      <c r="D79" s="195">
        <v>107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2"/>
  <sheetViews>
    <sheetView showGridLines="0" zoomScale="90" zoomScaleNormal="90" workbookViewId="0">
      <pane xSplit="1" ySplit="2" topLeftCell="B6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71</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66">
        <v>952</v>
      </c>
      <c r="C29" s="366">
        <v>801</v>
      </c>
      <c r="D29" s="244">
        <v>0.74</v>
      </c>
      <c r="E29" s="105">
        <v>41950</v>
      </c>
      <c r="F29" s="80">
        <v>2.3E-2</v>
      </c>
      <c r="G29" s="8"/>
    </row>
    <row r="30" spans="1:7" x14ac:dyDescent="0.25">
      <c r="A30" s="11">
        <v>44131</v>
      </c>
      <c r="B30" s="366">
        <v>1062</v>
      </c>
      <c r="C30" s="366">
        <v>789</v>
      </c>
      <c r="D30" s="244">
        <v>0.73</v>
      </c>
      <c r="E30" s="105">
        <v>40996</v>
      </c>
      <c r="F30" s="80">
        <v>2.5999999999999999E-2</v>
      </c>
      <c r="G30" s="8"/>
    </row>
    <row r="31" spans="1:7" x14ac:dyDescent="0.25">
      <c r="A31" s="11">
        <v>44138</v>
      </c>
      <c r="B31" s="366">
        <v>957</v>
      </c>
      <c r="C31" s="366">
        <v>817</v>
      </c>
      <c r="D31" s="244">
        <v>0.76</v>
      </c>
      <c r="E31" s="105">
        <v>42985</v>
      </c>
      <c r="F31" s="80">
        <v>2.1999999999999999E-2</v>
      </c>
      <c r="G31" s="8"/>
    </row>
    <row r="32" spans="1:7" x14ac:dyDescent="0.25">
      <c r="A32" s="11">
        <v>44145</v>
      </c>
      <c r="B32" s="366">
        <v>1004</v>
      </c>
      <c r="C32" s="366">
        <v>808</v>
      </c>
      <c r="D32" s="244">
        <v>0.75</v>
      </c>
      <c r="E32" s="105">
        <v>41234</v>
      </c>
      <c r="F32" s="80">
        <v>2.4E-2</v>
      </c>
    </row>
    <row r="33" spans="1:6" x14ac:dyDescent="0.25">
      <c r="A33" s="11">
        <v>44152</v>
      </c>
      <c r="B33" s="366">
        <v>1004</v>
      </c>
      <c r="C33" s="366">
        <v>803</v>
      </c>
      <c r="D33" s="244">
        <v>0.75</v>
      </c>
      <c r="E33" s="105">
        <v>42319</v>
      </c>
      <c r="F33" s="80">
        <v>2.4E-2</v>
      </c>
    </row>
    <row r="34" spans="1:6" x14ac:dyDescent="0.25">
      <c r="A34" s="11">
        <v>44159</v>
      </c>
      <c r="B34" s="366">
        <v>805</v>
      </c>
      <c r="C34" s="366">
        <v>809</v>
      </c>
      <c r="D34" s="244">
        <v>0.75</v>
      </c>
      <c r="E34" s="105">
        <v>42704</v>
      </c>
      <c r="F34" s="80">
        <v>1.9E-2</v>
      </c>
    </row>
    <row r="35" spans="1:6" x14ac:dyDescent="0.25">
      <c r="A35" s="11">
        <v>44166</v>
      </c>
      <c r="B35" s="366">
        <v>813</v>
      </c>
      <c r="C35" s="366">
        <v>819</v>
      </c>
      <c r="D35" s="244">
        <v>0.76</v>
      </c>
      <c r="E35" s="105">
        <v>42687</v>
      </c>
      <c r="F35" s="80">
        <v>1.9E-2</v>
      </c>
    </row>
    <row r="36" spans="1:6" x14ac:dyDescent="0.25">
      <c r="A36" s="11">
        <v>44173</v>
      </c>
      <c r="B36" s="366">
        <v>774</v>
      </c>
      <c r="C36" s="366">
        <v>774</v>
      </c>
      <c r="D36" s="244">
        <v>0.72</v>
      </c>
      <c r="E36" s="105">
        <v>40403</v>
      </c>
      <c r="F36" s="80">
        <v>1.9E-2</v>
      </c>
    </row>
    <row r="37" spans="1:6" x14ac:dyDescent="0.25">
      <c r="A37" s="11">
        <v>44180</v>
      </c>
      <c r="B37" s="366">
        <v>780</v>
      </c>
      <c r="C37" s="366">
        <v>705</v>
      </c>
      <c r="D37" s="244">
        <v>0.66</v>
      </c>
      <c r="E37" s="105">
        <v>35954</v>
      </c>
      <c r="F37" s="80">
        <v>2.1999999999999999E-2</v>
      </c>
    </row>
    <row r="38" spans="1:6" x14ac:dyDescent="0.25">
      <c r="A38" s="11">
        <v>44187</v>
      </c>
      <c r="B38" s="366">
        <v>576</v>
      </c>
      <c r="C38" s="366">
        <v>670</v>
      </c>
      <c r="D38" s="244">
        <v>0.62</v>
      </c>
      <c r="E38" s="105">
        <v>34066</v>
      </c>
      <c r="F38" s="80">
        <v>1.7000000000000001E-2</v>
      </c>
    </row>
    <row r="39" spans="1:6" x14ac:dyDescent="0.25">
      <c r="A39" s="11">
        <v>44201</v>
      </c>
      <c r="B39" s="366">
        <v>1311</v>
      </c>
      <c r="C39" s="366">
        <v>709</v>
      </c>
      <c r="D39" s="244">
        <v>0.66</v>
      </c>
      <c r="E39" s="105">
        <v>36734</v>
      </c>
      <c r="F39" s="80">
        <v>3.5999999999999997E-2</v>
      </c>
    </row>
    <row r="40" spans="1:6" x14ac:dyDescent="0.25">
      <c r="A40" s="11">
        <v>44208</v>
      </c>
      <c r="B40" s="366">
        <v>1594</v>
      </c>
      <c r="C40" s="366">
        <v>726</v>
      </c>
      <c r="D40" s="244">
        <v>0.68</v>
      </c>
      <c r="E40" s="105">
        <v>37654</v>
      </c>
      <c r="F40" s="80">
        <v>4.2000000000000003E-2</v>
      </c>
    </row>
    <row r="41" spans="1:6" x14ac:dyDescent="0.25">
      <c r="A41" s="11">
        <v>44215</v>
      </c>
      <c r="B41" s="366">
        <v>1592</v>
      </c>
      <c r="C41" s="366">
        <v>743</v>
      </c>
      <c r="D41" s="244">
        <v>0.69</v>
      </c>
      <c r="E41" s="105">
        <v>38660</v>
      </c>
      <c r="F41" s="80">
        <v>4.1000000000000002E-2</v>
      </c>
    </row>
    <row r="42" spans="1:6" x14ac:dyDescent="0.25">
      <c r="A42" s="11">
        <v>44222</v>
      </c>
      <c r="B42" s="366">
        <v>1423</v>
      </c>
      <c r="C42" s="366">
        <v>728</v>
      </c>
      <c r="D42" s="244">
        <v>0.68</v>
      </c>
      <c r="E42" s="105">
        <v>38017</v>
      </c>
      <c r="F42" s="80">
        <v>3.6999999999999998E-2</v>
      </c>
    </row>
    <row r="43" spans="1:6" x14ac:dyDescent="0.25">
      <c r="A43" s="11">
        <v>44229</v>
      </c>
      <c r="B43" s="366">
        <v>1175</v>
      </c>
      <c r="C43" s="366">
        <v>717</v>
      </c>
      <c r="D43" s="244">
        <v>0.67</v>
      </c>
      <c r="E43" s="105">
        <v>37506</v>
      </c>
      <c r="F43" s="80">
        <v>3.1E-2</v>
      </c>
    </row>
    <row r="44" spans="1:6" x14ac:dyDescent="0.25">
      <c r="A44" s="11">
        <v>44236</v>
      </c>
      <c r="B44" s="366">
        <v>1031</v>
      </c>
      <c r="C44" s="366">
        <v>711</v>
      </c>
      <c r="D44" s="244">
        <v>0.66</v>
      </c>
      <c r="E44" s="105">
        <v>35981</v>
      </c>
      <c r="F44" s="80">
        <v>2.9000000000000001E-2</v>
      </c>
    </row>
    <row r="45" spans="1:6" x14ac:dyDescent="0.25">
      <c r="A45" s="11">
        <v>44243</v>
      </c>
      <c r="B45" s="366">
        <v>997</v>
      </c>
      <c r="C45" s="366">
        <v>724</v>
      </c>
      <c r="D45" s="244">
        <v>0.67</v>
      </c>
      <c r="E45" s="105">
        <v>37831</v>
      </c>
      <c r="F45" s="80">
        <v>2.5999999999999999E-2</v>
      </c>
    </row>
    <row r="46" spans="1:6" x14ac:dyDescent="0.25">
      <c r="A46" s="11">
        <v>44250</v>
      </c>
      <c r="B46" s="366">
        <v>1040</v>
      </c>
      <c r="C46" s="366">
        <v>746</v>
      </c>
      <c r="D46" s="244">
        <v>0.69</v>
      </c>
      <c r="E46" s="105">
        <v>37452</v>
      </c>
      <c r="F46" s="80">
        <v>2.8000000000000001E-2</v>
      </c>
    </row>
    <row r="47" spans="1:6" x14ac:dyDescent="0.25">
      <c r="A47" s="11">
        <v>44257</v>
      </c>
      <c r="B47" s="366">
        <v>947</v>
      </c>
      <c r="C47" s="366">
        <v>723</v>
      </c>
      <c r="D47" s="244">
        <v>0.67</v>
      </c>
      <c r="E47" s="105">
        <v>38011</v>
      </c>
      <c r="F47" s="80">
        <v>2.5000000000000001E-2</v>
      </c>
    </row>
    <row r="48" spans="1:6" x14ac:dyDescent="0.25">
      <c r="A48" s="11">
        <v>44264</v>
      </c>
      <c r="B48" s="366">
        <v>919</v>
      </c>
      <c r="C48" s="366">
        <v>747</v>
      </c>
      <c r="D48" s="244">
        <v>0.7</v>
      </c>
      <c r="E48" s="105">
        <v>38384</v>
      </c>
      <c r="F48" s="80">
        <v>2.4E-2</v>
      </c>
    </row>
    <row r="49" spans="1:7" x14ac:dyDescent="0.25">
      <c r="A49" s="11">
        <v>44271</v>
      </c>
      <c r="B49" s="366">
        <v>836</v>
      </c>
      <c r="C49" s="366">
        <v>730</v>
      </c>
      <c r="D49" s="244">
        <v>0.68</v>
      </c>
      <c r="E49" s="105">
        <v>36869</v>
      </c>
      <c r="F49" s="80">
        <v>2.3E-2</v>
      </c>
    </row>
    <row r="50" spans="1:7" x14ac:dyDescent="0.25">
      <c r="A50" s="11">
        <v>44278</v>
      </c>
      <c r="B50" s="366">
        <v>842</v>
      </c>
      <c r="C50" s="366">
        <v>740</v>
      </c>
      <c r="D50" s="244">
        <v>0.69</v>
      </c>
      <c r="E50" s="105">
        <v>37659</v>
      </c>
      <c r="F50" s="80">
        <v>2.24E-2</v>
      </c>
    </row>
    <row r="51" spans="1:7" s="2" customFormat="1" ht="12.75" x14ac:dyDescent="0.2">
      <c r="A51" s="11">
        <v>44285</v>
      </c>
      <c r="B51" s="366">
        <v>848</v>
      </c>
      <c r="C51" s="366">
        <v>750</v>
      </c>
      <c r="D51" s="244">
        <v>0.7</v>
      </c>
      <c r="E51" s="105">
        <v>38449</v>
      </c>
      <c r="F51" s="80">
        <v>2.18E-2</v>
      </c>
    </row>
    <row r="52" spans="1:7" x14ac:dyDescent="0.25">
      <c r="A52" s="11">
        <v>44292</v>
      </c>
      <c r="B52" s="366">
        <v>745</v>
      </c>
      <c r="C52" s="366">
        <v>710</v>
      </c>
      <c r="D52" s="244">
        <v>0.66</v>
      </c>
      <c r="E52" s="105">
        <v>36860</v>
      </c>
      <c r="F52" s="80">
        <v>2.0199999999999999E-2</v>
      </c>
    </row>
    <row r="53" spans="1:7" x14ac:dyDescent="0.25">
      <c r="A53" s="11">
        <v>44299</v>
      </c>
      <c r="B53" s="366">
        <v>783</v>
      </c>
      <c r="C53" s="366">
        <v>724</v>
      </c>
      <c r="D53" s="244">
        <v>0.68</v>
      </c>
      <c r="E53" s="105">
        <v>37935</v>
      </c>
      <c r="F53" s="80">
        <v>2.1000000000000001E-2</v>
      </c>
    </row>
    <row r="54" spans="1:7" x14ac:dyDescent="0.25">
      <c r="A54" s="11">
        <v>44306</v>
      </c>
      <c r="B54" s="366">
        <v>783</v>
      </c>
      <c r="C54" s="366">
        <v>762</v>
      </c>
      <c r="D54" s="244">
        <v>0.71</v>
      </c>
      <c r="E54" s="105">
        <v>39029</v>
      </c>
      <c r="F54" s="80">
        <v>2.01E-2</v>
      </c>
    </row>
    <row r="55" spans="1:7" x14ac:dyDescent="0.25">
      <c r="A55" s="11">
        <v>44313</v>
      </c>
      <c r="B55" s="366">
        <v>348</v>
      </c>
      <c r="C55" s="366">
        <v>729</v>
      </c>
      <c r="D55" s="244">
        <v>0.68</v>
      </c>
      <c r="E55" s="105">
        <v>37388</v>
      </c>
      <c r="F55" s="80">
        <v>8.9999999999999993E-3</v>
      </c>
      <c r="G55" s="497" t="s">
        <v>377</v>
      </c>
    </row>
    <row r="56" spans="1:7" x14ac:dyDescent="0.25">
      <c r="A56" s="11">
        <v>44320</v>
      </c>
      <c r="B56" s="366">
        <v>245</v>
      </c>
      <c r="C56" s="366">
        <v>705</v>
      </c>
      <c r="D56" s="244">
        <v>0.66</v>
      </c>
      <c r="E56" s="105">
        <v>35434</v>
      </c>
      <c r="F56" s="80">
        <v>7.0000000000000001E-3</v>
      </c>
    </row>
    <row r="57" spans="1:7" x14ac:dyDescent="0.25">
      <c r="A57" s="11">
        <v>44327</v>
      </c>
      <c r="B57" s="366">
        <v>261</v>
      </c>
      <c r="C57" s="366">
        <v>754</v>
      </c>
      <c r="D57" s="244">
        <v>0.71</v>
      </c>
      <c r="E57" s="105">
        <v>38735</v>
      </c>
      <c r="F57" s="80">
        <v>7.0000000000000001E-3</v>
      </c>
    </row>
    <row r="58" spans="1:7" x14ac:dyDescent="0.25">
      <c r="A58" s="11">
        <v>44334</v>
      </c>
      <c r="B58" s="366">
        <v>245</v>
      </c>
      <c r="C58" s="366">
        <v>732</v>
      </c>
      <c r="D58" s="244">
        <v>0.69</v>
      </c>
      <c r="E58" s="105">
        <v>37231</v>
      </c>
      <c r="F58" s="80">
        <v>7.0000000000000001E-3</v>
      </c>
    </row>
    <row r="59" spans="1:7" x14ac:dyDescent="0.25">
      <c r="A59" s="11">
        <v>44341</v>
      </c>
      <c r="B59" s="366">
        <v>262</v>
      </c>
      <c r="C59" s="366">
        <v>736</v>
      </c>
      <c r="D59" s="244">
        <v>0.69</v>
      </c>
      <c r="E59" s="105">
        <v>37699</v>
      </c>
      <c r="F59" s="80">
        <v>7.0000000000000001E-3</v>
      </c>
    </row>
    <row r="60" spans="1:7" x14ac:dyDescent="0.25">
      <c r="A60" s="11">
        <v>44348</v>
      </c>
      <c r="B60" s="366">
        <v>258</v>
      </c>
      <c r="C60" s="366">
        <v>690</v>
      </c>
      <c r="D60" s="244">
        <v>0.65</v>
      </c>
      <c r="E60" s="105">
        <v>35501</v>
      </c>
      <c r="F60" s="80">
        <v>7.0000000000000001E-3</v>
      </c>
    </row>
    <row r="61" spans="1:7" x14ac:dyDescent="0.25">
      <c r="A61" s="11">
        <v>44355</v>
      </c>
      <c r="B61" s="366">
        <v>330</v>
      </c>
      <c r="C61" s="366">
        <v>715</v>
      </c>
      <c r="D61" s="244">
        <v>0.67</v>
      </c>
      <c r="E61" s="105">
        <v>35873</v>
      </c>
      <c r="F61" s="80">
        <v>8.9999999999999993E-3</v>
      </c>
    </row>
    <row r="62" spans="1:7" x14ac:dyDescent="0.25">
      <c r="A62" s="11">
        <v>44362</v>
      </c>
      <c r="B62" s="366">
        <v>363</v>
      </c>
      <c r="C62" s="366">
        <v>721</v>
      </c>
      <c r="D62" s="244">
        <v>0.68</v>
      </c>
      <c r="E62" s="105">
        <v>37297</v>
      </c>
      <c r="F62" s="80">
        <v>0.01</v>
      </c>
    </row>
    <row r="63" spans="1:7" x14ac:dyDescent="0.25">
      <c r="A63" s="11">
        <v>44369</v>
      </c>
      <c r="B63" s="366">
        <v>427</v>
      </c>
      <c r="C63" s="366">
        <v>738</v>
      </c>
      <c r="D63" s="244">
        <v>0.69</v>
      </c>
      <c r="E63" s="105">
        <v>39187</v>
      </c>
      <c r="F63" s="80">
        <v>1.0999999999999999E-2</v>
      </c>
    </row>
    <row r="64" spans="1:7" x14ac:dyDescent="0.25">
      <c r="A64" s="11">
        <v>44376</v>
      </c>
      <c r="B64" s="366">
        <v>636</v>
      </c>
      <c r="C64" s="366">
        <v>753</v>
      </c>
      <c r="D64" s="244">
        <v>0.71</v>
      </c>
      <c r="E64" s="105">
        <v>39660</v>
      </c>
      <c r="F64" s="80">
        <v>1.6E-2</v>
      </c>
    </row>
    <row r="65" spans="1:6" x14ac:dyDescent="0.25">
      <c r="A65" s="11">
        <v>44383</v>
      </c>
      <c r="B65" s="366">
        <v>702</v>
      </c>
      <c r="C65" s="366">
        <v>736</v>
      </c>
      <c r="D65" s="244">
        <v>0.69</v>
      </c>
      <c r="E65" s="105">
        <v>38469</v>
      </c>
      <c r="F65" s="80">
        <v>1.7999999999999999E-2</v>
      </c>
    </row>
    <row r="66" spans="1:6" x14ac:dyDescent="0.25">
      <c r="A66" s="11">
        <v>44390</v>
      </c>
      <c r="B66" s="366">
        <v>614</v>
      </c>
      <c r="C66" s="366">
        <v>742</v>
      </c>
      <c r="D66" s="244">
        <v>0.7</v>
      </c>
      <c r="E66" s="105">
        <v>38525</v>
      </c>
      <c r="F66" s="80">
        <v>1.6E-2</v>
      </c>
    </row>
    <row r="67" spans="1:6" x14ac:dyDescent="0.25">
      <c r="A67" s="11">
        <v>44397</v>
      </c>
      <c r="B67" s="366">
        <v>521</v>
      </c>
      <c r="C67" s="366">
        <v>737</v>
      </c>
      <c r="D67" s="244">
        <v>0.69</v>
      </c>
      <c r="E67" s="105">
        <v>38412</v>
      </c>
      <c r="F67" s="80">
        <v>1.4E-2</v>
      </c>
    </row>
    <row r="68" spans="1:6" x14ac:dyDescent="0.25">
      <c r="A68" s="11">
        <v>44404</v>
      </c>
      <c r="B68" s="366">
        <v>385</v>
      </c>
      <c r="C68" s="366">
        <v>717</v>
      </c>
      <c r="D68" s="244">
        <v>0.67</v>
      </c>
      <c r="E68" s="105">
        <v>37586</v>
      </c>
      <c r="F68" s="80">
        <v>0.01</v>
      </c>
    </row>
    <row r="69" spans="1:6" x14ac:dyDescent="0.25">
      <c r="A69" s="11">
        <v>44411</v>
      </c>
      <c r="B69" s="366">
        <v>368</v>
      </c>
      <c r="C69" s="366">
        <v>726</v>
      </c>
      <c r="D69" s="244">
        <v>0.68</v>
      </c>
      <c r="E69" s="105">
        <v>38310</v>
      </c>
      <c r="F69" s="80">
        <v>0.01</v>
      </c>
    </row>
    <row r="70" spans="1:6" x14ac:dyDescent="0.25">
      <c r="A70" s="11">
        <v>44418</v>
      </c>
      <c r="B70" s="366">
        <v>349</v>
      </c>
      <c r="C70" s="366">
        <v>733</v>
      </c>
      <c r="D70" s="244">
        <v>0.69</v>
      </c>
      <c r="E70" s="105">
        <v>38971</v>
      </c>
      <c r="F70" s="80">
        <v>8.9999999999999993E-3</v>
      </c>
    </row>
    <row r="71" spans="1:6" x14ac:dyDescent="0.25">
      <c r="A71" s="11">
        <v>44425</v>
      </c>
      <c r="B71" s="366">
        <v>423</v>
      </c>
      <c r="C71" s="366">
        <v>757</v>
      </c>
      <c r="D71" s="244">
        <v>0.71</v>
      </c>
      <c r="E71" s="105">
        <v>39609</v>
      </c>
      <c r="F71" s="80">
        <v>1.0999999999999999E-2</v>
      </c>
    </row>
    <row r="72" spans="1:6" x14ac:dyDescent="0.25">
      <c r="A72" s="11">
        <v>44432</v>
      </c>
      <c r="B72" s="366">
        <v>652</v>
      </c>
      <c r="C72" s="366">
        <v>759</v>
      </c>
      <c r="D72" s="244">
        <v>0.71</v>
      </c>
      <c r="E72" s="105">
        <v>40172</v>
      </c>
      <c r="F72" s="80">
        <v>1.6E-2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4"/>
  <sheetViews>
    <sheetView showGridLines="0" zoomScale="89" zoomScaleNormal="90" workbookViewId="0">
      <pane ySplit="3" topLeftCell="A42"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144</v>
      </c>
      <c r="C1" s="1"/>
      <c r="D1" s="1"/>
      <c r="E1" s="1"/>
      <c r="P1" s="22" t="s">
        <v>29</v>
      </c>
    </row>
    <row r="2" spans="1:16" x14ac:dyDescent="0.25">
      <c r="A2" s="1"/>
      <c r="C2" s="1"/>
      <c r="D2" s="1"/>
      <c r="E2" s="1"/>
      <c r="P2" s="22"/>
    </row>
    <row r="3" spans="1:16" ht="51.75" x14ac:dyDescent="0.25">
      <c r="A3" s="202" t="s">
        <v>119</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5">
        <v>0.08</v>
      </c>
    </row>
    <row r="16" spans="1:16" x14ac:dyDescent="0.25">
      <c r="A16" s="195">
        <v>39</v>
      </c>
      <c r="B16" s="213">
        <v>44097</v>
      </c>
      <c r="C16" s="214">
        <v>95</v>
      </c>
      <c r="D16" s="355">
        <v>0.09</v>
      </c>
      <c r="E16" s="89"/>
    </row>
    <row r="17" spans="1:4" x14ac:dyDescent="0.25">
      <c r="A17" s="195">
        <v>40</v>
      </c>
      <c r="B17" s="213">
        <v>44104</v>
      </c>
      <c r="C17" s="214">
        <v>92</v>
      </c>
      <c r="D17" s="355">
        <v>0.09</v>
      </c>
    </row>
    <row r="18" spans="1:4" x14ac:dyDescent="0.25">
      <c r="A18" s="195">
        <v>41</v>
      </c>
      <c r="B18" s="213">
        <v>44111</v>
      </c>
      <c r="C18" s="214">
        <v>91</v>
      </c>
      <c r="D18" s="355">
        <v>0.08</v>
      </c>
    </row>
    <row r="19" spans="1:4" x14ac:dyDescent="0.25">
      <c r="A19" s="195">
        <v>42</v>
      </c>
      <c r="B19" s="213">
        <v>44118</v>
      </c>
      <c r="C19" s="214">
        <v>101</v>
      </c>
      <c r="D19" s="355">
        <v>0.09</v>
      </c>
    </row>
    <row r="20" spans="1:4" x14ac:dyDescent="0.25">
      <c r="A20" s="195">
        <v>43</v>
      </c>
      <c r="B20" s="213">
        <v>44125</v>
      </c>
      <c r="C20" s="214">
        <v>114</v>
      </c>
      <c r="D20" s="355">
        <v>0.11</v>
      </c>
    </row>
    <row r="21" spans="1:4" x14ac:dyDescent="0.25">
      <c r="A21" s="195">
        <v>44</v>
      </c>
      <c r="B21" s="213">
        <v>44132</v>
      </c>
      <c r="C21" s="214">
        <v>134</v>
      </c>
      <c r="D21" s="355">
        <v>0.12</v>
      </c>
    </row>
    <row r="22" spans="1:4" x14ac:dyDescent="0.25">
      <c r="A22" s="195">
        <v>45</v>
      </c>
      <c r="B22" s="213">
        <v>44139</v>
      </c>
      <c r="C22" s="214">
        <v>137</v>
      </c>
      <c r="D22" s="355">
        <v>0.13</v>
      </c>
    </row>
    <row r="23" spans="1:4" x14ac:dyDescent="0.25">
      <c r="A23" s="195">
        <v>46</v>
      </c>
      <c r="B23" s="213">
        <v>44146</v>
      </c>
      <c r="C23" s="214">
        <v>146</v>
      </c>
      <c r="D23" s="355">
        <v>0.14000000000000001</v>
      </c>
    </row>
    <row r="24" spans="1:4" x14ac:dyDescent="0.25">
      <c r="A24" s="195">
        <v>47</v>
      </c>
      <c r="B24" s="213">
        <v>44153</v>
      </c>
      <c r="C24" s="214">
        <v>141</v>
      </c>
      <c r="D24" s="355">
        <v>0.13</v>
      </c>
    </row>
    <row r="25" spans="1:4" x14ac:dyDescent="0.25">
      <c r="A25" s="195">
        <v>48</v>
      </c>
      <c r="B25" s="213">
        <v>44160</v>
      </c>
      <c r="C25" s="214">
        <v>129</v>
      </c>
      <c r="D25" s="355">
        <v>0.12</v>
      </c>
    </row>
    <row r="26" spans="1:4" x14ac:dyDescent="0.25">
      <c r="A26" s="195">
        <v>49</v>
      </c>
      <c r="B26" s="213">
        <v>44167</v>
      </c>
      <c r="C26" s="214">
        <v>128</v>
      </c>
      <c r="D26" s="355">
        <v>0.12</v>
      </c>
    </row>
    <row r="27" spans="1:4" x14ac:dyDescent="0.25">
      <c r="A27" s="195">
        <v>50</v>
      </c>
      <c r="B27" s="213">
        <v>44174</v>
      </c>
      <c r="C27" s="214">
        <v>117</v>
      </c>
      <c r="D27" s="355">
        <v>0.11</v>
      </c>
    </row>
    <row r="28" spans="1:4" x14ac:dyDescent="0.25">
      <c r="A28" s="195">
        <v>51</v>
      </c>
      <c r="B28" s="213">
        <v>44181</v>
      </c>
      <c r="C28" s="214">
        <v>140</v>
      </c>
      <c r="D28" s="355">
        <v>0.13</v>
      </c>
    </row>
    <row r="29" spans="1:4" x14ac:dyDescent="0.25">
      <c r="A29" s="195">
        <v>52</v>
      </c>
      <c r="B29" s="213">
        <v>44188</v>
      </c>
      <c r="C29" s="214">
        <v>138</v>
      </c>
      <c r="D29" s="355">
        <v>0.13</v>
      </c>
    </row>
    <row r="30" spans="1:4" x14ac:dyDescent="0.25">
      <c r="A30" s="195">
        <v>53</v>
      </c>
      <c r="B30" s="213">
        <v>44194</v>
      </c>
      <c r="C30" s="214">
        <v>149</v>
      </c>
      <c r="D30" s="355">
        <v>0.14000000000000001</v>
      </c>
    </row>
    <row r="31" spans="1:4" x14ac:dyDescent="0.25">
      <c r="A31" s="378">
        <v>1</v>
      </c>
      <c r="B31" s="213">
        <v>44201</v>
      </c>
      <c r="C31" s="195">
        <v>154</v>
      </c>
      <c r="D31" s="75">
        <v>0.14000000000000001</v>
      </c>
    </row>
    <row r="32" spans="1:4" x14ac:dyDescent="0.25">
      <c r="A32" s="378">
        <v>2</v>
      </c>
      <c r="B32" s="213">
        <v>44209</v>
      </c>
      <c r="C32" s="195">
        <v>180</v>
      </c>
      <c r="D32" s="75">
        <v>0.17</v>
      </c>
    </row>
    <row r="33" spans="1:4" x14ac:dyDescent="0.25">
      <c r="A33" s="378">
        <v>3</v>
      </c>
      <c r="B33" s="213">
        <v>44216</v>
      </c>
      <c r="C33" s="195">
        <v>172</v>
      </c>
      <c r="D33" s="75">
        <v>0.16</v>
      </c>
    </row>
    <row r="34" spans="1:4" x14ac:dyDescent="0.25">
      <c r="A34" s="378">
        <v>4</v>
      </c>
      <c r="B34" s="213">
        <v>44223</v>
      </c>
      <c r="C34" s="195">
        <v>181</v>
      </c>
      <c r="D34" s="75">
        <v>0.17</v>
      </c>
    </row>
    <row r="35" spans="1:4" x14ac:dyDescent="0.25">
      <c r="A35" s="378">
        <v>5</v>
      </c>
      <c r="B35" s="213">
        <v>44230</v>
      </c>
      <c r="C35" s="195">
        <v>140</v>
      </c>
      <c r="D35" s="75">
        <v>0.13</v>
      </c>
    </row>
    <row r="36" spans="1:4" x14ac:dyDescent="0.25">
      <c r="A36" s="378">
        <v>6</v>
      </c>
      <c r="B36" s="213">
        <v>44237</v>
      </c>
      <c r="C36" s="195">
        <v>116</v>
      </c>
      <c r="D36" s="75">
        <v>0.11</v>
      </c>
    </row>
    <row r="37" spans="1:4" x14ac:dyDescent="0.25">
      <c r="A37" s="378">
        <v>7</v>
      </c>
      <c r="B37" s="213">
        <v>44244</v>
      </c>
      <c r="C37" s="195">
        <v>88</v>
      </c>
      <c r="D37" s="75">
        <v>0.08</v>
      </c>
    </row>
    <row r="38" spans="1:4" x14ac:dyDescent="0.25">
      <c r="A38" s="378">
        <v>8</v>
      </c>
      <c r="B38" s="213">
        <v>44251</v>
      </c>
      <c r="C38" s="195">
        <v>73</v>
      </c>
      <c r="D38" s="75">
        <v>7.0000000000000007E-2</v>
      </c>
    </row>
    <row r="39" spans="1:4" x14ac:dyDescent="0.25">
      <c r="A39" s="378">
        <v>9</v>
      </c>
      <c r="B39" s="213">
        <v>44258</v>
      </c>
      <c r="C39" s="195">
        <v>61</v>
      </c>
      <c r="D39" s="75">
        <v>0.06</v>
      </c>
    </row>
    <row r="40" spans="1:4" x14ac:dyDescent="0.25">
      <c r="A40" s="378">
        <v>10</v>
      </c>
      <c r="B40" s="213">
        <v>44265</v>
      </c>
      <c r="C40" s="195">
        <v>44</v>
      </c>
      <c r="D40" s="75">
        <v>0.04</v>
      </c>
    </row>
    <row r="41" spans="1:4" x14ac:dyDescent="0.25">
      <c r="A41" s="378">
        <v>11</v>
      </c>
      <c r="B41" s="213">
        <v>44272</v>
      </c>
      <c r="C41" s="195">
        <v>31</v>
      </c>
      <c r="D41" s="75">
        <v>0.03</v>
      </c>
    </row>
    <row r="42" spans="1:4" x14ac:dyDescent="0.25">
      <c r="A42" s="378">
        <v>12</v>
      </c>
      <c r="B42" s="213">
        <v>44279</v>
      </c>
      <c r="C42" s="195">
        <v>40</v>
      </c>
      <c r="D42" s="75">
        <v>0.04</v>
      </c>
    </row>
    <row r="43" spans="1:4" x14ac:dyDescent="0.25">
      <c r="A43" s="378">
        <v>13</v>
      </c>
      <c r="B43" s="213">
        <v>44286</v>
      </c>
      <c r="C43" s="195">
        <v>39</v>
      </c>
      <c r="D43" s="75">
        <v>0.04</v>
      </c>
    </row>
    <row r="44" spans="1:4" x14ac:dyDescent="0.25">
      <c r="A44" s="378">
        <v>14</v>
      </c>
      <c r="B44" s="213">
        <v>44293</v>
      </c>
      <c r="C44" s="195">
        <v>39</v>
      </c>
      <c r="D44" s="75">
        <v>0.04</v>
      </c>
    </row>
    <row r="45" spans="1:4" x14ac:dyDescent="0.25">
      <c r="A45" s="378">
        <v>15</v>
      </c>
      <c r="B45" s="213">
        <v>44300</v>
      </c>
      <c r="C45" s="195">
        <v>29</v>
      </c>
      <c r="D45" s="75">
        <v>0.03</v>
      </c>
    </row>
    <row r="46" spans="1:4" x14ac:dyDescent="0.25">
      <c r="A46" s="378">
        <v>16</v>
      </c>
      <c r="B46" s="213">
        <v>44307</v>
      </c>
      <c r="C46" s="195">
        <v>32</v>
      </c>
      <c r="D46" s="75">
        <v>0.03</v>
      </c>
    </row>
    <row r="47" spans="1:4" x14ac:dyDescent="0.25">
      <c r="A47" s="378">
        <v>17</v>
      </c>
      <c r="B47" s="213">
        <v>44314</v>
      </c>
      <c r="C47" s="195">
        <v>25</v>
      </c>
      <c r="D47" s="75">
        <v>0.02</v>
      </c>
    </row>
    <row r="48" spans="1:4" x14ac:dyDescent="0.25">
      <c r="A48" s="378">
        <v>18</v>
      </c>
      <c r="B48" s="213">
        <v>44321</v>
      </c>
      <c r="C48" s="195">
        <v>30</v>
      </c>
      <c r="D48" s="75">
        <v>0.03</v>
      </c>
    </row>
    <row r="49" spans="1:4" x14ac:dyDescent="0.25">
      <c r="A49" s="378">
        <v>19</v>
      </c>
      <c r="B49" s="213">
        <v>44328</v>
      </c>
      <c r="C49" s="195">
        <v>26</v>
      </c>
      <c r="D49" s="75">
        <v>0.02</v>
      </c>
    </row>
    <row r="50" spans="1:4" x14ac:dyDescent="0.25">
      <c r="A50" s="378">
        <v>20</v>
      </c>
      <c r="B50" s="213">
        <v>44335</v>
      </c>
      <c r="C50" s="195">
        <v>26</v>
      </c>
      <c r="D50" s="75">
        <v>0.02</v>
      </c>
    </row>
    <row r="51" spans="1:4" x14ac:dyDescent="0.25">
      <c r="A51" s="378">
        <v>21</v>
      </c>
      <c r="B51" s="213">
        <v>44342</v>
      </c>
      <c r="C51" s="2">
        <v>18</v>
      </c>
      <c r="D51" s="75">
        <v>0.02</v>
      </c>
    </row>
    <row r="52" spans="1:4" x14ac:dyDescent="0.25">
      <c r="A52" s="378">
        <v>22</v>
      </c>
      <c r="B52" s="213">
        <v>44349</v>
      </c>
      <c r="C52" s="195">
        <v>17</v>
      </c>
      <c r="D52" s="75">
        <v>0.02</v>
      </c>
    </row>
    <row r="53" spans="1:4" x14ac:dyDescent="0.25">
      <c r="A53" s="378">
        <v>23</v>
      </c>
      <c r="B53" s="213">
        <v>44356</v>
      </c>
      <c r="C53" s="2">
        <v>19</v>
      </c>
      <c r="D53" s="75">
        <v>0.02</v>
      </c>
    </row>
    <row r="54" spans="1:4" x14ac:dyDescent="0.25">
      <c r="A54" s="378">
        <v>24</v>
      </c>
      <c r="B54" s="213">
        <v>44363</v>
      </c>
      <c r="C54" s="2">
        <v>21</v>
      </c>
      <c r="D54" s="75">
        <v>0.02</v>
      </c>
    </row>
    <row r="55" spans="1:4" x14ac:dyDescent="0.25">
      <c r="A55" s="378">
        <v>25</v>
      </c>
      <c r="B55" s="213">
        <v>44370</v>
      </c>
      <c r="C55" s="2">
        <v>30</v>
      </c>
      <c r="D55" s="75">
        <v>0.03</v>
      </c>
    </row>
    <row r="56" spans="1:4" x14ac:dyDescent="0.25">
      <c r="A56" s="378">
        <v>26</v>
      </c>
      <c r="B56" s="213">
        <v>44377</v>
      </c>
      <c r="C56" s="2">
        <v>39</v>
      </c>
      <c r="D56" s="75">
        <v>0.04</v>
      </c>
    </row>
    <row r="57" spans="1:4" x14ac:dyDescent="0.25">
      <c r="A57" s="378">
        <v>27</v>
      </c>
      <c r="B57" s="213">
        <v>44384</v>
      </c>
      <c r="C57" s="2">
        <v>44</v>
      </c>
      <c r="D57" s="75">
        <v>0.04</v>
      </c>
    </row>
    <row r="58" spans="1:4" x14ac:dyDescent="0.25">
      <c r="A58" s="378">
        <v>28</v>
      </c>
      <c r="B58" s="213">
        <v>44391</v>
      </c>
      <c r="C58" s="2">
        <v>55</v>
      </c>
      <c r="D58" s="75">
        <v>0.05</v>
      </c>
    </row>
    <row r="59" spans="1:4" x14ac:dyDescent="0.25">
      <c r="A59" s="378">
        <v>29</v>
      </c>
      <c r="B59" s="213">
        <v>44398</v>
      </c>
      <c r="C59" s="2">
        <v>59</v>
      </c>
      <c r="D59" s="75">
        <v>0.06</v>
      </c>
    </row>
    <row r="60" spans="1:4" x14ac:dyDescent="0.25">
      <c r="A60" s="378">
        <v>30</v>
      </c>
      <c r="B60" s="213">
        <v>44405</v>
      </c>
      <c r="C60" s="2">
        <v>54</v>
      </c>
      <c r="D60" s="75">
        <v>0.05</v>
      </c>
    </row>
    <row r="61" spans="1:4" x14ac:dyDescent="0.25">
      <c r="A61" s="378">
        <v>31</v>
      </c>
      <c r="B61" s="213">
        <v>44412</v>
      </c>
      <c r="C61" s="2">
        <v>50</v>
      </c>
      <c r="D61" s="75">
        <v>0.05</v>
      </c>
    </row>
    <row r="62" spans="1:4" x14ac:dyDescent="0.25">
      <c r="A62" s="378">
        <v>32</v>
      </c>
      <c r="B62" s="213">
        <v>44419</v>
      </c>
      <c r="C62" s="2">
        <v>49</v>
      </c>
      <c r="D62" s="75">
        <v>0.05</v>
      </c>
    </row>
    <row r="63" spans="1:4" x14ac:dyDescent="0.25">
      <c r="A63" s="378">
        <v>33</v>
      </c>
      <c r="B63" s="213">
        <v>44426</v>
      </c>
      <c r="C63" s="2">
        <v>47</v>
      </c>
      <c r="D63" s="75">
        <v>0.04</v>
      </c>
    </row>
    <row r="64" spans="1:4" x14ac:dyDescent="0.25">
      <c r="A64" s="378">
        <v>34</v>
      </c>
      <c r="B64" s="213">
        <v>44433</v>
      </c>
      <c r="C64" s="2">
        <v>52</v>
      </c>
      <c r="D64" s="75">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40"/>
  <sheetViews>
    <sheetView workbookViewId="0">
      <pane xSplit="1" ySplit="3" topLeftCell="B52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39"/>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5"/>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5"/>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1" t="s">
        <v>448</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65"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65"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3"/>
      <c r="D505" s="3" t="s">
        <v>447</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5"/>
    </row>
    <row r="516" spans="1:4" x14ac:dyDescent="0.25">
      <c r="A516" s="279">
        <v>44416</v>
      </c>
      <c r="B516" s="120">
        <v>7992</v>
      </c>
    </row>
    <row r="517" spans="1:4" s="365"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1" t="s">
        <v>449</v>
      </c>
    </row>
    <row r="523" spans="1:4" x14ac:dyDescent="0.25">
      <c r="A523" s="279">
        <v>44423</v>
      </c>
      <c r="B523" s="120">
        <v>8032</v>
      </c>
    </row>
    <row r="524" spans="1:4" x14ac:dyDescent="0.25">
      <c r="A524" s="279">
        <v>44424</v>
      </c>
      <c r="B524" s="120">
        <v>8032</v>
      </c>
    </row>
    <row r="525" spans="1:4" x14ac:dyDescent="0.25">
      <c r="A525" s="279">
        <v>44425</v>
      </c>
      <c r="B525" s="120">
        <v>8041</v>
      </c>
    </row>
    <row r="526" spans="1:4" x14ac:dyDescent="0.25">
      <c r="A526" s="279">
        <v>44426</v>
      </c>
      <c r="B526" s="120">
        <v>8051</v>
      </c>
    </row>
    <row r="527" spans="1:4" x14ac:dyDescent="0.25">
      <c r="A527" s="279">
        <v>44427</v>
      </c>
      <c r="B527" s="120">
        <v>8058</v>
      </c>
    </row>
    <row r="528" spans="1:4" x14ac:dyDescent="0.25">
      <c r="A528" s="279">
        <v>44428</v>
      </c>
      <c r="B528" s="120">
        <v>8067</v>
      </c>
    </row>
    <row r="529" spans="1:3" x14ac:dyDescent="0.25">
      <c r="A529" s="279">
        <v>44429</v>
      </c>
      <c r="B529" s="120">
        <v>8070</v>
      </c>
    </row>
    <row r="530" spans="1:3" x14ac:dyDescent="0.25">
      <c r="A530" s="279">
        <v>44430</v>
      </c>
      <c r="B530" s="120">
        <v>8070</v>
      </c>
    </row>
    <row r="531" spans="1:3" x14ac:dyDescent="0.25">
      <c r="A531" s="279">
        <v>44431</v>
      </c>
      <c r="B531" s="120">
        <v>8070</v>
      </c>
    </row>
    <row r="532" spans="1:3" x14ac:dyDescent="0.25">
      <c r="A532" s="279">
        <v>44432</v>
      </c>
      <c r="B532" s="120">
        <v>8080</v>
      </c>
    </row>
    <row r="533" spans="1:3" x14ac:dyDescent="0.25">
      <c r="A533" s="279">
        <v>44433</v>
      </c>
      <c r="B533" s="120">
        <v>8085</v>
      </c>
    </row>
    <row r="534" spans="1:3" x14ac:dyDescent="0.25">
      <c r="A534" s="279">
        <v>44434</v>
      </c>
      <c r="B534" s="120">
        <v>8099</v>
      </c>
    </row>
    <row r="535" spans="1:3" x14ac:dyDescent="0.25">
      <c r="A535" s="279">
        <v>44435</v>
      </c>
      <c r="B535" s="120">
        <v>8103</v>
      </c>
    </row>
    <row r="536" spans="1:3" s="365" customFormat="1" x14ac:dyDescent="0.25">
      <c r="A536" s="279">
        <v>44436</v>
      </c>
      <c r="B536" s="120">
        <v>8111</v>
      </c>
      <c r="C536" s="335"/>
    </row>
    <row r="537" spans="1:3" x14ac:dyDescent="0.25">
      <c r="A537" s="279">
        <v>44437</v>
      </c>
      <c r="B537" s="120">
        <v>8111</v>
      </c>
    </row>
    <row r="538" spans="1:3" x14ac:dyDescent="0.25">
      <c r="A538" s="279">
        <v>44438</v>
      </c>
      <c r="B538" s="120">
        <v>8111</v>
      </c>
    </row>
    <row r="539" spans="1:3" x14ac:dyDescent="0.25">
      <c r="A539" s="279">
        <v>44439</v>
      </c>
      <c r="B539" s="120">
        <v>8118</v>
      </c>
    </row>
    <row r="540" spans="1:3" x14ac:dyDescent="0.25">
      <c r="A540" s="279">
        <v>44440</v>
      </c>
      <c r="B540" s="120">
        <v>8127</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1"/>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16" t="s">
        <v>455</v>
      </c>
      <c r="B1" s="616"/>
      <c r="C1" s="616"/>
      <c r="D1" s="616"/>
      <c r="E1" s="616"/>
      <c r="F1" s="430"/>
      <c r="G1" s="430"/>
      <c r="H1" s="252"/>
      <c r="O1" s="583" t="s">
        <v>465</v>
      </c>
      <c r="P1" s="132"/>
      <c r="Q1" s="132"/>
      <c r="R1" s="132"/>
      <c r="S1" s="132"/>
    </row>
    <row r="2" spans="1:19" x14ac:dyDescent="0.25">
      <c r="A2" s="431"/>
      <c r="B2" s="430"/>
      <c r="C2" s="429"/>
      <c r="D2" s="429"/>
      <c r="E2" s="429"/>
      <c r="F2" s="430"/>
      <c r="G2" s="430"/>
      <c r="H2" s="459" t="s">
        <v>29</v>
      </c>
      <c r="O2" s="132"/>
      <c r="P2" s="132"/>
      <c r="Q2" s="132"/>
      <c r="R2" s="132"/>
      <c r="S2" s="132"/>
    </row>
    <row r="3" spans="1:19" ht="138" customHeight="1" x14ac:dyDescent="0.25">
      <c r="A3" s="558" t="s">
        <v>0</v>
      </c>
      <c r="B3" s="559" t="s">
        <v>161</v>
      </c>
      <c r="C3" s="559" t="s">
        <v>158</v>
      </c>
      <c r="D3" s="456" t="s">
        <v>164</v>
      </c>
      <c r="E3" s="456" t="s">
        <v>162</v>
      </c>
      <c r="F3" s="433"/>
      <c r="G3" s="433"/>
      <c r="H3" s="252"/>
      <c r="O3" s="584" t="s">
        <v>0</v>
      </c>
      <c r="P3" s="585" t="s">
        <v>161</v>
      </c>
      <c r="Q3" s="585" t="s">
        <v>158</v>
      </c>
      <c r="R3" s="586" t="s">
        <v>164</v>
      </c>
      <c r="S3" s="586" t="s">
        <v>162</v>
      </c>
    </row>
    <row r="4" spans="1:19" x14ac:dyDescent="0.2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2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2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25">
      <c r="A7" s="61">
        <v>44432</v>
      </c>
      <c r="B7" s="561">
        <v>14914</v>
      </c>
      <c r="C7" s="369">
        <v>0.9235893503</v>
      </c>
      <c r="D7" s="369">
        <v>5.5885130999999998E-2</v>
      </c>
      <c r="E7" s="369">
        <v>2.0517700700000002E-2</v>
      </c>
    </row>
    <row r="8" spans="1:19" x14ac:dyDescent="0.25">
      <c r="A8" s="61">
        <v>44433</v>
      </c>
      <c r="B8" s="561">
        <v>16240</v>
      </c>
      <c r="C8" s="369">
        <v>0.92569932619999995</v>
      </c>
      <c r="D8" s="369">
        <v>5.1813736700000002E-2</v>
      </c>
      <c r="E8" s="369">
        <v>2.2479826999999997E-2</v>
      </c>
    </row>
    <row r="9" spans="1:19" x14ac:dyDescent="0.25">
      <c r="A9" s="61">
        <v>44434</v>
      </c>
      <c r="B9" s="561">
        <v>19578</v>
      </c>
      <c r="C9" s="369">
        <v>0.90970908579999998</v>
      </c>
      <c r="D9" s="369">
        <v>6.3148739700000012E-2</v>
      </c>
      <c r="E9" s="369">
        <v>2.7135774200000001E-2</v>
      </c>
    </row>
    <row r="10" spans="1:19" x14ac:dyDescent="0.25">
      <c r="A10" s="61">
        <v>44435</v>
      </c>
      <c r="B10" s="561">
        <v>21683</v>
      </c>
      <c r="C10" s="369">
        <v>0.89316677229999997</v>
      </c>
      <c r="D10" s="369">
        <v>7.6310612999999999E-2</v>
      </c>
      <c r="E10" s="369">
        <v>3.0517723699999999E-2</v>
      </c>
    </row>
    <row r="11" spans="1:19" x14ac:dyDescent="0.25">
      <c r="A11" s="61">
        <v>44438</v>
      </c>
      <c r="B11" s="561">
        <v>28288</v>
      </c>
      <c r="C11" s="369">
        <v>0.87765351739999997</v>
      </c>
      <c r="D11" s="369">
        <v>8.3144432800000001E-2</v>
      </c>
      <c r="E11" s="369">
        <v>3.9192814899999998E-2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30" sqref="A30"/>
    </sheetView>
  </sheetViews>
  <sheetFormatPr defaultRowHeight="15" x14ac:dyDescent="0.25"/>
  <cols>
    <col min="2" max="2" width="14.42578125" customWidth="1"/>
  </cols>
  <sheetData>
    <row r="1" spans="3:19" x14ac:dyDescent="0.25">
      <c r="S1" s="459" t="s">
        <v>29</v>
      </c>
    </row>
    <row r="3" spans="3:19" x14ac:dyDescent="0.25">
      <c r="C3" t="s">
        <v>158</v>
      </c>
      <c r="D3" t="s">
        <v>159</v>
      </c>
      <c r="E3" t="s">
        <v>160</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37"/>
  <sheetViews>
    <sheetView workbookViewId="0">
      <pane xSplit="1" ySplit="3" topLeftCell="B226"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5" customWidth="1"/>
    <col min="2" max="2" width="22.5703125" style="365" customWidth="1"/>
    <col min="3" max="3" width="20.5703125" style="365" customWidth="1"/>
    <col min="4" max="4" width="8.5703125" style="365" bestFit="1" customWidth="1"/>
    <col min="5" max="5" width="13.5703125" style="365" customWidth="1"/>
    <col min="6" max="6" width="13" style="365" customWidth="1"/>
    <col min="7" max="7" width="15.42578125" style="365" customWidth="1"/>
    <col min="8" max="13" width="8.5703125" style="365"/>
    <col min="14" max="14" width="35.42578125" style="365" customWidth="1"/>
    <col min="15" max="15" width="11.42578125" style="365" customWidth="1"/>
    <col min="16" max="16" width="9.5703125" style="365" customWidth="1"/>
    <col min="17" max="16384" width="8.5703125" style="365"/>
  </cols>
  <sheetData>
    <row r="1" spans="1:14" x14ac:dyDescent="0.25">
      <c r="A1" s="379" t="s">
        <v>241</v>
      </c>
      <c r="E1" s="58" t="s">
        <v>29</v>
      </c>
    </row>
    <row r="3" spans="1:14" ht="59.1" customHeight="1" x14ac:dyDescent="0.25">
      <c r="A3" s="54" t="s">
        <v>0</v>
      </c>
      <c r="B3" s="60" t="s">
        <v>224</v>
      </c>
      <c r="C3" s="60" t="s">
        <v>225</v>
      </c>
    </row>
    <row r="4" spans="1:14" x14ac:dyDescent="0.25">
      <c r="A4" s="25">
        <v>44207</v>
      </c>
      <c r="B4" s="380">
        <v>163377</v>
      </c>
      <c r="C4" s="380">
        <v>2758</v>
      </c>
      <c r="E4" s="492" t="s">
        <v>353</v>
      </c>
    </row>
    <row r="5" spans="1:14" x14ac:dyDescent="0.25">
      <c r="A5" s="25">
        <v>44208</v>
      </c>
      <c r="B5" s="55">
        <v>175942</v>
      </c>
      <c r="C5" s="55">
        <v>2857</v>
      </c>
      <c r="E5" s="58" t="s">
        <v>352</v>
      </c>
      <c r="M5" s="335"/>
      <c r="N5" s="335"/>
    </row>
    <row r="6" spans="1:14" x14ac:dyDescent="0.25">
      <c r="A6" s="25">
        <v>44209</v>
      </c>
      <c r="B6" s="55">
        <v>191965</v>
      </c>
      <c r="C6" s="55">
        <v>2990</v>
      </c>
      <c r="M6" s="335"/>
      <c r="N6" s="335"/>
    </row>
    <row r="7" spans="1:14" x14ac:dyDescent="0.25">
      <c r="A7" s="25">
        <v>44210</v>
      </c>
      <c r="B7" s="55">
        <v>208207</v>
      </c>
      <c r="C7" s="55">
        <v>3190</v>
      </c>
      <c r="M7" s="335"/>
      <c r="N7" s="335"/>
    </row>
    <row r="8" spans="1:14" x14ac:dyDescent="0.25">
      <c r="A8" s="25">
        <v>44211</v>
      </c>
      <c r="B8" s="55">
        <v>224840</v>
      </c>
      <c r="C8" s="55">
        <v>3331</v>
      </c>
      <c r="M8" s="335"/>
      <c r="N8" s="335"/>
    </row>
    <row r="9" spans="1:14" x14ac:dyDescent="0.25">
      <c r="A9" s="25">
        <v>44212</v>
      </c>
      <c r="B9" s="55">
        <v>241924</v>
      </c>
      <c r="C9" s="55">
        <v>3512</v>
      </c>
      <c r="M9" s="335"/>
      <c r="N9" s="335"/>
    </row>
    <row r="10" spans="1:14" x14ac:dyDescent="0.25">
      <c r="A10" s="25">
        <v>44213</v>
      </c>
      <c r="B10" s="55">
        <v>260140</v>
      </c>
      <c r="C10" s="55">
        <v>3657</v>
      </c>
      <c r="M10" s="335"/>
      <c r="N10" s="335"/>
    </row>
    <row r="11" spans="1:14" x14ac:dyDescent="0.25">
      <c r="A11" s="25">
        <v>44214</v>
      </c>
      <c r="B11" s="55">
        <v>264991</v>
      </c>
      <c r="C11" s="55">
        <v>3698</v>
      </c>
      <c r="M11" s="335"/>
      <c r="N11" s="335"/>
    </row>
    <row r="12" spans="1:14" x14ac:dyDescent="0.25">
      <c r="A12" s="25">
        <v>44215</v>
      </c>
      <c r="B12" s="55">
        <v>284582</v>
      </c>
      <c r="C12" s="55">
        <v>3886</v>
      </c>
      <c r="M12" s="335"/>
      <c r="N12" s="335"/>
    </row>
    <row r="13" spans="1:14" x14ac:dyDescent="0.25">
      <c r="A13" s="25">
        <v>44216</v>
      </c>
      <c r="B13" s="55">
        <v>309909</v>
      </c>
      <c r="C13" s="55">
        <v>4170</v>
      </c>
      <c r="M13" s="335"/>
      <c r="N13" s="335"/>
    </row>
    <row r="14" spans="1:14" x14ac:dyDescent="0.25">
      <c r="A14" s="25">
        <v>44217</v>
      </c>
      <c r="B14" s="55">
        <v>334871</v>
      </c>
      <c r="C14" s="55">
        <v>4466</v>
      </c>
      <c r="M14" s="335"/>
      <c r="N14" s="335"/>
    </row>
    <row r="15" spans="1:14" x14ac:dyDescent="0.25">
      <c r="A15" s="25">
        <v>44218</v>
      </c>
      <c r="B15" s="55">
        <v>358454</v>
      </c>
      <c r="C15" s="55">
        <v>4689</v>
      </c>
      <c r="M15" s="335"/>
      <c r="N15" s="335"/>
    </row>
    <row r="16" spans="1:14" x14ac:dyDescent="0.25">
      <c r="A16" s="25">
        <v>44219</v>
      </c>
      <c r="B16" s="55">
        <v>380667</v>
      </c>
      <c r="C16" s="55">
        <v>5188</v>
      </c>
      <c r="M16" s="335"/>
      <c r="N16" s="335"/>
    </row>
    <row r="17" spans="1:14" x14ac:dyDescent="0.25">
      <c r="A17" s="25">
        <v>44220</v>
      </c>
      <c r="B17" s="55">
        <v>404038</v>
      </c>
      <c r="C17" s="55">
        <v>5383</v>
      </c>
      <c r="D17" s="335"/>
      <c r="M17" s="335"/>
      <c r="N17" s="335"/>
    </row>
    <row r="18" spans="1:14" x14ac:dyDescent="0.25">
      <c r="A18" s="25">
        <v>44221</v>
      </c>
      <c r="B18" s="55">
        <v>415402</v>
      </c>
      <c r="C18" s="55">
        <v>5538</v>
      </c>
      <c r="D18" s="335"/>
      <c r="M18" s="335"/>
      <c r="N18" s="335"/>
    </row>
    <row r="19" spans="1:14" x14ac:dyDescent="0.25">
      <c r="A19" s="25">
        <v>44222</v>
      </c>
      <c r="B19" s="59">
        <v>437900</v>
      </c>
      <c r="C19" s="59">
        <v>6060</v>
      </c>
      <c r="D19" s="335"/>
      <c r="M19" s="335"/>
      <c r="N19" s="335"/>
    </row>
    <row r="20" spans="1:14" x14ac:dyDescent="0.25">
      <c r="A20" s="25">
        <v>44223</v>
      </c>
      <c r="B20" s="55">
        <v>462092</v>
      </c>
      <c r="C20" s="55">
        <v>6596</v>
      </c>
      <c r="D20" s="335"/>
      <c r="M20" s="335"/>
      <c r="N20" s="335"/>
    </row>
    <row r="21" spans="1:14" x14ac:dyDescent="0.25">
      <c r="A21" s="25">
        <v>44224</v>
      </c>
      <c r="B21" s="55">
        <v>491658</v>
      </c>
      <c r="C21" s="55">
        <v>6783</v>
      </c>
      <c r="D21" s="335"/>
      <c r="M21" s="335"/>
      <c r="N21" s="335"/>
    </row>
    <row r="22" spans="1:14" x14ac:dyDescent="0.25">
      <c r="A22" s="25">
        <v>44225</v>
      </c>
      <c r="B22" s="55">
        <v>515855</v>
      </c>
      <c r="C22" s="55">
        <v>7095</v>
      </c>
      <c r="D22" s="335"/>
      <c r="M22" s="335"/>
      <c r="N22" s="335"/>
    </row>
    <row r="23" spans="1:14" x14ac:dyDescent="0.25">
      <c r="A23" s="25">
        <v>44226</v>
      </c>
      <c r="B23" s="59">
        <v>543370</v>
      </c>
      <c r="C23" s="59">
        <v>7638</v>
      </c>
      <c r="D23" s="335"/>
      <c r="M23" s="335"/>
      <c r="N23" s="335"/>
    </row>
    <row r="24" spans="1:14" x14ac:dyDescent="0.25">
      <c r="A24" s="25">
        <v>44227</v>
      </c>
      <c r="B24" s="59">
        <v>566269</v>
      </c>
      <c r="C24" s="59">
        <v>7794</v>
      </c>
      <c r="D24" s="335"/>
      <c r="M24" s="335"/>
      <c r="N24" s="335"/>
    </row>
    <row r="25" spans="1:14" x14ac:dyDescent="0.25">
      <c r="A25" s="25">
        <v>44228</v>
      </c>
      <c r="B25" s="59">
        <v>575897</v>
      </c>
      <c r="C25" s="59">
        <v>7849</v>
      </c>
      <c r="D25" s="335"/>
      <c r="M25" s="335"/>
      <c r="N25" s="335"/>
    </row>
    <row r="26" spans="1:14" x14ac:dyDescent="0.25">
      <c r="A26" s="25">
        <v>44229</v>
      </c>
      <c r="B26" s="59">
        <v>610778</v>
      </c>
      <c r="C26" s="59">
        <v>8345</v>
      </c>
      <c r="D26" s="335"/>
      <c r="M26" s="335"/>
      <c r="N26" s="335"/>
    </row>
    <row r="27" spans="1:14" x14ac:dyDescent="0.25">
      <c r="A27" s="25">
        <v>44230</v>
      </c>
      <c r="B27" s="59">
        <v>649262</v>
      </c>
      <c r="C27" s="59">
        <v>8758</v>
      </c>
      <c r="D27" s="335"/>
      <c r="M27" s="335"/>
      <c r="N27" s="335"/>
    </row>
    <row r="28" spans="1:14" x14ac:dyDescent="0.25">
      <c r="A28" s="25">
        <v>44231</v>
      </c>
      <c r="B28" s="59">
        <v>694347</v>
      </c>
      <c r="C28" s="59">
        <v>9031</v>
      </c>
      <c r="D28" s="335"/>
      <c r="M28" s="335"/>
      <c r="N28" s="335"/>
    </row>
    <row r="29" spans="1:14" x14ac:dyDescent="0.25">
      <c r="A29" s="25">
        <v>44232</v>
      </c>
      <c r="B29" s="59">
        <v>742512</v>
      </c>
      <c r="C29" s="59">
        <v>9529</v>
      </c>
      <c r="D29" s="335"/>
      <c r="M29" s="335"/>
      <c r="N29" s="335"/>
    </row>
    <row r="30" spans="1:14" x14ac:dyDescent="0.25">
      <c r="A30" s="25">
        <v>44233</v>
      </c>
      <c r="B30" s="59">
        <v>786427</v>
      </c>
      <c r="C30" s="59">
        <v>10332</v>
      </c>
      <c r="D30" s="335"/>
      <c r="M30" s="335"/>
      <c r="N30" s="335"/>
    </row>
    <row r="31" spans="1:14" x14ac:dyDescent="0.25">
      <c r="A31" s="25">
        <v>44234</v>
      </c>
      <c r="B31" s="59">
        <v>839266</v>
      </c>
      <c r="C31" s="59">
        <v>10582</v>
      </c>
      <c r="D31" s="335"/>
      <c r="M31" s="335"/>
      <c r="N31" s="335"/>
    </row>
    <row r="32" spans="1:14" x14ac:dyDescent="0.25">
      <c r="A32" s="25">
        <v>44235</v>
      </c>
      <c r="B32" s="59">
        <v>866823</v>
      </c>
      <c r="C32" s="59">
        <v>10690</v>
      </c>
      <c r="D32" s="335"/>
      <c r="M32" s="335"/>
      <c r="N32" s="335"/>
    </row>
    <row r="33" spans="1:14" x14ac:dyDescent="0.25">
      <c r="A33" s="25">
        <v>44236</v>
      </c>
      <c r="B33" s="59">
        <v>928122</v>
      </c>
      <c r="C33" s="59">
        <v>12257</v>
      </c>
      <c r="D33" s="335"/>
      <c r="M33" s="335"/>
      <c r="N33" s="335"/>
    </row>
    <row r="34" spans="1:14" x14ac:dyDescent="0.25">
      <c r="A34" s="25">
        <v>44237</v>
      </c>
      <c r="B34" s="59">
        <v>985569</v>
      </c>
      <c r="C34" s="59">
        <v>12866</v>
      </c>
      <c r="D34" s="335"/>
      <c r="M34" s="335"/>
      <c r="N34" s="335"/>
    </row>
    <row r="35" spans="1:14" x14ac:dyDescent="0.25">
      <c r="A35" s="25">
        <v>44238</v>
      </c>
      <c r="B35" s="59">
        <v>1048747</v>
      </c>
      <c r="C35" s="59">
        <v>13195</v>
      </c>
      <c r="D35" s="335"/>
      <c r="M35" s="335"/>
      <c r="N35" s="335"/>
    </row>
    <row r="36" spans="1:14" x14ac:dyDescent="0.25">
      <c r="A36" s="25">
        <v>44239</v>
      </c>
      <c r="B36" s="59">
        <v>1113625</v>
      </c>
      <c r="C36" s="59">
        <v>13566</v>
      </c>
      <c r="D36" s="335"/>
      <c r="M36" s="335"/>
      <c r="N36" s="335"/>
    </row>
    <row r="37" spans="1:14" x14ac:dyDescent="0.25">
      <c r="A37" s="25">
        <v>44240</v>
      </c>
      <c r="B37" s="59">
        <v>1173445</v>
      </c>
      <c r="C37" s="59">
        <v>14009</v>
      </c>
      <c r="D37" s="335"/>
      <c r="M37" s="335"/>
      <c r="N37" s="335"/>
    </row>
    <row r="38" spans="1:14" x14ac:dyDescent="0.25">
      <c r="A38" s="25">
        <v>44241</v>
      </c>
      <c r="B38" s="59">
        <v>1223774</v>
      </c>
      <c r="C38" s="59">
        <v>14281</v>
      </c>
      <c r="D38" s="335"/>
      <c r="M38" s="335"/>
      <c r="N38" s="335"/>
    </row>
    <row r="39" spans="1:14" x14ac:dyDescent="0.25">
      <c r="A39" s="25">
        <v>44242</v>
      </c>
      <c r="B39" s="59">
        <f>967188+288002</f>
        <v>1255190</v>
      </c>
      <c r="C39" s="59">
        <v>14501</v>
      </c>
      <c r="D39" s="335"/>
      <c r="M39" s="335"/>
      <c r="N39" s="335"/>
    </row>
    <row r="40" spans="1:14" x14ac:dyDescent="0.25">
      <c r="A40" s="25">
        <v>44243</v>
      </c>
      <c r="B40" s="59">
        <v>1288004</v>
      </c>
      <c r="C40" s="59">
        <v>17137</v>
      </c>
      <c r="D40" s="335"/>
      <c r="M40" s="335"/>
      <c r="N40" s="335"/>
    </row>
    <row r="41" spans="1:14" x14ac:dyDescent="0.25">
      <c r="A41" s="25">
        <v>44244</v>
      </c>
      <c r="B41" s="59">
        <v>1320074</v>
      </c>
      <c r="C41" s="59">
        <v>20409</v>
      </c>
      <c r="D41" s="335"/>
      <c r="M41" s="335"/>
      <c r="N41" s="335"/>
    </row>
    <row r="42" spans="1:14" x14ac:dyDescent="0.25">
      <c r="A42" s="25">
        <v>44245</v>
      </c>
      <c r="B42" s="59">
        <v>1354966</v>
      </c>
      <c r="C42" s="59">
        <v>24169</v>
      </c>
      <c r="D42" s="335"/>
      <c r="M42" s="335"/>
      <c r="N42" s="335"/>
    </row>
    <row r="43" spans="1:14" x14ac:dyDescent="0.25">
      <c r="A43" s="25">
        <v>44246</v>
      </c>
      <c r="B43" s="59">
        <v>1386152</v>
      </c>
      <c r="C43" s="59">
        <v>29015</v>
      </c>
      <c r="D43" s="335"/>
      <c r="M43" s="335"/>
      <c r="N43" s="335"/>
    </row>
    <row r="44" spans="1:14" x14ac:dyDescent="0.25">
      <c r="A44" s="25">
        <v>44247</v>
      </c>
      <c r="B44" s="59">
        <v>1412643</v>
      </c>
      <c r="C44" s="59">
        <v>33473</v>
      </c>
      <c r="D44" s="335"/>
      <c r="M44" s="335"/>
      <c r="N44" s="335"/>
    </row>
    <row r="45" spans="1:14" x14ac:dyDescent="0.25">
      <c r="A45" s="25">
        <v>44248</v>
      </c>
      <c r="B45" s="59">
        <v>1431942</v>
      </c>
      <c r="C45" s="59">
        <v>35479</v>
      </c>
      <c r="D45" s="335"/>
      <c r="M45" s="335"/>
      <c r="N45" s="335"/>
    </row>
    <row r="46" spans="1:14" x14ac:dyDescent="0.25">
      <c r="A46" s="25">
        <v>44249</v>
      </c>
      <c r="B46" s="59">
        <v>1445488</v>
      </c>
      <c r="C46" s="59">
        <v>37342</v>
      </c>
      <c r="D46" s="335"/>
      <c r="M46" s="335"/>
      <c r="N46" s="335"/>
    </row>
    <row r="47" spans="1:14" x14ac:dyDescent="0.25">
      <c r="A47" s="25">
        <v>44250</v>
      </c>
      <c r="B47" s="59">
        <v>1465241</v>
      </c>
      <c r="C47" s="59">
        <v>43203</v>
      </c>
      <c r="D47" s="335"/>
      <c r="M47" s="335"/>
      <c r="N47" s="335"/>
    </row>
    <row r="48" spans="1:14" x14ac:dyDescent="0.25">
      <c r="A48" s="25">
        <v>44251</v>
      </c>
      <c r="B48" s="59">
        <v>1488077</v>
      </c>
      <c r="C48" s="59">
        <v>50121</v>
      </c>
      <c r="D48" s="335"/>
      <c r="M48" s="335"/>
      <c r="N48" s="335"/>
    </row>
    <row r="49" spans="1:14" x14ac:dyDescent="0.25">
      <c r="A49" s="25">
        <v>44252</v>
      </c>
      <c r="B49" s="59">
        <v>1515980</v>
      </c>
      <c r="C49" s="59">
        <v>56661</v>
      </c>
      <c r="D49" s="335"/>
      <c r="M49" s="335"/>
      <c r="N49" s="335"/>
    </row>
    <row r="50" spans="1:14" x14ac:dyDescent="0.25">
      <c r="A50" s="25">
        <v>44253</v>
      </c>
      <c r="B50" s="59">
        <v>1542929</v>
      </c>
      <c r="C50" s="59">
        <v>65340</v>
      </c>
      <c r="D50" s="335"/>
      <c r="M50" s="335"/>
      <c r="N50" s="335"/>
    </row>
    <row r="51" spans="1:14" x14ac:dyDescent="0.25">
      <c r="A51" s="25">
        <v>44254</v>
      </c>
      <c r="B51" s="59">
        <v>1570153</v>
      </c>
      <c r="C51" s="59">
        <v>72178</v>
      </c>
      <c r="D51" s="335"/>
      <c r="M51" s="335"/>
      <c r="N51" s="335"/>
    </row>
    <row r="52" spans="1:14" x14ac:dyDescent="0.25">
      <c r="A52" s="25">
        <v>44255</v>
      </c>
      <c r="B52" s="59">
        <v>1593695</v>
      </c>
      <c r="C52" s="59">
        <v>76512</v>
      </c>
      <c r="D52" s="335"/>
      <c r="M52" s="335"/>
      <c r="N52" s="335"/>
    </row>
    <row r="53" spans="1:14" x14ac:dyDescent="0.25">
      <c r="A53" s="25">
        <v>44256</v>
      </c>
      <c r="B53" s="59">
        <v>1611578</v>
      </c>
      <c r="C53" s="59">
        <v>78865</v>
      </c>
      <c r="D53" s="335"/>
      <c r="M53" s="335"/>
      <c r="N53" s="335"/>
    </row>
    <row r="54" spans="1:14" x14ac:dyDescent="0.25">
      <c r="A54" s="25">
        <v>44257</v>
      </c>
      <c r="B54" s="59">
        <v>1634361</v>
      </c>
      <c r="C54" s="59">
        <v>84445</v>
      </c>
      <c r="D54" s="335"/>
      <c r="M54" s="335"/>
      <c r="N54" s="335"/>
    </row>
    <row r="55" spans="1:14" x14ac:dyDescent="0.25">
      <c r="A55" s="25">
        <v>44258</v>
      </c>
      <c r="B55" s="59">
        <v>1661879</v>
      </c>
      <c r="C55" s="59">
        <v>92550</v>
      </c>
      <c r="D55" s="335"/>
      <c r="M55" s="335"/>
      <c r="N55" s="335"/>
    </row>
    <row r="56" spans="1:14" x14ac:dyDescent="0.25">
      <c r="A56" s="25">
        <v>44259</v>
      </c>
      <c r="B56" s="59">
        <v>1688608</v>
      </c>
      <c r="C56" s="59">
        <v>100058</v>
      </c>
      <c r="D56" s="335"/>
      <c r="M56" s="335"/>
      <c r="N56" s="335"/>
    </row>
    <row r="57" spans="1:14" x14ac:dyDescent="0.25">
      <c r="A57" s="25">
        <v>44260</v>
      </c>
      <c r="B57" s="59">
        <v>1717672</v>
      </c>
      <c r="C57" s="59">
        <v>108197</v>
      </c>
      <c r="D57" s="335"/>
      <c r="M57" s="335"/>
      <c r="N57" s="335"/>
    </row>
    <row r="58" spans="1:14" x14ac:dyDescent="0.25">
      <c r="A58" s="25">
        <v>44261</v>
      </c>
      <c r="B58" s="59">
        <v>1743869</v>
      </c>
      <c r="C58" s="59">
        <v>114081</v>
      </c>
      <c r="D58" s="335"/>
      <c r="M58" s="335"/>
      <c r="N58" s="335"/>
    </row>
    <row r="59" spans="1:14" x14ac:dyDescent="0.25">
      <c r="A59" s="25">
        <v>44262</v>
      </c>
      <c r="B59" s="59">
        <v>1759750</v>
      </c>
      <c r="C59" s="59">
        <v>115930</v>
      </c>
      <c r="D59" s="335"/>
      <c r="M59" s="335"/>
      <c r="N59" s="335"/>
    </row>
    <row r="60" spans="1:14" x14ac:dyDescent="0.25">
      <c r="A60" s="25">
        <v>44263</v>
      </c>
      <c r="B60" s="59">
        <v>1774659</v>
      </c>
      <c r="C60" s="59">
        <v>118732</v>
      </c>
      <c r="D60" s="335"/>
      <c r="N60" s="335"/>
    </row>
    <row r="61" spans="1:14" x14ac:dyDescent="0.25">
      <c r="A61" s="25">
        <v>44264</v>
      </c>
      <c r="B61" s="59">
        <v>1789377</v>
      </c>
      <c r="C61" s="59">
        <v>123686</v>
      </c>
      <c r="D61" s="335"/>
      <c r="N61" s="335"/>
    </row>
    <row r="62" spans="1:14" x14ac:dyDescent="0.25">
      <c r="A62" s="25">
        <v>44265</v>
      </c>
      <c r="B62" s="59">
        <v>1809158</v>
      </c>
      <c r="C62" s="59">
        <v>132760</v>
      </c>
      <c r="D62" s="335"/>
      <c r="N62" s="335"/>
    </row>
    <row r="63" spans="1:14" x14ac:dyDescent="0.25">
      <c r="A63" s="25">
        <v>44266</v>
      </c>
      <c r="B63" s="59">
        <v>1825800</v>
      </c>
      <c r="C63" s="59">
        <v>141433</v>
      </c>
      <c r="D63" s="335"/>
      <c r="N63" s="335"/>
    </row>
    <row r="64" spans="1:14" x14ac:dyDescent="0.25">
      <c r="A64" s="25">
        <v>44267</v>
      </c>
      <c r="B64" s="59">
        <v>1844636</v>
      </c>
      <c r="C64" s="59">
        <v>149409</v>
      </c>
      <c r="D64" s="335"/>
      <c r="N64" s="335"/>
    </row>
    <row r="65" spans="1:20" x14ac:dyDescent="0.25">
      <c r="A65" s="25">
        <v>44268</v>
      </c>
      <c r="B65" s="59">
        <v>1867123</v>
      </c>
      <c r="C65" s="59">
        <v>156250</v>
      </c>
      <c r="D65" s="335"/>
      <c r="E65" s="335"/>
      <c r="N65" s="335"/>
    </row>
    <row r="66" spans="1:20" x14ac:dyDescent="0.25">
      <c r="A66" s="25">
        <v>44269</v>
      </c>
      <c r="B66" s="59">
        <v>1888697</v>
      </c>
      <c r="C66" s="59">
        <v>160038</v>
      </c>
      <c r="D66" s="335"/>
      <c r="E66" s="335"/>
      <c r="N66" s="335"/>
    </row>
    <row r="67" spans="1:20" x14ac:dyDescent="0.25">
      <c r="A67" s="25">
        <v>44270</v>
      </c>
      <c r="B67" s="59">
        <v>1908991</v>
      </c>
      <c r="C67" s="59">
        <v>161945</v>
      </c>
      <c r="D67" s="335"/>
      <c r="N67" s="335"/>
    </row>
    <row r="68" spans="1:20" x14ac:dyDescent="0.25">
      <c r="A68" s="25">
        <v>44271</v>
      </c>
      <c r="B68" s="59">
        <v>1943507</v>
      </c>
      <c r="C68" s="59">
        <v>170892</v>
      </c>
      <c r="D68" s="335"/>
      <c r="N68" s="335"/>
    </row>
    <row r="69" spans="1:20" x14ac:dyDescent="0.25">
      <c r="A69" s="25">
        <v>44272</v>
      </c>
      <c r="B69" s="59">
        <v>1981818</v>
      </c>
      <c r="C69" s="59">
        <v>181879</v>
      </c>
      <c r="D69" s="335"/>
      <c r="E69" s="335"/>
      <c r="F69" s="335"/>
      <c r="N69" s="335"/>
    </row>
    <row r="70" spans="1:20" x14ac:dyDescent="0.25">
      <c r="A70" s="25">
        <v>44273</v>
      </c>
      <c r="B70" s="59">
        <v>2023002</v>
      </c>
      <c r="C70" s="59">
        <v>192100</v>
      </c>
      <c r="D70" s="335"/>
      <c r="E70" s="335"/>
      <c r="F70" s="335"/>
      <c r="N70" s="335"/>
    </row>
    <row r="71" spans="1:20" x14ac:dyDescent="0.25">
      <c r="A71" s="25">
        <v>44274</v>
      </c>
      <c r="B71" s="59">
        <v>2066460</v>
      </c>
      <c r="C71" s="59">
        <v>201435</v>
      </c>
      <c r="D71" s="335"/>
      <c r="E71" s="335"/>
      <c r="F71" s="335"/>
      <c r="N71" s="335"/>
    </row>
    <row r="72" spans="1:20" x14ac:dyDescent="0.25">
      <c r="A72" s="25">
        <v>44275</v>
      </c>
      <c r="B72" s="59">
        <v>2110780</v>
      </c>
      <c r="C72" s="59">
        <v>211272</v>
      </c>
      <c r="D72" s="335"/>
      <c r="F72" s="335"/>
      <c r="N72" s="335"/>
    </row>
    <row r="73" spans="1:20" x14ac:dyDescent="0.25">
      <c r="A73" s="25">
        <v>44276</v>
      </c>
      <c r="B73" s="59">
        <v>2144940</v>
      </c>
      <c r="C73" s="59">
        <v>220188</v>
      </c>
      <c r="D73" s="335"/>
      <c r="E73" s="335"/>
      <c r="F73" s="335"/>
      <c r="N73" s="335"/>
    </row>
    <row r="74" spans="1:20" x14ac:dyDescent="0.25">
      <c r="A74" s="25">
        <v>44277</v>
      </c>
      <c r="B74" s="59">
        <v>2182400</v>
      </c>
      <c r="C74" s="59">
        <v>225096</v>
      </c>
      <c r="D74" s="335"/>
      <c r="E74" s="426"/>
    </row>
    <row r="75" spans="1:20" x14ac:dyDescent="0.25">
      <c r="A75" s="25">
        <v>44278</v>
      </c>
      <c r="B75" s="59">
        <v>2214672</v>
      </c>
      <c r="C75" s="59">
        <v>235671</v>
      </c>
      <c r="D75" s="335"/>
    </row>
    <row r="76" spans="1:20" x14ac:dyDescent="0.25">
      <c r="A76" s="25">
        <v>44279</v>
      </c>
      <c r="B76" s="59">
        <v>2249612</v>
      </c>
      <c r="C76" s="59">
        <v>249252</v>
      </c>
      <c r="D76" s="335"/>
    </row>
    <row r="77" spans="1:20" x14ac:dyDescent="0.25">
      <c r="A77" s="25">
        <v>44280</v>
      </c>
      <c r="B77" s="59">
        <v>2285711</v>
      </c>
      <c r="C77" s="59">
        <v>263236</v>
      </c>
      <c r="D77" s="335"/>
      <c r="E77" s="452"/>
      <c r="O77" s="56" t="s">
        <v>324</v>
      </c>
    </row>
    <row r="78" spans="1:20" x14ac:dyDescent="0.25">
      <c r="A78" s="25">
        <v>44281</v>
      </c>
      <c r="B78" s="59">
        <v>2322832</v>
      </c>
      <c r="C78" s="59">
        <v>279814</v>
      </c>
      <c r="D78" s="335"/>
    </row>
    <row r="79" spans="1:20" x14ac:dyDescent="0.25">
      <c r="A79" s="25">
        <v>44282</v>
      </c>
      <c r="B79" s="59">
        <v>2358807</v>
      </c>
      <c r="C79" s="59">
        <v>294714</v>
      </c>
      <c r="D79" s="335"/>
      <c r="O79" s="454"/>
      <c r="P79" s="455" t="s">
        <v>322</v>
      </c>
      <c r="Q79" s="455" t="s">
        <v>323</v>
      </c>
    </row>
    <row r="80" spans="1:20" x14ac:dyDescent="0.25">
      <c r="A80" s="25">
        <v>44283</v>
      </c>
      <c r="B80" s="59">
        <v>2386158</v>
      </c>
      <c r="C80" s="59">
        <v>317217</v>
      </c>
      <c r="D80" s="335"/>
      <c r="E80" s="453" t="s">
        <v>317</v>
      </c>
      <c r="O80" s="25">
        <v>44283</v>
      </c>
      <c r="P80" s="59">
        <v>2385709</v>
      </c>
      <c r="Q80" s="59">
        <v>312320</v>
      </c>
      <c r="S80" s="335"/>
      <c r="T80" s="335"/>
    </row>
    <row r="81" spans="1:20" x14ac:dyDescent="0.25">
      <c r="A81" s="25">
        <v>44284</v>
      </c>
      <c r="B81" s="59">
        <v>2410281</v>
      </c>
      <c r="C81" s="59">
        <v>331969</v>
      </c>
      <c r="D81" s="335"/>
      <c r="E81" s="453" t="s">
        <v>321</v>
      </c>
      <c r="O81" s="25">
        <v>44284</v>
      </c>
      <c r="P81" s="59">
        <v>2409826</v>
      </c>
      <c r="Q81" s="59">
        <v>326263</v>
      </c>
      <c r="S81" s="335"/>
      <c r="T81" s="335"/>
    </row>
    <row r="82" spans="1:20" x14ac:dyDescent="0.25">
      <c r="A82" s="25">
        <v>44285</v>
      </c>
      <c r="B82" s="59">
        <v>2437543</v>
      </c>
      <c r="C82" s="59">
        <v>348635</v>
      </c>
      <c r="D82" s="335"/>
      <c r="E82" s="453" t="s">
        <v>325</v>
      </c>
      <c r="O82" s="25">
        <v>44285</v>
      </c>
      <c r="P82" s="59">
        <v>2436398</v>
      </c>
      <c r="Q82" s="59">
        <v>338443</v>
      </c>
      <c r="S82" s="335"/>
      <c r="T82" s="335"/>
    </row>
    <row r="83" spans="1:20" x14ac:dyDescent="0.25">
      <c r="A83" s="25">
        <v>44286</v>
      </c>
      <c r="B83" s="59">
        <v>2465541</v>
      </c>
      <c r="C83" s="59">
        <v>372104</v>
      </c>
      <c r="D83" s="335"/>
      <c r="O83" s="25">
        <v>44286</v>
      </c>
      <c r="P83" s="59">
        <v>2463069</v>
      </c>
      <c r="Q83" s="59">
        <v>354756</v>
      </c>
      <c r="S83" s="335"/>
      <c r="T83" s="335"/>
    </row>
    <row r="84" spans="1:20" x14ac:dyDescent="0.25">
      <c r="A84" s="25">
        <v>44287</v>
      </c>
      <c r="B84" s="59">
        <v>2493327</v>
      </c>
      <c r="C84" s="59">
        <v>399062</v>
      </c>
      <c r="D84" s="335"/>
      <c r="E84" s="335"/>
      <c r="F84" s="335"/>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3" t="s">
        <v>329</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3" t="s">
        <v>347</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3" t="s">
        <v>380</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5"/>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3" t="s">
        <v>402</v>
      </c>
    </row>
    <row r="160" spans="1:5" x14ac:dyDescent="0.25">
      <c r="A160" s="25">
        <v>44363</v>
      </c>
      <c r="B160" s="59">
        <v>3551739</v>
      </c>
      <c r="C160" s="59">
        <v>2493358</v>
      </c>
      <c r="E160" s="453" t="s">
        <v>405</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85" customHeight="1" x14ac:dyDescent="0.3">
      <c r="A219" s="25">
        <v>44422</v>
      </c>
      <c r="B219" s="59">
        <v>4050011</v>
      </c>
      <c r="C219" s="59">
        <v>3431062</v>
      </c>
      <c r="D219" s="555"/>
      <c r="E219" s="556"/>
      <c r="F219" s="556"/>
      <c r="G219" s="555"/>
      <c r="H219" s="555"/>
    </row>
    <row r="220" spans="1:8" x14ac:dyDescent="0.25">
      <c r="A220" s="25">
        <v>44423</v>
      </c>
      <c r="B220" s="59">
        <v>4054842</v>
      </c>
      <c r="C220" s="59">
        <v>3449901</v>
      </c>
      <c r="D220" s="555"/>
      <c r="E220" s="555"/>
      <c r="F220" s="555"/>
      <c r="G220" s="555"/>
      <c r="H220" s="555"/>
    </row>
    <row r="221" spans="1:8" x14ac:dyDescent="0.25">
      <c r="A221" s="25">
        <v>44424</v>
      </c>
      <c r="B221" s="59">
        <v>4058482</v>
      </c>
      <c r="C221" s="59">
        <v>3467817</v>
      </c>
      <c r="D221" s="555"/>
      <c r="E221" s="555"/>
      <c r="F221" s="555"/>
      <c r="G221" s="555"/>
      <c r="H221" s="555"/>
    </row>
    <row r="222" spans="1:8" x14ac:dyDescent="0.25">
      <c r="A222" s="25">
        <v>44425</v>
      </c>
      <c r="B222" s="59">
        <v>4061687</v>
      </c>
      <c r="C222" s="59">
        <v>3482188</v>
      </c>
      <c r="D222" s="555"/>
      <c r="E222" s="557"/>
      <c r="F222" s="557"/>
      <c r="G222" s="557"/>
      <c r="H222" s="555"/>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29" spans="1:3" x14ac:dyDescent="0.25">
      <c r="A229" s="25">
        <v>44432</v>
      </c>
      <c r="B229" s="59">
        <v>4085552</v>
      </c>
      <c r="C229" s="59">
        <v>3587145</v>
      </c>
    </row>
    <row r="230" spans="1:3" x14ac:dyDescent="0.25">
      <c r="A230" s="25">
        <v>44433</v>
      </c>
      <c r="B230" s="59">
        <v>4088894</v>
      </c>
      <c r="C230" s="59">
        <v>3603429</v>
      </c>
    </row>
    <row r="231" spans="1:3" x14ac:dyDescent="0.25">
      <c r="A231" s="25">
        <v>44434</v>
      </c>
      <c r="B231" s="59">
        <v>4092295</v>
      </c>
      <c r="C231" s="59">
        <v>3617687</v>
      </c>
    </row>
    <row r="232" spans="1:3" x14ac:dyDescent="0.25">
      <c r="A232" s="25">
        <v>44435</v>
      </c>
      <c r="B232" s="59">
        <v>4095463</v>
      </c>
      <c r="C232" s="59">
        <v>3629482</v>
      </c>
    </row>
    <row r="233" spans="1:3" x14ac:dyDescent="0.25">
      <c r="A233" s="25">
        <v>44436</v>
      </c>
      <c r="B233" s="59">
        <v>4098078</v>
      </c>
      <c r="C233" s="59">
        <v>3640865</v>
      </c>
    </row>
    <row r="234" spans="1:3" x14ac:dyDescent="0.25">
      <c r="A234" s="25">
        <v>44437</v>
      </c>
      <c r="B234" s="59">
        <v>4101311</v>
      </c>
      <c r="C234" s="59">
        <v>3655287</v>
      </c>
    </row>
    <row r="235" spans="1:3" x14ac:dyDescent="0.25">
      <c r="A235" s="25">
        <v>44438</v>
      </c>
      <c r="B235" s="59">
        <v>4103687</v>
      </c>
      <c r="C235" s="59">
        <v>3668041</v>
      </c>
    </row>
    <row r="236" spans="1:3" x14ac:dyDescent="0.25">
      <c r="A236" s="25">
        <v>44439</v>
      </c>
      <c r="B236" s="59">
        <v>4106408</v>
      </c>
      <c r="C236" s="59">
        <v>3680761</v>
      </c>
    </row>
    <row r="237" spans="1:3" x14ac:dyDescent="0.25">
      <c r="A237" s="25">
        <v>44440</v>
      </c>
      <c r="B237" s="59">
        <v>4108804</v>
      </c>
      <c r="C237" s="59">
        <v>3691066</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2"/>
  <sheetViews>
    <sheetView workbookViewId="0">
      <pane xSplit="1" ySplit="3" topLeftCell="B15"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5" customWidth="1"/>
    <col min="2" max="3" width="26.5703125" style="365" customWidth="1"/>
    <col min="4" max="5" width="11.42578125" style="365" customWidth="1"/>
    <col min="6" max="16384" width="8.5703125" style="365"/>
  </cols>
  <sheetData>
    <row r="1" spans="1:17" x14ac:dyDescent="0.25">
      <c r="A1" s="379" t="s">
        <v>300</v>
      </c>
      <c r="G1" s="58" t="s">
        <v>29</v>
      </c>
    </row>
    <row r="3" spans="1:17" ht="69.599999999999994" customHeight="1" x14ac:dyDescent="0.25">
      <c r="A3" s="54" t="s">
        <v>0</v>
      </c>
      <c r="B3" s="60" t="s">
        <v>270</v>
      </c>
      <c r="C3" s="60" t="s">
        <v>272</v>
      </c>
      <c r="D3" s="495"/>
      <c r="E3" s="495"/>
    </row>
    <row r="4" spans="1:17" x14ac:dyDescent="0.25">
      <c r="A4" s="25">
        <v>44242</v>
      </c>
      <c r="B4" s="55">
        <v>1618320</v>
      </c>
      <c r="C4" s="55">
        <v>1520690</v>
      </c>
      <c r="D4" s="27"/>
      <c r="E4" s="27"/>
    </row>
    <row r="5" spans="1:17" x14ac:dyDescent="0.25">
      <c r="A5" s="25">
        <v>44249</v>
      </c>
      <c r="B5" s="55">
        <v>1763400</v>
      </c>
      <c r="C5" s="55">
        <v>1643450</v>
      </c>
      <c r="D5" s="27"/>
      <c r="E5" s="27"/>
      <c r="P5" s="335"/>
      <c r="Q5" s="335"/>
    </row>
    <row r="6" spans="1:17" x14ac:dyDescent="0.25">
      <c r="A6" s="25">
        <v>44256</v>
      </c>
      <c r="B6" s="55">
        <v>2138450</v>
      </c>
      <c r="C6" s="55">
        <v>1886160</v>
      </c>
      <c r="D6" s="27"/>
      <c r="E6" s="27"/>
      <c r="P6" s="335"/>
      <c r="Q6" s="335"/>
    </row>
    <row r="7" spans="1:17" x14ac:dyDescent="0.25">
      <c r="A7" s="25">
        <v>44263</v>
      </c>
      <c r="B7" s="55">
        <v>2882440</v>
      </c>
      <c r="C7" s="55">
        <v>2189030</v>
      </c>
      <c r="D7" s="27"/>
      <c r="E7" s="27"/>
      <c r="P7" s="335"/>
      <c r="Q7" s="335"/>
    </row>
    <row r="8" spans="1:17" x14ac:dyDescent="0.25">
      <c r="A8" s="25">
        <v>44270</v>
      </c>
      <c r="B8" s="55">
        <v>3209170</v>
      </c>
      <c r="C8" s="55">
        <v>2673640</v>
      </c>
      <c r="D8" s="27"/>
      <c r="E8" s="27"/>
      <c r="P8" s="335"/>
      <c r="Q8" s="335"/>
    </row>
    <row r="9" spans="1:17" x14ac:dyDescent="0.25">
      <c r="A9" s="25">
        <v>44277</v>
      </c>
      <c r="B9" s="55">
        <v>3473250</v>
      </c>
      <c r="C9" s="55">
        <v>3054390</v>
      </c>
      <c r="D9" s="27"/>
      <c r="E9" s="27"/>
      <c r="P9" s="335"/>
      <c r="Q9" s="335"/>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96" t="s">
        <v>373</v>
      </c>
    </row>
    <row r="16" spans="1:17" x14ac:dyDescent="0.25">
      <c r="A16" s="25">
        <v>44326</v>
      </c>
      <c r="B16" s="55">
        <v>5333050</v>
      </c>
      <c r="C16" s="55">
        <v>4837850</v>
      </c>
      <c r="D16" s="335"/>
      <c r="E16" s="335"/>
    </row>
    <row r="17" spans="1:5" x14ac:dyDescent="0.25">
      <c r="A17" s="25">
        <v>44333</v>
      </c>
      <c r="B17" s="55">
        <v>5644630</v>
      </c>
      <c r="C17" s="55">
        <v>5142230</v>
      </c>
    </row>
    <row r="18" spans="1:5" x14ac:dyDescent="0.25">
      <c r="A18" s="25">
        <v>44340</v>
      </c>
      <c r="B18" s="55">
        <v>5956040</v>
      </c>
      <c r="C18" s="55">
        <v>5499130</v>
      </c>
    </row>
    <row r="19" spans="1:5" x14ac:dyDescent="0.25">
      <c r="A19" s="25">
        <v>44348</v>
      </c>
      <c r="B19" s="55">
        <v>6371720</v>
      </c>
      <c r="C19" s="55">
        <v>5791490</v>
      </c>
      <c r="E19" s="496" t="s">
        <v>394</v>
      </c>
    </row>
    <row r="20" spans="1:5" x14ac:dyDescent="0.25">
      <c r="A20" s="25">
        <v>44354</v>
      </c>
      <c r="B20" s="55">
        <v>6552070</v>
      </c>
      <c r="C20" s="55">
        <v>6062250</v>
      </c>
    </row>
    <row r="21" spans="1:5" x14ac:dyDescent="0.25">
      <c r="A21" s="25">
        <v>44361</v>
      </c>
      <c r="B21" s="55">
        <v>6858240</v>
      </c>
      <c r="C21" s="55">
        <v>6262640</v>
      </c>
    </row>
    <row r="22" spans="1:5" x14ac:dyDescent="0.25">
      <c r="A22" s="25">
        <v>44368</v>
      </c>
      <c r="B22" s="55">
        <v>6974790</v>
      </c>
      <c r="C22" s="55">
        <v>6445570</v>
      </c>
    </row>
    <row r="23" spans="1:5" x14ac:dyDescent="0.25">
      <c r="A23" s="25">
        <v>44375</v>
      </c>
      <c r="B23" s="55">
        <v>7257460</v>
      </c>
      <c r="C23" s="55">
        <v>6636390</v>
      </c>
    </row>
    <row r="24" spans="1:5" x14ac:dyDescent="0.25">
      <c r="A24" s="25">
        <v>44382</v>
      </c>
      <c r="B24" s="55">
        <v>7437240</v>
      </c>
      <c r="C24" s="55">
        <v>6833570</v>
      </c>
    </row>
    <row r="25" spans="1:5" x14ac:dyDescent="0.25">
      <c r="A25" s="25">
        <v>44389</v>
      </c>
      <c r="B25" s="55">
        <v>7720270</v>
      </c>
      <c r="C25" s="55">
        <v>6953510</v>
      </c>
    </row>
    <row r="26" spans="1:5" x14ac:dyDescent="0.25">
      <c r="A26" s="25">
        <v>44396</v>
      </c>
      <c r="B26" s="55">
        <v>7941400</v>
      </c>
      <c r="C26" s="55">
        <v>7010410</v>
      </c>
    </row>
    <row r="27" spans="1:5" x14ac:dyDescent="0.25">
      <c r="A27" s="25">
        <v>44403</v>
      </c>
      <c r="B27" s="55">
        <v>7952530</v>
      </c>
      <c r="C27" s="55">
        <v>7060640</v>
      </c>
      <c r="E27" s="453" t="s">
        <v>438</v>
      </c>
    </row>
    <row r="28" spans="1:5" x14ac:dyDescent="0.25">
      <c r="A28" s="25">
        <v>44410</v>
      </c>
      <c r="B28" s="55">
        <v>7952530</v>
      </c>
      <c r="C28" s="55">
        <v>7170900</v>
      </c>
    </row>
    <row r="29" spans="1:5" x14ac:dyDescent="0.25">
      <c r="A29" s="25">
        <v>44417</v>
      </c>
      <c r="B29" s="55">
        <v>7952530</v>
      </c>
      <c r="C29" s="55">
        <v>7317690</v>
      </c>
    </row>
    <row r="30" spans="1:5" x14ac:dyDescent="0.25">
      <c r="A30" s="25">
        <v>44424</v>
      </c>
      <c r="B30" s="55">
        <v>7900450</v>
      </c>
      <c r="C30" s="55">
        <v>7464510</v>
      </c>
    </row>
    <row r="31" spans="1:5" x14ac:dyDescent="0.25">
      <c r="A31" s="25">
        <v>44431</v>
      </c>
      <c r="B31" s="55">
        <v>7900290</v>
      </c>
      <c r="C31" s="55">
        <v>7567740</v>
      </c>
    </row>
    <row r="32" spans="1:5" x14ac:dyDescent="0.25">
      <c r="A32" s="25">
        <v>44439</v>
      </c>
      <c r="B32" s="55">
        <v>8050130</v>
      </c>
      <c r="C32" s="55">
        <v>7698730</v>
      </c>
      <c r="E32" s="496" t="s">
        <v>466</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5703125" customWidth="1"/>
    <col min="2" max="4" width="15.42578125" customWidth="1"/>
  </cols>
  <sheetData>
    <row r="1" spans="1:6" x14ac:dyDescent="0.25">
      <c r="A1" s="393"/>
      <c r="F1" s="58" t="s">
        <v>29</v>
      </c>
    </row>
    <row r="2" spans="1:6" x14ac:dyDescent="0.25">
      <c r="A2" s="394" t="s">
        <v>281</v>
      </c>
    </row>
    <row r="3" spans="1:6" ht="90" x14ac:dyDescent="0.25">
      <c r="A3" s="395" t="s">
        <v>0</v>
      </c>
      <c r="B3" s="396" t="s">
        <v>274</v>
      </c>
      <c r="C3" s="395" t="s">
        <v>275</v>
      </c>
      <c r="D3" s="395" t="s">
        <v>276</v>
      </c>
    </row>
    <row r="4" spans="1:6" x14ac:dyDescent="0.25">
      <c r="A4" s="397">
        <v>44120</v>
      </c>
      <c r="B4" s="412">
        <v>2330</v>
      </c>
      <c r="C4" s="423">
        <v>480</v>
      </c>
      <c r="D4" s="412">
        <v>69</v>
      </c>
    </row>
    <row r="5" spans="1:6" x14ac:dyDescent="0.25">
      <c r="A5" s="398">
        <v>44127</v>
      </c>
      <c r="B5" s="412">
        <v>2615</v>
      </c>
      <c r="C5" s="423">
        <v>250</v>
      </c>
      <c r="D5" s="412">
        <v>36</v>
      </c>
    </row>
    <row r="6" spans="1:6" x14ac:dyDescent="0.25">
      <c r="A6" s="398">
        <v>44134</v>
      </c>
      <c r="B6" s="412">
        <v>2860</v>
      </c>
      <c r="C6" s="399">
        <v>180</v>
      </c>
      <c r="D6" s="412">
        <v>26</v>
      </c>
    </row>
    <row r="7" spans="1:6" x14ac:dyDescent="0.25">
      <c r="A7" s="400">
        <v>44141</v>
      </c>
      <c r="B7" s="412">
        <v>3085</v>
      </c>
      <c r="C7" s="399">
        <v>190</v>
      </c>
      <c r="D7" s="412">
        <v>27</v>
      </c>
    </row>
    <row r="8" spans="1:6" x14ac:dyDescent="0.25">
      <c r="A8" s="400">
        <v>44145</v>
      </c>
      <c r="B8" s="412">
        <v>3160</v>
      </c>
      <c r="C8" s="399">
        <v>155</v>
      </c>
      <c r="D8" s="412">
        <v>22</v>
      </c>
    </row>
    <row r="9" spans="1:6" x14ac:dyDescent="0.25">
      <c r="A9" s="400">
        <v>44148</v>
      </c>
      <c r="B9" s="412">
        <v>3275</v>
      </c>
      <c r="C9" s="399">
        <v>165</v>
      </c>
      <c r="D9" s="412">
        <v>24</v>
      </c>
    </row>
    <row r="10" spans="1:6" x14ac:dyDescent="0.25">
      <c r="A10" s="400">
        <v>44152</v>
      </c>
      <c r="B10" s="412">
        <v>3365</v>
      </c>
      <c r="C10" s="399">
        <v>195</v>
      </c>
      <c r="D10" s="412">
        <v>28</v>
      </c>
    </row>
    <row r="11" spans="1:6" x14ac:dyDescent="0.25">
      <c r="A11" s="400">
        <v>44155</v>
      </c>
      <c r="B11" s="412">
        <v>3450</v>
      </c>
      <c r="C11" s="399">
        <v>195</v>
      </c>
      <c r="D11" s="412">
        <v>28</v>
      </c>
    </row>
    <row r="12" spans="1:6" x14ac:dyDescent="0.25">
      <c r="A12" s="400">
        <v>44162</v>
      </c>
      <c r="B12" s="412">
        <v>3680</v>
      </c>
      <c r="C12" s="399">
        <v>205</v>
      </c>
      <c r="D12" s="412">
        <v>30</v>
      </c>
    </row>
    <row r="13" spans="1:6" x14ac:dyDescent="0.25">
      <c r="A13" s="400">
        <v>44169</v>
      </c>
      <c r="B13" s="412">
        <v>3800</v>
      </c>
      <c r="C13" s="399">
        <v>120</v>
      </c>
      <c r="D13" s="412">
        <v>17</v>
      </c>
    </row>
    <row r="14" spans="1:6" x14ac:dyDescent="0.25">
      <c r="A14" s="400">
        <v>44176</v>
      </c>
      <c r="B14" s="406">
        <v>3890</v>
      </c>
      <c r="C14" s="424">
        <v>95</v>
      </c>
      <c r="D14" s="415">
        <v>13</v>
      </c>
    </row>
    <row r="15" spans="1:6" ht="75" customHeight="1" x14ac:dyDescent="0.25">
      <c r="A15" s="617" t="s">
        <v>277</v>
      </c>
      <c r="B15" s="617"/>
      <c r="C15" s="617"/>
      <c r="D15" s="618"/>
    </row>
    <row r="16" spans="1:6" x14ac:dyDescent="0.25">
      <c r="A16" s="421">
        <v>44211</v>
      </c>
      <c r="B16" s="414">
        <v>4185</v>
      </c>
      <c r="C16" s="422" t="s">
        <v>48</v>
      </c>
      <c r="D16" s="422" t="s">
        <v>48</v>
      </c>
    </row>
    <row r="17" spans="1:4" x14ac:dyDescent="0.25">
      <c r="A17" s="400">
        <v>44218</v>
      </c>
      <c r="B17" s="412">
        <v>4290</v>
      </c>
      <c r="C17" s="411">
        <v>95</v>
      </c>
      <c r="D17" s="411">
        <v>13</v>
      </c>
    </row>
    <row r="18" spans="1:4" x14ac:dyDescent="0.25">
      <c r="A18" s="409">
        <v>44225</v>
      </c>
      <c r="B18" s="412">
        <v>4375</v>
      </c>
      <c r="C18" s="411">
        <v>85</v>
      </c>
      <c r="D18" s="411">
        <v>12</v>
      </c>
    </row>
    <row r="19" spans="1:4" x14ac:dyDescent="0.25">
      <c r="A19" s="409">
        <v>44232</v>
      </c>
      <c r="B19" s="412">
        <v>4445</v>
      </c>
      <c r="C19" s="411">
        <v>75</v>
      </c>
      <c r="D19" s="411">
        <v>11</v>
      </c>
    </row>
    <row r="20" spans="1:4" x14ac:dyDescent="0.25">
      <c r="A20" s="400">
        <v>44239</v>
      </c>
      <c r="B20" s="412">
        <v>4520</v>
      </c>
      <c r="C20" s="412">
        <v>70</v>
      </c>
      <c r="D20" s="411">
        <v>10</v>
      </c>
    </row>
    <row r="21" spans="1:4" x14ac:dyDescent="0.25">
      <c r="A21" s="409">
        <v>44246</v>
      </c>
      <c r="B21" s="412">
        <v>4565</v>
      </c>
      <c r="C21" s="412">
        <v>45</v>
      </c>
      <c r="D21" s="411">
        <v>6</v>
      </c>
    </row>
    <row r="22" spans="1:4" x14ac:dyDescent="0.25">
      <c r="A22" s="400">
        <v>44253</v>
      </c>
      <c r="B22" s="412">
        <v>4615</v>
      </c>
      <c r="C22" s="412">
        <v>45</v>
      </c>
      <c r="D22" s="412">
        <v>7</v>
      </c>
    </row>
    <row r="23" spans="1:4" x14ac:dyDescent="0.25">
      <c r="A23" s="409">
        <v>44260</v>
      </c>
      <c r="B23" s="412">
        <v>4645</v>
      </c>
      <c r="C23" s="412">
        <v>30</v>
      </c>
      <c r="D23" s="411">
        <v>5</v>
      </c>
    </row>
    <row r="24" spans="1:4" x14ac:dyDescent="0.25">
      <c r="A24" s="409">
        <v>44267</v>
      </c>
      <c r="B24" s="412">
        <v>4690</v>
      </c>
      <c r="C24" s="411">
        <v>45</v>
      </c>
      <c r="D24" s="412">
        <v>7</v>
      </c>
    </row>
    <row r="25" spans="1:4" x14ac:dyDescent="0.25">
      <c r="A25" s="409">
        <v>44274</v>
      </c>
      <c r="B25" s="412">
        <v>4750</v>
      </c>
      <c r="C25" s="411">
        <v>50</v>
      </c>
      <c r="D25" s="412">
        <v>7</v>
      </c>
    </row>
    <row r="26" spans="1:4" x14ac:dyDescent="0.25">
      <c r="A26" s="410">
        <v>44281</v>
      </c>
      <c r="B26" s="413">
        <v>4925</v>
      </c>
      <c r="C26" s="419">
        <v>170</v>
      </c>
      <c r="D26" s="413">
        <v>24</v>
      </c>
    </row>
    <row r="27" spans="1:4" ht="58.35" customHeight="1" x14ac:dyDescent="0.25">
      <c r="A27" s="617" t="s">
        <v>372</v>
      </c>
      <c r="B27" s="617"/>
      <c r="C27" s="617"/>
      <c r="D27" s="618"/>
    </row>
    <row r="28" spans="1:4" x14ac:dyDescent="0.25">
      <c r="A28" s="400">
        <v>44309</v>
      </c>
      <c r="B28" s="412">
        <v>5065</v>
      </c>
      <c r="C28" s="494" t="s">
        <v>48</v>
      </c>
      <c r="D28" s="494" t="s">
        <v>48</v>
      </c>
    </row>
    <row r="29" spans="1:4" x14ac:dyDescent="0.25">
      <c r="A29" s="493">
        <v>44316</v>
      </c>
      <c r="B29" s="412">
        <v>5080</v>
      </c>
      <c r="C29" s="412">
        <v>10</v>
      </c>
      <c r="D29" s="412">
        <v>2</v>
      </c>
    </row>
    <row r="30" spans="1:4" x14ac:dyDescent="0.25">
      <c r="A30" s="400">
        <v>44323</v>
      </c>
      <c r="B30" s="412">
        <v>5085</v>
      </c>
      <c r="C30" s="412">
        <v>5</v>
      </c>
      <c r="D30" s="412">
        <v>1</v>
      </c>
    </row>
    <row r="31" spans="1:4" x14ac:dyDescent="0.25">
      <c r="A31" s="400">
        <v>44330</v>
      </c>
      <c r="B31" s="412">
        <v>5095</v>
      </c>
      <c r="C31" s="412">
        <v>10</v>
      </c>
      <c r="D31" s="412">
        <v>2</v>
      </c>
    </row>
    <row r="32" spans="1:4" x14ac:dyDescent="0.25">
      <c r="A32" s="400">
        <v>44337</v>
      </c>
      <c r="B32" s="412">
        <v>5115</v>
      </c>
      <c r="C32" s="412">
        <v>15</v>
      </c>
      <c r="D32" s="412">
        <v>2</v>
      </c>
    </row>
    <row r="33" spans="1:4" x14ac:dyDescent="0.25">
      <c r="A33" s="400">
        <v>44344</v>
      </c>
      <c r="B33" s="412">
        <v>5150</v>
      </c>
      <c r="C33" s="412">
        <v>35</v>
      </c>
      <c r="D33" s="412">
        <v>5</v>
      </c>
    </row>
    <row r="34" spans="1:4" x14ac:dyDescent="0.25">
      <c r="A34" s="409">
        <v>44351</v>
      </c>
      <c r="B34" s="412">
        <v>5195</v>
      </c>
      <c r="C34" s="412">
        <v>45</v>
      </c>
      <c r="D34" s="412">
        <v>7</v>
      </c>
    </row>
    <row r="35" spans="1:4" x14ac:dyDescent="0.25">
      <c r="A35" s="400">
        <v>44358</v>
      </c>
      <c r="B35" s="412">
        <v>5245</v>
      </c>
      <c r="C35" s="412">
        <v>45</v>
      </c>
      <c r="D35" s="412">
        <v>7</v>
      </c>
    </row>
    <row r="36" spans="1:4" x14ac:dyDescent="0.25">
      <c r="A36" s="409">
        <v>44365</v>
      </c>
      <c r="B36" s="412">
        <v>5310</v>
      </c>
      <c r="C36" s="412">
        <v>70</v>
      </c>
      <c r="D36" s="412">
        <v>8</v>
      </c>
    </row>
    <row r="37" spans="1:4" x14ac:dyDescent="0.25">
      <c r="A37" s="410">
        <v>44372</v>
      </c>
      <c r="B37" s="413">
        <v>5355</v>
      </c>
      <c r="C37" s="413">
        <v>45</v>
      </c>
      <c r="D37" s="413">
        <v>6</v>
      </c>
    </row>
    <row r="38" spans="1:4" x14ac:dyDescent="0.25">
      <c r="D38" s="31"/>
    </row>
    <row r="39" spans="1:4" x14ac:dyDescent="0.25">
      <c r="A39" s="403" t="s">
        <v>282</v>
      </c>
      <c r="B39" s="31"/>
      <c r="C39" s="31"/>
      <c r="D39" s="404"/>
    </row>
    <row r="40" spans="1:4" ht="75" x14ac:dyDescent="0.25">
      <c r="A40" s="395" t="s">
        <v>0</v>
      </c>
      <c r="B40" s="405" t="s">
        <v>278</v>
      </c>
      <c r="C40" s="395" t="s">
        <v>279</v>
      </c>
      <c r="D40" s="405" t="s">
        <v>276</v>
      </c>
    </row>
    <row r="41" spans="1:4" x14ac:dyDescent="0.25">
      <c r="A41" s="398">
        <v>44134</v>
      </c>
      <c r="B41" s="414">
        <v>230</v>
      </c>
      <c r="C41" s="412">
        <v>65</v>
      </c>
      <c r="D41" s="411">
        <v>9</v>
      </c>
    </row>
    <row r="42" spans="1:4" x14ac:dyDescent="0.25">
      <c r="A42" s="398">
        <v>44141</v>
      </c>
      <c r="B42" s="412">
        <v>305</v>
      </c>
      <c r="C42" s="412">
        <v>75</v>
      </c>
      <c r="D42" s="411">
        <v>11</v>
      </c>
    </row>
    <row r="43" spans="1:4" x14ac:dyDescent="0.25">
      <c r="A43" s="398">
        <v>44148</v>
      </c>
      <c r="B43" s="412">
        <v>375</v>
      </c>
      <c r="C43" s="412">
        <v>55</v>
      </c>
      <c r="D43" s="411">
        <v>8</v>
      </c>
    </row>
    <row r="44" spans="1:4" x14ac:dyDescent="0.25">
      <c r="A44" s="398">
        <v>44155</v>
      </c>
      <c r="B44" s="412">
        <v>435</v>
      </c>
      <c r="C44" s="412">
        <v>65</v>
      </c>
      <c r="D44" s="411">
        <v>9</v>
      </c>
    </row>
    <row r="45" spans="1:4" x14ac:dyDescent="0.25">
      <c r="A45" s="398">
        <v>44162</v>
      </c>
      <c r="B45" s="412">
        <v>470</v>
      </c>
      <c r="C45" s="412">
        <v>40</v>
      </c>
      <c r="D45" s="411">
        <v>6</v>
      </c>
    </row>
    <row r="46" spans="1:4" x14ac:dyDescent="0.25">
      <c r="A46" s="398">
        <v>44169</v>
      </c>
      <c r="B46" s="412">
        <v>530</v>
      </c>
      <c r="C46" s="412">
        <v>50</v>
      </c>
      <c r="D46" s="411">
        <v>7</v>
      </c>
    </row>
    <row r="47" spans="1:4" x14ac:dyDescent="0.25">
      <c r="A47" s="398">
        <v>44176</v>
      </c>
      <c r="B47" s="406">
        <v>560</v>
      </c>
      <c r="C47" s="406">
        <v>25</v>
      </c>
      <c r="D47" s="401">
        <v>4</v>
      </c>
    </row>
    <row r="48" spans="1:4" ht="75" customHeight="1" x14ac:dyDescent="0.25">
      <c r="A48" s="619" t="s">
        <v>280</v>
      </c>
      <c r="B48" s="617"/>
      <c r="C48" s="617"/>
      <c r="D48" s="618"/>
    </row>
    <row r="49" spans="1:5" x14ac:dyDescent="0.25">
      <c r="A49" s="398">
        <v>44211</v>
      </c>
      <c r="B49" s="412">
        <v>645</v>
      </c>
      <c r="C49" s="407" t="s">
        <v>48</v>
      </c>
      <c r="D49" s="402" t="s">
        <v>48</v>
      </c>
    </row>
    <row r="50" spans="1:5" x14ac:dyDescent="0.25">
      <c r="A50" s="398">
        <v>44218</v>
      </c>
      <c r="B50" s="412">
        <v>670</v>
      </c>
      <c r="C50" s="412">
        <v>50</v>
      </c>
      <c r="D50" s="412">
        <v>7</v>
      </c>
    </row>
    <row r="51" spans="1:5" x14ac:dyDescent="0.25">
      <c r="A51" s="398">
        <v>44225</v>
      </c>
      <c r="B51" s="412">
        <v>705</v>
      </c>
      <c r="C51" s="412">
        <v>25</v>
      </c>
      <c r="D51" s="412">
        <v>4</v>
      </c>
    </row>
    <row r="52" spans="1:5" x14ac:dyDescent="0.25">
      <c r="A52" s="398">
        <v>44232</v>
      </c>
      <c r="B52" s="412">
        <v>740</v>
      </c>
      <c r="C52" s="412">
        <v>20</v>
      </c>
      <c r="D52" s="412">
        <v>3</v>
      </c>
    </row>
    <row r="53" spans="1:5" x14ac:dyDescent="0.25">
      <c r="A53" s="400">
        <v>44239</v>
      </c>
      <c r="B53" s="399">
        <v>750</v>
      </c>
      <c r="C53" s="412">
        <v>15</v>
      </c>
      <c r="D53" s="412">
        <v>2</v>
      </c>
      <c r="E53" s="76"/>
    </row>
    <row r="54" spans="1:5" x14ac:dyDescent="0.25">
      <c r="A54" s="409">
        <v>44246</v>
      </c>
      <c r="B54" s="412">
        <v>760</v>
      </c>
      <c r="C54" s="412">
        <v>20</v>
      </c>
      <c r="D54" s="412">
        <v>3</v>
      </c>
    </row>
    <row r="55" spans="1:5" x14ac:dyDescent="0.25">
      <c r="A55" s="420">
        <v>44253</v>
      </c>
      <c r="B55" s="412">
        <v>780</v>
      </c>
      <c r="C55" s="412">
        <v>15</v>
      </c>
      <c r="D55" s="412">
        <v>2</v>
      </c>
    </row>
    <row r="56" spans="1:5" x14ac:dyDescent="0.25">
      <c r="A56" s="420">
        <v>44260</v>
      </c>
      <c r="B56" s="412">
        <v>800</v>
      </c>
      <c r="C56" s="412">
        <v>10</v>
      </c>
      <c r="D56" s="412">
        <v>1</v>
      </c>
    </row>
    <row r="57" spans="1:5" x14ac:dyDescent="0.25">
      <c r="A57" s="420">
        <v>44267</v>
      </c>
      <c r="B57" s="412">
        <v>810</v>
      </c>
      <c r="C57" s="411">
        <v>15</v>
      </c>
      <c r="D57" s="411">
        <v>2</v>
      </c>
    </row>
    <row r="58" spans="1:5" x14ac:dyDescent="0.25">
      <c r="A58" s="420">
        <v>44274</v>
      </c>
      <c r="B58" s="412">
        <v>825</v>
      </c>
      <c r="C58" s="411">
        <v>15</v>
      </c>
      <c r="D58" s="411">
        <v>2</v>
      </c>
    </row>
    <row r="59" spans="1:5" x14ac:dyDescent="0.25">
      <c r="A59" s="416">
        <v>44281</v>
      </c>
      <c r="B59" s="413">
        <v>840</v>
      </c>
      <c r="C59" s="419">
        <v>15</v>
      </c>
      <c r="D59" s="419">
        <v>2</v>
      </c>
    </row>
    <row r="60" spans="1:5" ht="69" customHeight="1" x14ac:dyDescent="0.25">
      <c r="A60" s="617" t="s">
        <v>372</v>
      </c>
      <c r="B60" s="617"/>
      <c r="C60" s="617"/>
      <c r="D60" s="618"/>
    </row>
    <row r="61" spans="1:5" x14ac:dyDescent="0.25">
      <c r="A61" s="420">
        <v>44310</v>
      </c>
      <c r="B61" s="414">
        <v>885</v>
      </c>
      <c r="C61" s="499" t="s">
        <v>48</v>
      </c>
      <c r="D61" s="422" t="s">
        <v>48</v>
      </c>
    </row>
    <row r="62" spans="1:5" x14ac:dyDescent="0.25">
      <c r="A62" s="420">
        <v>44316</v>
      </c>
      <c r="B62" s="412">
        <v>890</v>
      </c>
      <c r="C62" s="500">
        <v>5</v>
      </c>
      <c r="D62" s="501">
        <v>1</v>
      </c>
    </row>
    <row r="63" spans="1:5" x14ac:dyDescent="0.25">
      <c r="A63" s="420">
        <v>44323</v>
      </c>
      <c r="B63" s="412">
        <v>900</v>
      </c>
      <c r="C63" s="501">
        <v>10</v>
      </c>
      <c r="D63" s="500">
        <v>1</v>
      </c>
      <c r="E63" s="76"/>
    </row>
    <row r="64" spans="1:5" x14ac:dyDescent="0.25">
      <c r="A64" s="420">
        <v>44330</v>
      </c>
      <c r="B64" s="412">
        <v>910</v>
      </c>
      <c r="C64" s="500">
        <v>15</v>
      </c>
      <c r="D64" s="500">
        <v>2</v>
      </c>
    </row>
    <row r="65" spans="1:4" x14ac:dyDescent="0.25">
      <c r="A65" s="400">
        <v>44337</v>
      </c>
      <c r="B65" s="412">
        <v>930</v>
      </c>
      <c r="C65" s="412">
        <v>15</v>
      </c>
      <c r="D65" s="412">
        <v>2</v>
      </c>
    </row>
    <row r="66" spans="1:4" x14ac:dyDescent="0.25">
      <c r="A66" s="400">
        <v>44344</v>
      </c>
      <c r="B66" s="412">
        <v>955</v>
      </c>
      <c r="C66" s="412">
        <v>25</v>
      </c>
      <c r="D66" s="412">
        <v>3</v>
      </c>
    </row>
    <row r="67" spans="1:4" x14ac:dyDescent="0.25">
      <c r="A67" s="400">
        <v>44351</v>
      </c>
      <c r="B67" s="412">
        <v>970</v>
      </c>
      <c r="C67" s="412">
        <v>25</v>
      </c>
      <c r="D67" s="412">
        <v>3</v>
      </c>
    </row>
    <row r="68" spans="1:4" x14ac:dyDescent="0.25">
      <c r="A68" s="400">
        <v>44358</v>
      </c>
      <c r="B68" s="412">
        <v>1020</v>
      </c>
      <c r="C68" s="412">
        <v>50</v>
      </c>
      <c r="D68" s="412">
        <v>7</v>
      </c>
    </row>
    <row r="69" spans="1:4" x14ac:dyDescent="0.25">
      <c r="A69" s="520">
        <v>44365</v>
      </c>
      <c r="B69" s="521">
        <v>1060</v>
      </c>
      <c r="C69" s="521">
        <v>40</v>
      </c>
      <c r="D69" s="521">
        <v>6</v>
      </c>
    </row>
    <row r="70" spans="1:4" x14ac:dyDescent="0.2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3" customWidth="1"/>
    <col min="8" max="16384" width="9.42578125" style="283"/>
  </cols>
  <sheetData>
    <row r="1" spans="1:19" x14ac:dyDescent="0.25">
      <c r="A1" s="281" t="s">
        <v>31</v>
      </c>
      <c r="B1" s="281"/>
      <c r="C1" s="281"/>
      <c r="D1" s="282"/>
      <c r="E1" s="282"/>
      <c r="F1" s="282"/>
      <c r="G1" s="282"/>
      <c r="K1" s="284" t="s">
        <v>29</v>
      </c>
    </row>
    <row r="2" spans="1:19" x14ac:dyDescent="0.25">
      <c r="A2" s="282"/>
      <c r="B2" s="282"/>
      <c r="C2" s="282"/>
      <c r="D2" s="282"/>
      <c r="E2" s="282"/>
      <c r="F2" s="282"/>
      <c r="G2" s="282"/>
    </row>
    <row r="3" spans="1:19" ht="30.6" customHeight="1" x14ac:dyDescent="0.25">
      <c r="A3" s="624" t="s">
        <v>0</v>
      </c>
      <c r="B3" s="620" t="s">
        <v>4</v>
      </c>
      <c r="C3" s="621"/>
      <c r="D3" s="622"/>
      <c r="E3" s="623" t="s">
        <v>7</v>
      </c>
      <c r="F3" s="623"/>
      <c r="G3" s="623"/>
    </row>
    <row r="4" spans="1:19" x14ac:dyDescent="0.25">
      <c r="A4" s="625"/>
      <c r="B4" s="285" t="s">
        <v>1</v>
      </c>
      <c r="C4" s="286" t="s">
        <v>2</v>
      </c>
      <c r="D4" s="287" t="s">
        <v>3</v>
      </c>
      <c r="E4" s="286" t="s">
        <v>1</v>
      </c>
      <c r="F4" s="286" t="s">
        <v>2</v>
      </c>
      <c r="G4" s="288" t="s">
        <v>3</v>
      </c>
    </row>
    <row r="5" spans="1:19" x14ac:dyDescent="0.25">
      <c r="A5" s="289">
        <v>43908</v>
      </c>
      <c r="B5" s="290"/>
      <c r="C5" s="291"/>
      <c r="D5" s="292">
        <v>6</v>
      </c>
      <c r="E5" s="293"/>
      <c r="F5" s="293"/>
      <c r="G5" s="293">
        <v>149</v>
      </c>
      <c r="H5" s="294"/>
      <c r="I5" s="294"/>
      <c r="J5" s="294"/>
      <c r="K5" s="294"/>
      <c r="L5" s="294"/>
      <c r="M5" s="294"/>
      <c r="N5" s="295"/>
      <c r="O5" s="295"/>
      <c r="P5" s="295"/>
      <c r="Q5" s="295"/>
      <c r="R5" s="295"/>
      <c r="S5" s="295"/>
    </row>
    <row r="6" spans="1:19" x14ac:dyDescent="0.25">
      <c r="A6" s="296">
        <v>43909</v>
      </c>
      <c r="B6" s="297"/>
      <c r="C6" s="298"/>
      <c r="D6" s="299">
        <v>11</v>
      </c>
      <c r="E6" s="293"/>
      <c r="F6" s="293"/>
      <c r="G6" s="293">
        <v>213</v>
      </c>
      <c r="H6" s="294"/>
      <c r="I6" s="294"/>
      <c r="J6" s="294"/>
      <c r="K6" s="294"/>
      <c r="L6" s="294"/>
      <c r="M6" s="294"/>
      <c r="N6" s="295"/>
      <c r="O6" s="295"/>
      <c r="P6" s="295"/>
      <c r="Q6" s="295"/>
      <c r="R6" s="295"/>
      <c r="S6" s="295"/>
    </row>
    <row r="7" spans="1:19" x14ac:dyDescent="0.25">
      <c r="A7" s="296">
        <v>43910</v>
      </c>
      <c r="B7" s="297"/>
      <c r="C7" s="298"/>
      <c r="D7" s="299">
        <v>16</v>
      </c>
      <c r="E7" s="293"/>
      <c r="F7" s="293"/>
      <c r="G7" s="293">
        <v>247</v>
      </c>
      <c r="H7" s="294"/>
      <c r="I7" s="294"/>
      <c r="J7" s="294"/>
      <c r="K7" s="294"/>
      <c r="L7" s="294"/>
      <c r="M7" s="294"/>
      <c r="N7" s="295"/>
      <c r="O7" s="295"/>
      <c r="P7" s="295"/>
      <c r="Q7" s="295"/>
      <c r="R7" s="295"/>
      <c r="S7" s="295"/>
    </row>
    <row r="8" spans="1:19" x14ac:dyDescent="0.25">
      <c r="A8" s="296">
        <v>43911</v>
      </c>
      <c r="B8" s="297"/>
      <c r="C8" s="298"/>
      <c r="D8" s="299">
        <v>20</v>
      </c>
      <c r="E8" s="293"/>
      <c r="F8" s="293"/>
      <c r="G8" s="293">
        <v>244</v>
      </c>
      <c r="H8" s="294"/>
      <c r="I8" s="294"/>
      <c r="J8" s="294"/>
      <c r="K8" s="294"/>
      <c r="L8" s="294"/>
      <c r="M8" s="294"/>
      <c r="N8" s="295"/>
      <c r="O8" s="295"/>
      <c r="P8" s="295"/>
      <c r="Q8" s="295"/>
      <c r="R8" s="295"/>
      <c r="S8" s="295"/>
    </row>
    <row r="9" spans="1:19" x14ac:dyDescent="0.25">
      <c r="A9" s="296">
        <v>43912</v>
      </c>
      <c r="B9" s="297"/>
      <c r="C9" s="298"/>
      <c r="D9" s="299">
        <v>23</v>
      </c>
      <c r="E9" s="293"/>
      <c r="F9" s="293"/>
      <c r="G9" s="293">
        <v>285</v>
      </c>
      <c r="H9" s="294"/>
      <c r="I9" s="294"/>
      <c r="J9" s="294"/>
      <c r="K9" s="294"/>
      <c r="L9" s="294"/>
      <c r="M9" s="294"/>
      <c r="N9" s="295"/>
      <c r="O9" s="295"/>
      <c r="P9" s="295"/>
      <c r="Q9" s="295"/>
      <c r="R9" s="295"/>
      <c r="S9" s="295"/>
    </row>
    <row r="10" spans="1:19" x14ac:dyDescent="0.2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2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2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2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2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2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2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2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2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2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2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2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2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2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2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2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2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2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2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2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25">
      <c r="A30" s="305">
        <v>43933</v>
      </c>
      <c r="B30" s="298">
        <v>208</v>
      </c>
      <c r="C30" s="298">
        <v>13</v>
      </c>
      <c r="D30" s="299">
        <v>221</v>
      </c>
      <c r="E30" s="298">
        <v>1487</v>
      </c>
      <c r="F30" s="298">
        <v>268</v>
      </c>
      <c r="G30" s="298">
        <v>1755</v>
      </c>
    </row>
    <row r="31" spans="1:19" x14ac:dyDescent="0.25">
      <c r="A31" s="306">
        <v>43934</v>
      </c>
      <c r="B31" s="297">
        <v>203</v>
      </c>
      <c r="C31" s="298">
        <v>8</v>
      </c>
      <c r="D31" s="298">
        <v>211</v>
      </c>
      <c r="E31" s="297">
        <v>1482</v>
      </c>
      <c r="F31" s="298">
        <v>315</v>
      </c>
      <c r="G31" s="298">
        <v>1797</v>
      </c>
    </row>
    <row r="32" spans="1:19" x14ac:dyDescent="0.25">
      <c r="A32" s="305">
        <v>43935</v>
      </c>
      <c r="B32" s="298">
        <v>192</v>
      </c>
      <c r="C32" s="298">
        <v>4</v>
      </c>
      <c r="D32" s="298">
        <v>196</v>
      </c>
      <c r="E32" s="297">
        <v>1514</v>
      </c>
      <c r="F32" s="298">
        <v>287</v>
      </c>
      <c r="G32" s="298">
        <v>1801</v>
      </c>
    </row>
    <row r="33" spans="1:7" x14ac:dyDescent="0.25">
      <c r="A33" s="305">
        <v>43936</v>
      </c>
      <c r="B33" s="298">
        <v>191</v>
      </c>
      <c r="C33" s="298">
        <v>4</v>
      </c>
      <c r="D33" s="299">
        <v>195</v>
      </c>
      <c r="E33" s="298">
        <v>1486</v>
      </c>
      <c r="F33" s="298">
        <v>261</v>
      </c>
      <c r="G33" s="298">
        <v>1747</v>
      </c>
    </row>
    <row r="34" spans="1:7" x14ac:dyDescent="0.25">
      <c r="A34" s="307">
        <v>43937</v>
      </c>
      <c r="B34" s="303">
        <v>191</v>
      </c>
      <c r="C34" s="303">
        <v>5</v>
      </c>
      <c r="D34" s="308">
        <v>196</v>
      </c>
      <c r="E34" s="309">
        <v>1479</v>
      </c>
      <c r="F34" s="308">
        <v>318</v>
      </c>
      <c r="G34" s="308">
        <v>1797</v>
      </c>
    </row>
    <row r="35" spans="1:7" x14ac:dyDescent="0.25">
      <c r="A35" s="310">
        <v>43938</v>
      </c>
      <c r="B35" s="303">
        <v>184</v>
      </c>
      <c r="C35" s="303">
        <v>5</v>
      </c>
      <c r="D35" s="308">
        <v>189</v>
      </c>
      <c r="E35" s="309">
        <v>1487</v>
      </c>
      <c r="F35" s="308">
        <v>312</v>
      </c>
      <c r="G35" s="308">
        <v>1799</v>
      </c>
    </row>
    <row r="36" spans="1:7" x14ac:dyDescent="0.25">
      <c r="A36" s="310">
        <v>43939</v>
      </c>
      <c r="B36" s="303">
        <v>178</v>
      </c>
      <c r="C36" s="303">
        <v>4</v>
      </c>
      <c r="D36" s="308">
        <v>182</v>
      </c>
      <c r="E36" s="309">
        <v>1501</v>
      </c>
      <c r="F36" s="308">
        <v>292</v>
      </c>
      <c r="G36" s="308">
        <v>1793</v>
      </c>
    </row>
    <row r="37" spans="1:7" x14ac:dyDescent="0.25">
      <c r="A37" s="310">
        <v>43940</v>
      </c>
      <c r="B37" s="303">
        <v>170</v>
      </c>
      <c r="C37" s="303">
        <v>4</v>
      </c>
      <c r="D37" s="303">
        <v>174</v>
      </c>
      <c r="E37" s="302">
        <v>1520</v>
      </c>
      <c r="F37" s="303">
        <v>277</v>
      </c>
      <c r="G37" s="303">
        <v>1797</v>
      </c>
    </row>
    <row r="38" spans="1:7" x14ac:dyDescent="0.25">
      <c r="A38" s="310">
        <v>43941</v>
      </c>
      <c r="B38" s="303">
        <v>167</v>
      </c>
      <c r="C38" s="303">
        <v>2</v>
      </c>
      <c r="D38" s="303">
        <v>169</v>
      </c>
      <c r="E38" s="311">
        <v>1520</v>
      </c>
      <c r="F38" s="312">
        <v>289</v>
      </c>
      <c r="G38" s="312">
        <v>1809</v>
      </c>
    </row>
    <row r="39" spans="1:7" x14ac:dyDescent="0.25">
      <c r="A39" s="310">
        <v>43942</v>
      </c>
      <c r="B39" s="313">
        <v>159</v>
      </c>
      <c r="C39" s="313">
        <v>7</v>
      </c>
      <c r="D39" s="308">
        <v>166</v>
      </c>
      <c r="E39" s="309">
        <v>1472</v>
      </c>
      <c r="F39" s="308">
        <v>394</v>
      </c>
      <c r="G39" s="308">
        <v>1866</v>
      </c>
    </row>
    <row r="40" spans="1:7" x14ac:dyDescent="0.25">
      <c r="A40" s="310">
        <v>43943</v>
      </c>
      <c r="B40" s="313">
        <v>147</v>
      </c>
      <c r="C40" s="313">
        <v>8</v>
      </c>
      <c r="D40" s="314">
        <v>155</v>
      </c>
      <c r="E40" s="308">
        <v>1432</v>
      </c>
      <c r="F40" s="308">
        <v>344</v>
      </c>
      <c r="G40" s="308">
        <v>1776</v>
      </c>
    </row>
    <row r="41" spans="1:7" x14ac:dyDescent="0.25">
      <c r="A41" s="310">
        <v>43944</v>
      </c>
      <c r="B41" s="313">
        <v>136</v>
      </c>
      <c r="C41" s="313">
        <v>12</v>
      </c>
      <c r="D41" s="308">
        <v>148</v>
      </c>
      <c r="E41" s="309">
        <v>1423</v>
      </c>
      <c r="F41" s="308">
        <v>325</v>
      </c>
      <c r="G41" s="308">
        <v>1748</v>
      </c>
    </row>
    <row r="42" spans="1:7" x14ac:dyDescent="0.25">
      <c r="A42" s="310">
        <v>43945</v>
      </c>
      <c r="B42" s="313">
        <v>136</v>
      </c>
      <c r="C42" s="313">
        <v>5</v>
      </c>
      <c r="D42" s="308">
        <v>141</v>
      </c>
      <c r="E42" s="309">
        <v>1383</v>
      </c>
      <c r="F42" s="308">
        <v>327</v>
      </c>
      <c r="G42" s="308">
        <v>1710</v>
      </c>
    </row>
    <row r="43" spans="1:7" x14ac:dyDescent="0.25">
      <c r="A43" s="310">
        <v>43946</v>
      </c>
      <c r="B43" s="313">
        <v>131</v>
      </c>
      <c r="C43" s="313">
        <v>9</v>
      </c>
      <c r="D43" s="314">
        <v>140</v>
      </c>
      <c r="E43" s="308">
        <v>1385</v>
      </c>
      <c r="F43" s="308">
        <v>363</v>
      </c>
      <c r="G43" s="308">
        <v>1748</v>
      </c>
    </row>
    <row r="44" spans="1:7" x14ac:dyDescent="0.25">
      <c r="A44" s="310">
        <v>43947</v>
      </c>
      <c r="B44" s="313">
        <v>126</v>
      </c>
      <c r="C44" s="313">
        <v>7</v>
      </c>
      <c r="D44" s="314">
        <v>133</v>
      </c>
      <c r="E44" s="308">
        <v>1382</v>
      </c>
      <c r="F44" s="308">
        <v>353</v>
      </c>
      <c r="G44" s="308">
        <v>1735</v>
      </c>
    </row>
    <row r="45" spans="1:7" x14ac:dyDescent="0.25">
      <c r="A45" s="310">
        <v>43948</v>
      </c>
      <c r="B45" s="313">
        <v>121</v>
      </c>
      <c r="C45" s="313">
        <v>13</v>
      </c>
      <c r="D45" s="314">
        <v>134</v>
      </c>
      <c r="E45" s="308">
        <v>1387</v>
      </c>
      <c r="F45" s="308">
        <v>375</v>
      </c>
      <c r="G45" s="308">
        <v>1762</v>
      </c>
    </row>
    <row r="46" spans="1:7" x14ac:dyDescent="0.25">
      <c r="A46" s="310">
        <v>43949</v>
      </c>
      <c r="B46" s="313">
        <v>114</v>
      </c>
      <c r="C46" s="313">
        <v>12</v>
      </c>
      <c r="D46" s="314">
        <v>126</v>
      </c>
      <c r="E46" s="308">
        <v>1359</v>
      </c>
      <c r="F46" s="308">
        <v>395</v>
      </c>
      <c r="G46" s="308">
        <v>1754</v>
      </c>
    </row>
    <row r="47" spans="1:7" x14ac:dyDescent="0.25">
      <c r="A47" s="310">
        <v>43950</v>
      </c>
      <c r="B47" s="313">
        <v>103</v>
      </c>
      <c r="C47" s="313">
        <v>11</v>
      </c>
      <c r="D47" s="314">
        <v>114</v>
      </c>
      <c r="E47" s="308">
        <v>1363</v>
      </c>
      <c r="F47" s="308">
        <v>364</v>
      </c>
      <c r="G47" s="308">
        <v>1727</v>
      </c>
    </row>
    <row r="48" spans="1:7" x14ac:dyDescent="0.25">
      <c r="A48" s="310">
        <v>43951</v>
      </c>
      <c r="B48" s="313">
        <v>101</v>
      </c>
      <c r="C48" s="313">
        <v>8</v>
      </c>
      <c r="D48" s="314">
        <v>109</v>
      </c>
      <c r="E48" s="308">
        <v>1324</v>
      </c>
      <c r="F48" s="308">
        <v>424</v>
      </c>
      <c r="G48" s="308">
        <v>1748</v>
      </c>
    </row>
    <row r="49" spans="1:8" x14ac:dyDescent="0.25">
      <c r="A49" s="310">
        <v>43952</v>
      </c>
      <c r="B49" s="313">
        <v>100</v>
      </c>
      <c r="C49" s="313">
        <v>10</v>
      </c>
      <c r="D49" s="314">
        <v>110</v>
      </c>
      <c r="E49" s="308">
        <v>1302</v>
      </c>
      <c r="F49" s="308">
        <v>439</v>
      </c>
      <c r="G49" s="308">
        <v>1741</v>
      </c>
      <c r="H49" s="315"/>
    </row>
    <row r="50" spans="1:8" x14ac:dyDescent="0.25">
      <c r="A50" s="310">
        <v>43953</v>
      </c>
      <c r="B50" s="313">
        <v>97</v>
      </c>
      <c r="C50" s="313">
        <v>11</v>
      </c>
      <c r="D50" s="314">
        <v>108</v>
      </c>
      <c r="E50" s="308">
        <v>1277</v>
      </c>
      <c r="F50" s="308">
        <v>397</v>
      </c>
      <c r="G50" s="308">
        <v>1674</v>
      </c>
    </row>
    <row r="51" spans="1:8" x14ac:dyDescent="0.25">
      <c r="A51" s="310">
        <v>43954</v>
      </c>
      <c r="B51" s="313">
        <v>91</v>
      </c>
      <c r="C51" s="313">
        <v>8</v>
      </c>
      <c r="D51" s="314">
        <v>99</v>
      </c>
      <c r="E51" s="308">
        <v>1266</v>
      </c>
      <c r="F51" s="308">
        <v>400</v>
      </c>
      <c r="G51" s="308">
        <v>1666</v>
      </c>
    </row>
    <row r="52" spans="1:8" x14ac:dyDescent="0.25">
      <c r="A52" s="310">
        <v>43955</v>
      </c>
      <c r="B52" s="313">
        <v>91</v>
      </c>
      <c r="C52" s="313">
        <v>8</v>
      </c>
      <c r="D52" s="316">
        <v>99</v>
      </c>
      <c r="E52" s="313">
        <v>1279</v>
      </c>
      <c r="F52" s="313">
        <v>441</v>
      </c>
      <c r="G52" s="313">
        <v>1720</v>
      </c>
    </row>
    <row r="53" spans="1:8" x14ac:dyDescent="0.25">
      <c r="A53" s="310">
        <v>43956</v>
      </c>
      <c r="B53" s="313">
        <v>90</v>
      </c>
      <c r="C53" s="313">
        <v>14</v>
      </c>
      <c r="D53" s="314">
        <v>104</v>
      </c>
      <c r="E53" s="308">
        <v>1225</v>
      </c>
      <c r="F53" s="308">
        <v>431</v>
      </c>
      <c r="G53" s="308">
        <v>1656</v>
      </c>
    </row>
    <row r="54" spans="1:8" x14ac:dyDescent="0.25">
      <c r="A54" s="310">
        <v>43957</v>
      </c>
      <c r="B54" s="313">
        <v>79</v>
      </c>
      <c r="C54" s="313">
        <v>10</v>
      </c>
      <c r="D54" s="314">
        <v>89</v>
      </c>
      <c r="E54" s="308">
        <v>1204</v>
      </c>
      <c r="F54" s="308">
        <v>428</v>
      </c>
      <c r="G54" s="308">
        <v>1632</v>
      </c>
    </row>
    <row r="55" spans="1:8" x14ac:dyDescent="0.25">
      <c r="A55" s="310">
        <v>43958</v>
      </c>
      <c r="B55" s="313">
        <v>79</v>
      </c>
      <c r="C55" s="313">
        <v>7</v>
      </c>
      <c r="D55" s="314">
        <v>86</v>
      </c>
      <c r="E55" s="308">
        <v>1199</v>
      </c>
      <c r="F55" s="308">
        <v>388</v>
      </c>
      <c r="G55" s="308">
        <v>1587</v>
      </c>
    </row>
    <row r="56" spans="1:8" x14ac:dyDescent="0.25">
      <c r="A56" s="310">
        <v>43959</v>
      </c>
      <c r="B56" s="317">
        <v>75</v>
      </c>
      <c r="C56" s="317">
        <v>9</v>
      </c>
      <c r="D56" s="304">
        <v>84</v>
      </c>
      <c r="E56" s="317">
        <v>1168</v>
      </c>
      <c r="F56" s="317">
        <v>416</v>
      </c>
      <c r="G56" s="317">
        <v>1584</v>
      </c>
    </row>
    <row r="57" spans="1:8" x14ac:dyDescent="0.25">
      <c r="A57" s="310">
        <v>43960</v>
      </c>
      <c r="B57" s="317">
        <v>76</v>
      </c>
      <c r="C57" s="317">
        <v>17</v>
      </c>
      <c r="D57" s="317">
        <v>93</v>
      </c>
      <c r="E57" s="302">
        <v>1159</v>
      </c>
      <c r="F57" s="317">
        <v>418</v>
      </c>
      <c r="G57" s="317">
        <v>1577</v>
      </c>
    </row>
    <row r="58" spans="1:8" x14ac:dyDescent="0.25">
      <c r="A58" s="310">
        <v>43961</v>
      </c>
      <c r="B58" s="317">
        <v>75</v>
      </c>
      <c r="C58" s="317">
        <v>7</v>
      </c>
      <c r="D58" s="317">
        <v>82</v>
      </c>
      <c r="E58" s="302">
        <v>1132</v>
      </c>
      <c r="F58" s="317">
        <v>352</v>
      </c>
      <c r="G58" s="317">
        <v>1484</v>
      </c>
    </row>
    <row r="59" spans="1:8" x14ac:dyDescent="0.25">
      <c r="A59" s="310">
        <v>43962</v>
      </c>
      <c r="B59" s="317">
        <v>72</v>
      </c>
      <c r="C59" s="317">
        <v>8</v>
      </c>
      <c r="D59" s="317">
        <v>80</v>
      </c>
      <c r="E59" s="318">
        <v>1145</v>
      </c>
      <c r="F59" s="317">
        <v>308</v>
      </c>
      <c r="G59" s="317">
        <v>1453</v>
      </c>
    </row>
    <row r="60" spans="1:8" x14ac:dyDescent="0.25">
      <c r="A60" s="310">
        <v>43963</v>
      </c>
      <c r="B60" s="303">
        <v>69</v>
      </c>
      <c r="C60" s="303">
        <v>12</v>
      </c>
      <c r="D60" s="304">
        <v>81</v>
      </c>
      <c r="E60" s="318">
        <v>1131</v>
      </c>
      <c r="F60" s="317">
        <v>487</v>
      </c>
      <c r="G60" s="317">
        <v>1618</v>
      </c>
    </row>
    <row r="61" spans="1:8" x14ac:dyDescent="0.25">
      <c r="A61" s="310">
        <v>43964</v>
      </c>
      <c r="B61" s="303">
        <v>64</v>
      </c>
      <c r="C61" s="303">
        <v>2</v>
      </c>
      <c r="D61" s="304">
        <v>66</v>
      </c>
      <c r="E61" s="318">
        <v>1101</v>
      </c>
      <c r="F61" s="317">
        <v>433</v>
      </c>
      <c r="G61" s="317">
        <v>1534</v>
      </c>
    </row>
    <row r="62" spans="1:8" x14ac:dyDescent="0.25">
      <c r="A62" s="310">
        <v>43965</v>
      </c>
      <c r="B62" s="303">
        <v>61</v>
      </c>
      <c r="C62" s="303">
        <v>10</v>
      </c>
      <c r="D62" s="304">
        <v>71</v>
      </c>
      <c r="E62" s="318">
        <v>1100</v>
      </c>
      <c r="F62" s="317">
        <v>380</v>
      </c>
      <c r="G62" s="317">
        <v>1480</v>
      </c>
    </row>
    <row r="63" spans="1:8" x14ac:dyDescent="0.25">
      <c r="A63" s="310">
        <v>43966</v>
      </c>
      <c r="B63" s="303">
        <v>53</v>
      </c>
      <c r="C63" s="303">
        <v>18</v>
      </c>
      <c r="D63" s="304">
        <v>71</v>
      </c>
      <c r="E63" s="318">
        <v>1066</v>
      </c>
      <c r="F63" s="317">
        <v>383</v>
      </c>
      <c r="G63" s="317">
        <v>1449</v>
      </c>
    </row>
    <row r="64" spans="1:8" x14ac:dyDescent="0.25">
      <c r="A64" s="310">
        <v>43967</v>
      </c>
      <c r="B64" s="303">
        <v>49</v>
      </c>
      <c r="C64" s="303">
        <v>10</v>
      </c>
      <c r="D64" s="304">
        <v>59</v>
      </c>
      <c r="E64" s="318">
        <v>1011</v>
      </c>
      <c r="F64" s="317">
        <v>405</v>
      </c>
      <c r="G64" s="317">
        <v>1416</v>
      </c>
    </row>
    <row r="65" spans="1:8" x14ac:dyDescent="0.25">
      <c r="A65" s="310">
        <v>43968</v>
      </c>
      <c r="B65" s="313">
        <v>46</v>
      </c>
      <c r="C65" s="313">
        <v>13</v>
      </c>
      <c r="D65" s="316">
        <v>59</v>
      </c>
      <c r="E65" s="318">
        <v>1007</v>
      </c>
      <c r="F65" s="317">
        <v>301</v>
      </c>
      <c r="G65" s="317">
        <v>1308</v>
      </c>
    </row>
    <row r="66" spans="1:8" x14ac:dyDescent="0.25">
      <c r="A66" s="310">
        <v>43969</v>
      </c>
      <c r="B66" s="313">
        <v>46</v>
      </c>
      <c r="C66" s="313">
        <v>17</v>
      </c>
      <c r="D66" s="316">
        <v>63</v>
      </c>
      <c r="E66" s="318">
        <v>1005</v>
      </c>
      <c r="F66" s="317">
        <v>422</v>
      </c>
      <c r="G66" s="317">
        <v>1427</v>
      </c>
    </row>
    <row r="67" spans="1:8" x14ac:dyDescent="0.25">
      <c r="A67" s="310">
        <v>43970</v>
      </c>
      <c r="B67" s="313">
        <v>47</v>
      </c>
      <c r="C67" s="313">
        <v>12</v>
      </c>
      <c r="D67" s="316">
        <v>59</v>
      </c>
      <c r="E67" s="318">
        <v>969</v>
      </c>
      <c r="F67" s="317">
        <v>478</v>
      </c>
      <c r="G67" s="317">
        <v>1447</v>
      </c>
    </row>
    <row r="68" spans="1:8" x14ac:dyDescent="0.25">
      <c r="A68" s="310">
        <v>43971</v>
      </c>
      <c r="B68" s="317">
        <v>44</v>
      </c>
      <c r="C68" s="317">
        <v>9</v>
      </c>
      <c r="D68" s="317">
        <v>53</v>
      </c>
      <c r="E68" s="302">
        <v>943</v>
      </c>
      <c r="F68" s="317">
        <v>500</v>
      </c>
      <c r="G68" s="317">
        <v>1443</v>
      </c>
    </row>
    <row r="69" spans="1:8" x14ac:dyDescent="0.25">
      <c r="A69" s="310">
        <v>43972</v>
      </c>
      <c r="B69" s="317">
        <v>43</v>
      </c>
      <c r="C69" s="317">
        <v>8</v>
      </c>
      <c r="D69" s="304">
        <v>51</v>
      </c>
      <c r="E69" s="317">
        <v>909</v>
      </c>
      <c r="F69" s="317">
        <v>409</v>
      </c>
      <c r="G69" s="317">
        <v>1318</v>
      </c>
    </row>
    <row r="70" spans="1:8" x14ac:dyDescent="0.25">
      <c r="A70" s="310">
        <v>43973</v>
      </c>
      <c r="B70" s="317">
        <v>38</v>
      </c>
      <c r="C70" s="317">
        <v>12</v>
      </c>
      <c r="D70" s="304">
        <v>50</v>
      </c>
      <c r="E70" s="317">
        <v>874</v>
      </c>
      <c r="F70" s="317">
        <v>383</v>
      </c>
      <c r="G70" s="317">
        <v>1257</v>
      </c>
    </row>
    <row r="71" spans="1:8" x14ac:dyDescent="0.25">
      <c r="A71" s="310">
        <v>43974</v>
      </c>
      <c r="B71" s="317">
        <v>36</v>
      </c>
      <c r="C71" s="317">
        <v>14</v>
      </c>
      <c r="D71" s="316">
        <v>50</v>
      </c>
      <c r="E71" s="317">
        <v>841</v>
      </c>
      <c r="F71" s="317">
        <v>464</v>
      </c>
      <c r="G71" s="317">
        <v>1305</v>
      </c>
    </row>
    <row r="72" spans="1:8" x14ac:dyDescent="0.25">
      <c r="A72" s="310">
        <v>43975</v>
      </c>
      <c r="B72" s="317">
        <v>33</v>
      </c>
      <c r="C72" s="317">
        <v>11</v>
      </c>
      <c r="D72" s="316">
        <v>44</v>
      </c>
      <c r="E72" s="317">
        <v>845</v>
      </c>
      <c r="F72" s="317">
        <v>484</v>
      </c>
      <c r="G72" s="317">
        <v>1329</v>
      </c>
    </row>
    <row r="73" spans="1:8" x14ac:dyDescent="0.25">
      <c r="A73" s="310">
        <v>43976</v>
      </c>
      <c r="B73" s="317">
        <v>29</v>
      </c>
      <c r="C73" s="317">
        <v>11</v>
      </c>
      <c r="D73" s="317">
        <v>40</v>
      </c>
      <c r="E73" s="302">
        <v>849</v>
      </c>
      <c r="F73" s="317">
        <v>420</v>
      </c>
      <c r="G73" s="317">
        <v>1269</v>
      </c>
      <c r="H73" s="317"/>
    </row>
    <row r="74" spans="1:8" x14ac:dyDescent="0.25">
      <c r="A74" s="310">
        <v>43977</v>
      </c>
      <c r="B74" s="317">
        <v>27</v>
      </c>
      <c r="C74" s="317">
        <v>8</v>
      </c>
      <c r="D74" s="304">
        <v>35</v>
      </c>
      <c r="E74" s="317">
        <v>833</v>
      </c>
      <c r="F74" s="317">
        <v>367</v>
      </c>
      <c r="G74" s="317">
        <v>1200</v>
      </c>
    </row>
    <row r="75" spans="1:8" x14ac:dyDescent="0.25">
      <c r="A75" s="310">
        <v>43978</v>
      </c>
      <c r="B75" s="317">
        <v>28</v>
      </c>
      <c r="C75" s="317">
        <v>10</v>
      </c>
      <c r="D75" s="304">
        <v>38</v>
      </c>
      <c r="E75" s="317">
        <v>810</v>
      </c>
      <c r="F75" s="317">
        <v>437</v>
      </c>
      <c r="G75" s="317">
        <v>1247</v>
      </c>
    </row>
    <row r="76" spans="1:8" x14ac:dyDescent="0.25">
      <c r="A76" s="319">
        <v>43979</v>
      </c>
      <c r="B76" s="317">
        <v>26</v>
      </c>
      <c r="C76" s="317">
        <v>11</v>
      </c>
      <c r="D76" s="304">
        <v>37</v>
      </c>
      <c r="E76" s="317">
        <v>797</v>
      </c>
      <c r="F76" s="317">
        <v>441</v>
      </c>
      <c r="G76" s="317">
        <v>1238</v>
      </c>
    </row>
    <row r="77" spans="1:8" x14ac:dyDescent="0.25">
      <c r="A77" s="319">
        <v>43980</v>
      </c>
      <c r="B77" s="317">
        <v>25</v>
      </c>
      <c r="C77" s="317">
        <v>15</v>
      </c>
      <c r="D77" s="316">
        <v>40</v>
      </c>
      <c r="E77" s="317">
        <v>769</v>
      </c>
      <c r="F77" s="317">
        <v>447</v>
      </c>
      <c r="G77" s="317">
        <v>1216</v>
      </c>
    </row>
    <row r="78" spans="1:8" x14ac:dyDescent="0.25">
      <c r="A78" s="319">
        <v>43981</v>
      </c>
      <c r="B78" s="317">
        <v>25</v>
      </c>
      <c r="C78" s="317">
        <v>8</v>
      </c>
      <c r="D78" s="316">
        <v>33</v>
      </c>
      <c r="E78" s="317">
        <v>736</v>
      </c>
      <c r="F78" s="317">
        <v>379</v>
      </c>
      <c r="G78" s="320">
        <v>1115</v>
      </c>
      <c r="H78" s="315"/>
    </row>
    <row r="79" spans="1:8" x14ac:dyDescent="0.25">
      <c r="A79" s="319">
        <v>43982</v>
      </c>
      <c r="B79" s="317">
        <v>20</v>
      </c>
      <c r="C79" s="317">
        <v>7</v>
      </c>
      <c r="D79" s="316">
        <v>27</v>
      </c>
      <c r="E79" s="317">
        <v>733</v>
      </c>
      <c r="F79" s="317">
        <v>341</v>
      </c>
      <c r="G79" s="320">
        <v>1074</v>
      </c>
      <c r="H79" s="315"/>
    </row>
    <row r="80" spans="1:8" x14ac:dyDescent="0.25">
      <c r="A80" s="319">
        <v>43983</v>
      </c>
      <c r="B80" s="317">
        <v>20</v>
      </c>
      <c r="C80" s="317">
        <v>7</v>
      </c>
      <c r="D80" s="304">
        <v>27</v>
      </c>
      <c r="E80" s="317">
        <v>736</v>
      </c>
      <c r="F80" s="317">
        <v>311</v>
      </c>
      <c r="G80" s="317">
        <v>1047</v>
      </c>
      <c r="H80" s="315"/>
    </row>
    <row r="81" spans="1:8" x14ac:dyDescent="0.25">
      <c r="A81" s="319">
        <v>43984</v>
      </c>
      <c r="B81" s="317">
        <v>20</v>
      </c>
      <c r="C81" s="317">
        <v>14</v>
      </c>
      <c r="D81" s="304">
        <v>34</v>
      </c>
      <c r="E81" s="317">
        <v>714</v>
      </c>
      <c r="F81" s="317">
        <v>456</v>
      </c>
      <c r="G81" s="317">
        <v>1170</v>
      </c>
      <c r="H81" s="315"/>
    </row>
    <row r="82" spans="1:8" x14ac:dyDescent="0.25">
      <c r="A82" s="319">
        <v>43985</v>
      </c>
      <c r="B82" s="317">
        <v>20</v>
      </c>
      <c r="C82" s="317">
        <v>14</v>
      </c>
      <c r="D82" s="304">
        <v>34</v>
      </c>
      <c r="E82" s="317">
        <v>708</v>
      </c>
      <c r="F82" s="317">
        <v>411</v>
      </c>
      <c r="G82" s="317">
        <v>1119</v>
      </c>
      <c r="H82" s="315"/>
    </row>
    <row r="83" spans="1:8" x14ac:dyDescent="0.25">
      <c r="A83" s="319">
        <v>43986</v>
      </c>
      <c r="B83" s="317">
        <v>18</v>
      </c>
      <c r="C83" s="317">
        <v>10</v>
      </c>
      <c r="D83" s="304">
        <v>28</v>
      </c>
      <c r="E83" s="317">
        <v>691</v>
      </c>
      <c r="F83" s="317">
        <v>336</v>
      </c>
      <c r="G83" s="317">
        <v>1027</v>
      </c>
      <c r="H83" s="315"/>
    </row>
    <row r="84" spans="1:8" x14ac:dyDescent="0.25">
      <c r="A84" s="319">
        <v>43987</v>
      </c>
      <c r="B84" s="317">
        <v>16</v>
      </c>
      <c r="C84" s="317">
        <v>7</v>
      </c>
      <c r="D84" s="316">
        <v>23</v>
      </c>
      <c r="E84" s="317">
        <v>682</v>
      </c>
      <c r="F84" s="317">
        <v>319</v>
      </c>
      <c r="G84" s="317">
        <v>1001</v>
      </c>
      <c r="H84" s="315"/>
    </row>
    <row r="85" spans="1:8" x14ac:dyDescent="0.25">
      <c r="A85" s="319">
        <v>43988</v>
      </c>
      <c r="B85" s="317">
        <v>16</v>
      </c>
      <c r="C85" s="317">
        <v>4</v>
      </c>
      <c r="D85" s="316">
        <v>20</v>
      </c>
      <c r="E85" s="317">
        <v>652</v>
      </c>
      <c r="F85" s="317">
        <v>373</v>
      </c>
      <c r="G85" s="317">
        <v>1025</v>
      </c>
      <c r="H85" s="315"/>
    </row>
    <row r="86" spans="1:8" x14ac:dyDescent="0.25">
      <c r="A86" s="319">
        <v>43989</v>
      </c>
      <c r="B86" s="317">
        <v>16</v>
      </c>
      <c r="C86" s="317">
        <v>9</v>
      </c>
      <c r="D86" s="316">
        <v>25</v>
      </c>
      <c r="E86" s="317">
        <v>652</v>
      </c>
      <c r="F86" s="317">
        <v>356</v>
      </c>
      <c r="G86" s="317">
        <v>1008</v>
      </c>
      <c r="H86" s="315"/>
    </row>
    <row r="87" spans="1:8" x14ac:dyDescent="0.25">
      <c r="A87" s="319">
        <v>43990</v>
      </c>
      <c r="B87" s="317">
        <v>16</v>
      </c>
      <c r="C87" s="317">
        <v>8</v>
      </c>
      <c r="D87" s="316">
        <v>24</v>
      </c>
      <c r="E87" s="317">
        <v>660</v>
      </c>
      <c r="F87" s="317">
        <v>387</v>
      </c>
      <c r="G87" s="317">
        <v>1047</v>
      </c>
      <c r="H87" s="315"/>
    </row>
    <row r="88" spans="1:8" x14ac:dyDescent="0.25">
      <c r="A88" s="319">
        <v>43991</v>
      </c>
      <c r="B88" s="317">
        <v>15</v>
      </c>
      <c r="C88" s="317">
        <v>6</v>
      </c>
      <c r="D88" s="316">
        <v>21</v>
      </c>
      <c r="E88" s="317">
        <v>647</v>
      </c>
      <c r="F88" s="317">
        <v>370</v>
      </c>
      <c r="G88" s="317">
        <v>1017</v>
      </c>
      <c r="H88" s="315"/>
    </row>
    <row r="89" spans="1:8" x14ac:dyDescent="0.25">
      <c r="A89" s="319">
        <v>43992</v>
      </c>
      <c r="B89" s="317">
        <v>15</v>
      </c>
      <c r="C89" s="317">
        <v>3</v>
      </c>
      <c r="D89" s="316">
        <v>18</v>
      </c>
      <c r="E89" s="317">
        <v>628</v>
      </c>
      <c r="F89" s="317">
        <v>364</v>
      </c>
      <c r="G89" s="317">
        <v>992</v>
      </c>
      <c r="H89" s="315"/>
    </row>
    <row r="90" spans="1:8" x14ac:dyDescent="0.25">
      <c r="A90" s="319">
        <v>43993</v>
      </c>
      <c r="B90" s="317">
        <v>15</v>
      </c>
      <c r="C90" s="317">
        <v>6</v>
      </c>
      <c r="D90" s="316">
        <v>21</v>
      </c>
      <c r="E90" s="317">
        <v>610</v>
      </c>
      <c r="F90" s="317">
        <v>296</v>
      </c>
      <c r="G90" s="317">
        <v>906</v>
      </c>
    </row>
    <row r="91" spans="1:8" x14ac:dyDescent="0.25">
      <c r="A91" s="319">
        <v>43994</v>
      </c>
      <c r="B91" s="317">
        <v>15</v>
      </c>
      <c r="C91" s="317">
        <v>8</v>
      </c>
      <c r="D91" s="316">
        <v>23</v>
      </c>
      <c r="E91" s="317">
        <v>590</v>
      </c>
      <c r="F91" s="317">
        <v>324</v>
      </c>
      <c r="G91" s="317">
        <v>914</v>
      </c>
    </row>
    <row r="92" spans="1:8" x14ac:dyDescent="0.25">
      <c r="A92" s="319">
        <v>43995</v>
      </c>
      <c r="B92" s="317">
        <v>13</v>
      </c>
      <c r="C92" s="317">
        <v>7</v>
      </c>
      <c r="D92" s="316">
        <v>20</v>
      </c>
      <c r="E92" s="317">
        <v>582</v>
      </c>
      <c r="F92" s="317">
        <v>401</v>
      </c>
      <c r="G92" s="317">
        <v>983</v>
      </c>
    </row>
    <row r="93" spans="1:8" x14ac:dyDescent="0.25">
      <c r="A93" s="319">
        <v>43996</v>
      </c>
      <c r="B93" s="317">
        <v>11</v>
      </c>
      <c r="C93" s="317">
        <v>4</v>
      </c>
      <c r="D93" s="316">
        <v>15</v>
      </c>
      <c r="E93" s="317">
        <v>575</v>
      </c>
      <c r="F93" s="317">
        <v>389</v>
      </c>
      <c r="G93" s="317">
        <v>964</v>
      </c>
    </row>
    <row r="94" spans="1:8" x14ac:dyDescent="0.25">
      <c r="A94" s="319">
        <v>43997</v>
      </c>
      <c r="B94" s="317">
        <v>12</v>
      </c>
      <c r="C94" s="317">
        <v>6</v>
      </c>
      <c r="D94" s="316">
        <v>18</v>
      </c>
      <c r="E94" s="317">
        <v>578</v>
      </c>
      <c r="F94" s="317">
        <v>292</v>
      </c>
      <c r="G94" s="317">
        <v>870</v>
      </c>
    </row>
    <row r="95" spans="1:8" x14ac:dyDescent="0.25">
      <c r="A95" s="319">
        <v>43998</v>
      </c>
      <c r="B95" s="317">
        <v>11</v>
      </c>
      <c r="C95" s="317">
        <v>8</v>
      </c>
      <c r="D95" s="316">
        <v>19</v>
      </c>
      <c r="E95" s="317">
        <v>567</v>
      </c>
      <c r="F95" s="317">
        <v>419</v>
      </c>
      <c r="G95" s="317">
        <v>986</v>
      </c>
    </row>
    <row r="96" spans="1:8" x14ac:dyDescent="0.25">
      <c r="A96" s="319">
        <v>43999</v>
      </c>
      <c r="B96" s="317">
        <v>11</v>
      </c>
      <c r="C96" s="317">
        <v>11</v>
      </c>
      <c r="D96" s="316">
        <v>22</v>
      </c>
      <c r="E96" s="317">
        <v>552</v>
      </c>
      <c r="F96" s="317">
        <v>364</v>
      </c>
      <c r="G96" s="317">
        <v>916</v>
      </c>
    </row>
    <row r="97" spans="1:7" x14ac:dyDescent="0.25">
      <c r="A97" s="319">
        <v>44000</v>
      </c>
      <c r="B97" s="317">
        <v>10</v>
      </c>
      <c r="C97" s="317">
        <v>12</v>
      </c>
      <c r="D97" s="316">
        <v>22</v>
      </c>
      <c r="E97" s="317">
        <v>544</v>
      </c>
      <c r="F97" s="317">
        <v>335</v>
      </c>
      <c r="G97" s="317">
        <v>879</v>
      </c>
    </row>
    <row r="98" spans="1:7" x14ac:dyDescent="0.25">
      <c r="A98" s="319">
        <v>44001</v>
      </c>
      <c r="B98" s="317">
        <v>10</v>
      </c>
      <c r="C98" s="317">
        <v>8</v>
      </c>
      <c r="D98" s="316">
        <v>18</v>
      </c>
      <c r="E98" s="317">
        <v>518</v>
      </c>
      <c r="F98" s="317">
        <v>318</v>
      </c>
      <c r="G98" s="317">
        <v>836</v>
      </c>
    </row>
    <row r="99" spans="1:7" x14ac:dyDescent="0.25">
      <c r="A99" s="319">
        <v>44002</v>
      </c>
      <c r="B99" s="317">
        <v>9</v>
      </c>
      <c r="C99" s="317">
        <v>5</v>
      </c>
      <c r="D99" s="316">
        <v>14</v>
      </c>
      <c r="E99" s="317">
        <v>511</v>
      </c>
      <c r="F99" s="317">
        <v>322</v>
      </c>
      <c r="G99" s="317">
        <v>833</v>
      </c>
    </row>
    <row r="100" spans="1:7" x14ac:dyDescent="0.25">
      <c r="A100" s="319">
        <v>44003</v>
      </c>
      <c r="B100" s="317">
        <v>9</v>
      </c>
      <c r="C100" s="317">
        <v>7</v>
      </c>
      <c r="D100" s="316">
        <v>16</v>
      </c>
      <c r="E100" s="317">
        <v>518</v>
      </c>
      <c r="F100" s="317">
        <v>283</v>
      </c>
      <c r="G100" s="317">
        <v>801</v>
      </c>
    </row>
    <row r="101" spans="1:7" x14ac:dyDescent="0.25">
      <c r="A101" s="319">
        <v>44004</v>
      </c>
      <c r="B101" s="317">
        <v>9</v>
      </c>
      <c r="C101" s="317">
        <v>6</v>
      </c>
      <c r="D101" s="304">
        <v>15</v>
      </c>
      <c r="E101" s="317">
        <v>515</v>
      </c>
      <c r="F101" s="317">
        <v>352</v>
      </c>
      <c r="G101" s="317">
        <v>867</v>
      </c>
    </row>
    <row r="102" spans="1:7" x14ac:dyDescent="0.25">
      <c r="A102" s="319">
        <v>44005</v>
      </c>
      <c r="B102" s="317">
        <v>7</v>
      </c>
      <c r="C102" s="317">
        <v>14</v>
      </c>
      <c r="D102" s="304">
        <v>21</v>
      </c>
      <c r="E102" s="317">
        <v>512</v>
      </c>
      <c r="F102" s="317">
        <v>353</v>
      </c>
      <c r="G102" s="317">
        <v>865</v>
      </c>
    </row>
    <row r="103" spans="1:7" x14ac:dyDescent="0.25">
      <c r="A103" s="319">
        <v>44006</v>
      </c>
      <c r="B103" s="317">
        <v>8</v>
      </c>
      <c r="C103" s="317">
        <v>15</v>
      </c>
      <c r="D103" s="304">
        <v>23</v>
      </c>
      <c r="E103" s="317">
        <v>489</v>
      </c>
      <c r="F103" s="317">
        <v>391</v>
      </c>
      <c r="G103" s="317">
        <v>880</v>
      </c>
    </row>
    <row r="104" spans="1:7" x14ac:dyDescent="0.25">
      <c r="A104" s="319">
        <v>44007</v>
      </c>
      <c r="B104" s="317">
        <v>7</v>
      </c>
      <c r="C104" s="317">
        <v>11</v>
      </c>
      <c r="D104" s="316">
        <v>18</v>
      </c>
      <c r="E104" s="317">
        <v>472</v>
      </c>
      <c r="F104" s="317">
        <v>354</v>
      </c>
      <c r="G104" s="317">
        <v>826</v>
      </c>
    </row>
    <row r="105" spans="1:7" x14ac:dyDescent="0.25">
      <c r="A105" s="319">
        <v>44008</v>
      </c>
      <c r="B105" s="317">
        <v>5</v>
      </c>
      <c r="C105" s="317">
        <v>12</v>
      </c>
      <c r="D105" s="316">
        <v>17</v>
      </c>
      <c r="E105" s="317">
        <v>467</v>
      </c>
      <c r="F105" s="317">
        <v>356</v>
      </c>
      <c r="G105" s="317">
        <v>823</v>
      </c>
    </row>
    <row r="106" spans="1:7" x14ac:dyDescent="0.25">
      <c r="A106" s="319">
        <v>44009</v>
      </c>
      <c r="B106" s="317">
        <v>5</v>
      </c>
      <c r="C106" s="317">
        <v>11</v>
      </c>
      <c r="D106" s="316">
        <v>16</v>
      </c>
      <c r="E106" s="317">
        <v>456</v>
      </c>
      <c r="F106" s="317">
        <v>390</v>
      </c>
      <c r="G106" s="317">
        <v>846</v>
      </c>
    </row>
    <row r="107" spans="1:7" x14ac:dyDescent="0.25">
      <c r="A107" s="319">
        <v>44010</v>
      </c>
      <c r="B107" s="317">
        <v>5</v>
      </c>
      <c r="C107" s="317">
        <v>8</v>
      </c>
      <c r="D107" s="316">
        <v>13</v>
      </c>
      <c r="E107" s="317">
        <v>453</v>
      </c>
      <c r="F107" s="317">
        <v>326</v>
      </c>
      <c r="G107" s="317">
        <v>779</v>
      </c>
    </row>
    <row r="108" spans="1:7" x14ac:dyDescent="0.25">
      <c r="A108" s="319">
        <v>44011</v>
      </c>
      <c r="B108" s="317">
        <v>5</v>
      </c>
      <c r="C108" s="317">
        <v>5</v>
      </c>
      <c r="D108" s="316">
        <v>10</v>
      </c>
      <c r="E108" s="317">
        <v>453</v>
      </c>
      <c r="F108" s="317">
        <v>288</v>
      </c>
      <c r="G108" s="317">
        <v>741</v>
      </c>
    </row>
    <row r="109" spans="1:7" x14ac:dyDescent="0.25">
      <c r="A109" s="319">
        <v>44012</v>
      </c>
      <c r="B109" s="317">
        <v>5</v>
      </c>
      <c r="C109" s="317">
        <v>14</v>
      </c>
      <c r="D109" s="304">
        <v>19</v>
      </c>
      <c r="E109" s="317">
        <v>450</v>
      </c>
      <c r="F109" s="317">
        <v>435</v>
      </c>
      <c r="G109" s="317">
        <v>885</v>
      </c>
    </row>
    <row r="110" spans="1:7" x14ac:dyDescent="0.25">
      <c r="A110" s="319">
        <v>44013</v>
      </c>
      <c r="B110" s="317">
        <v>5</v>
      </c>
      <c r="C110" s="317">
        <v>12</v>
      </c>
      <c r="D110" s="304">
        <v>17</v>
      </c>
      <c r="E110" s="317">
        <v>439</v>
      </c>
      <c r="F110" s="317">
        <v>346</v>
      </c>
      <c r="G110" s="317">
        <v>785</v>
      </c>
    </row>
    <row r="111" spans="1:7" x14ac:dyDescent="0.25">
      <c r="A111" s="319">
        <v>44014</v>
      </c>
      <c r="B111" s="317">
        <v>4</v>
      </c>
      <c r="C111" s="317">
        <v>5</v>
      </c>
      <c r="D111" s="304">
        <v>9</v>
      </c>
      <c r="E111" s="317">
        <v>432</v>
      </c>
      <c r="F111" s="317">
        <v>353</v>
      </c>
      <c r="G111" s="317">
        <v>785</v>
      </c>
    </row>
    <row r="112" spans="1:7" x14ac:dyDescent="0.25">
      <c r="A112" s="319">
        <v>44015</v>
      </c>
      <c r="B112" s="317">
        <v>5</v>
      </c>
      <c r="C112" s="317">
        <v>7</v>
      </c>
      <c r="D112" s="304">
        <v>12</v>
      </c>
      <c r="E112" s="317">
        <v>422</v>
      </c>
      <c r="F112" s="317">
        <v>248</v>
      </c>
      <c r="G112" s="317">
        <v>670</v>
      </c>
    </row>
    <row r="113" spans="1:7" x14ac:dyDescent="0.25">
      <c r="A113" s="319">
        <v>44016</v>
      </c>
      <c r="B113" s="317">
        <v>5</v>
      </c>
      <c r="C113" s="317">
        <v>15</v>
      </c>
      <c r="D113" s="316">
        <v>20</v>
      </c>
      <c r="E113" s="317">
        <v>430</v>
      </c>
      <c r="F113" s="317">
        <v>281</v>
      </c>
      <c r="G113" s="317">
        <v>711</v>
      </c>
    </row>
    <row r="114" spans="1:7" x14ac:dyDescent="0.25">
      <c r="A114" s="319">
        <v>44017</v>
      </c>
      <c r="B114" s="317">
        <v>4</v>
      </c>
      <c r="C114" s="317">
        <v>7</v>
      </c>
      <c r="D114" s="316">
        <v>11</v>
      </c>
      <c r="E114" s="317">
        <v>424</v>
      </c>
      <c r="F114" s="317">
        <v>278</v>
      </c>
      <c r="G114" s="317">
        <v>702</v>
      </c>
    </row>
    <row r="115" spans="1:7" x14ac:dyDescent="0.25">
      <c r="A115" s="319">
        <v>44018</v>
      </c>
      <c r="B115" s="317">
        <v>4</v>
      </c>
      <c r="C115" s="317">
        <v>4</v>
      </c>
      <c r="D115" s="304">
        <v>8</v>
      </c>
      <c r="E115" s="317">
        <v>384</v>
      </c>
      <c r="F115" s="317">
        <v>298</v>
      </c>
      <c r="G115" s="317">
        <v>682</v>
      </c>
    </row>
    <row r="116" spans="1:7" x14ac:dyDescent="0.25">
      <c r="A116" s="319">
        <v>44019</v>
      </c>
      <c r="B116" s="317">
        <v>3</v>
      </c>
      <c r="C116" s="317">
        <v>4</v>
      </c>
      <c r="D116" s="304">
        <v>7</v>
      </c>
      <c r="E116" s="317">
        <v>376</v>
      </c>
      <c r="F116" s="317">
        <v>323</v>
      </c>
      <c r="G116" s="317">
        <v>699</v>
      </c>
    </row>
    <row r="117" spans="1:7" x14ac:dyDescent="0.25">
      <c r="A117" s="319">
        <v>44020</v>
      </c>
      <c r="B117" s="317">
        <v>3</v>
      </c>
      <c r="C117" s="317">
        <v>8</v>
      </c>
      <c r="D117" s="316">
        <v>11</v>
      </c>
      <c r="E117" s="317">
        <v>358</v>
      </c>
      <c r="F117" s="317">
        <v>409</v>
      </c>
      <c r="G117" s="317">
        <v>767</v>
      </c>
    </row>
    <row r="118" spans="1:7" x14ac:dyDescent="0.25">
      <c r="A118" s="319">
        <v>44021</v>
      </c>
      <c r="B118" s="317">
        <v>3</v>
      </c>
      <c r="C118" s="317">
        <v>6</v>
      </c>
      <c r="D118" s="316">
        <v>9</v>
      </c>
      <c r="E118" s="317">
        <v>342</v>
      </c>
      <c r="F118" s="317">
        <v>304</v>
      </c>
      <c r="G118" s="317">
        <v>646</v>
      </c>
    </row>
    <row r="119" spans="1:7" x14ac:dyDescent="0.25">
      <c r="A119" s="319">
        <v>44022</v>
      </c>
      <c r="B119" s="317">
        <v>4</v>
      </c>
      <c r="C119" s="317">
        <v>8</v>
      </c>
      <c r="D119" s="316">
        <v>12</v>
      </c>
      <c r="E119" s="317">
        <v>337</v>
      </c>
      <c r="F119" s="317">
        <v>331</v>
      </c>
      <c r="G119" s="317">
        <v>668</v>
      </c>
    </row>
    <row r="120" spans="1:7" x14ac:dyDescent="0.25">
      <c r="A120" s="319">
        <v>44023</v>
      </c>
      <c r="B120" s="317">
        <v>3</v>
      </c>
      <c r="C120" s="317">
        <v>3</v>
      </c>
      <c r="D120" s="316">
        <v>6</v>
      </c>
      <c r="E120" s="317">
        <v>323</v>
      </c>
      <c r="F120" s="317">
        <v>296</v>
      </c>
      <c r="G120" s="317">
        <v>619</v>
      </c>
    </row>
    <row r="121" spans="1:7" x14ac:dyDescent="0.25">
      <c r="A121" s="319">
        <v>44024</v>
      </c>
      <c r="B121" s="317">
        <v>3</v>
      </c>
      <c r="C121" s="317">
        <v>3</v>
      </c>
      <c r="D121" s="316">
        <v>6</v>
      </c>
      <c r="E121" s="317">
        <v>330</v>
      </c>
      <c r="F121" s="317">
        <v>233</v>
      </c>
      <c r="G121" s="317">
        <v>563</v>
      </c>
    </row>
    <row r="122" spans="1:7" x14ac:dyDescent="0.25">
      <c r="A122" s="319">
        <v>44025</v>
      </c>
      <c r="B122" s="317">
        <v>3</v>
      </c>
      <c r="C122" s="317">
        <v>3</v>
      </c>
      <c r="D122" s="316">
        <v>6</v>
      </c>
      <c r="E122" s="317">
        <v>335</v>
      </c>
      <c r="F122" s="317">
        <v>214</v>
      </c>
      <c r="G122" s="317">
        <v>549</v>
      </c>
    </row>
    <row r="123" spans="1:7" x14ac:dyDescent="0.25">
      <c r="A123" s="319">
        <v>44026</v>
      </c>
      <c r="B123" s="317">
        <v>2</v>
      </c>
      <c r="C123" s="317">
        <v>10</v>
      </c>
      <c r="D123" s="316">
        <v>12</v>
      </c>
      <c r="E123" s="317">
        <v>327</v>
      </c>
      <c r="F123" s="317">
        <v>289</v>
      </c>
      <c r="G123" s="317">
        <v>616</v>
      </c>
    </row>
    <row r="124" spans="1:7" x14ac:dyDescent="0.25">
      <c r="A124" s="319">
        <v>44027</v>
      </c>
      <c r="B124" s="317">
        <v>2</v>
      </c>
      <c r="C124" s="317">
        <v>4</v>
      </c>
      <c r="D124" s="316">
        <v>6</v>
      </c>
      <c r="E124" s="317">
        <v>329</v>
      </c>
      <c r="F124" s="317">
        <v>282</v>
      </c>
      <c r="G124" s="317">
        <v>611</v>
      </c>
    </row>
    <row r="125" spans="1:7" x14ac:dyDescent="0.25">
      <c r="A125" s="319">
        <v>44028</v>
      </c>
      <c r="B125" s="317">
        <v>3</v>
      </c>
      <c r="C125" s="317">
        <v>3</v>
      </c>
      <c r="D125" s="316">
        <v>6</v>
      </c>
      <c r="E125" s="317">
        <v>320</v>
      </c>
      <c r="F125" s="317">
        <v>310</v>
      </c>
      <c r="G125" s="317">
        <v>630</v>
      </c>
    </row>
    <row r="126" spans="1:7" x14ac:dyDescent="0.25">
      <c r="A126" s="319">
        <v>44029</v>
      </c>
      <c r="B126" s="317">
        <v>3</v>
      </c>
      <c r="C126" s="317">
        <v>6</v>
      </c>
      <c r="D126" s="316">
        <v>9</v>
      </c>
      <c r="E126" s="317">
        <v>316</v>
      </c>
      <c r="F126" s="317">
        <v>348</v>
      </c>
      <c r="G126" s="317">
        <v>664</v>
      </c>
    </row>
    <row r="127" spans="1:7" x14ac:dyDescent="0.25">
      <c r="A127" s="319">
        <v>44030</v>
      </c>
      <c r="B127" s="317">
        <v>3</v>
      </c>
      <c r="C127" s="317">
        <v>5</v>
      </c>
      <c r="D127" s="316">
        <v>8</v>
      </c>
      <c r="E127" s="317">
        <v>305</v>
      </c>
      <c r="F127" s="317">
        <v>382</v>
      </c>
      <c r="G127" s="317">
        <v>687</v>
      </c>
    </row>
    <row r="128" spans="1:7" x14ac:dyDescent="0.25">
      <c r="A128" s="319">
        <v>44031</v>
      </c>
      <c r="B128" s="317">
        <v>3</v>
      </c>
      <c r="C128" s="317">
        <v>1</v>
      </c>
      <c r="D128" s="316">
        <v>4</v>
      </c>
      <c r="E128" s="317">
        <v>302</v>
      </c>
      <c r="F128" s="317">
        <v>208</v>
      </c>
      <c r="G128" s="317">
        <v>510</v>
      </c>
    </row>
    <row r="129" spans="1:8" x14ac:dyDescent="0.25">
      <c r="A129" s="319">
        <v>44032</v>
      </c>
      <c r="B129" s="317">
        <v>3</v>
      </c>
      <c r="C129" s="317">
        <v>7</v>
      </c>
      <c r="D129" s="316">
        <v>10</v>
      </c>
      <c r="E129" s="317">
        <v>299</v>
      </c>
      <c r="F129" s="317">
        <v>268</v>
      </c>
      <c r="G129" s="317">
        <v>567</v>
      </c>
    </row>
    <row r="130" spans="1:8" x14ac:dyDescent="0.25">
      <c r="A130" s="321">
        <v>44033</v>
      </c>
      <c r="B130" s="322">
        <v>4</v>
      </c>
      <c r="C130" s="322">
        <v>16</v>
      </c>
      <c r="D130" s="323">
        <v>20</v>
      </c>
      <c r="E130" s="322">
        <v>303</v>
      </c>
      <c r="F130" s="322">
        <v>315</v>
      </c>
      <c r="G130" s="322">
        <v>618</v>
      </c>
    </row>
    <row r="131" spans="1:8" x14ac:dyDescent="0.25">
      <c r="A131" s="310">
        <v>44034</v>
      </c>
      <c r="B131" s="303">
        <v>3</v>
      </c>
      <c r="C131" s="303"/>
      <c r="D131" s="324"/>
      <c r="E131" s="303">
        <v>295</v>
      </c>
      <c r="F131" s="303"/>
      <c r="G131" s="303"/>
      <c r="H131" s="325" t="s">
        <v>79</v>
      </c>
    </row>
    <row r="132" spans="1:8" x14ac:dyDescent="0.25">
      <c r="A132" s="310">
        <v>44035</v>
      </c>
      <c r="B132" s="313">
        <v>2</v>
      </c>
      <c r="C132" s="326"/>
      <c r="D132" s="327"/>
      <c r="E132" s="303">
        <v>287</v>
      </c>
      <c r="F132" s="326"/>
      <c r="G132" s="326"/>
    </row>
    <row r="133" spans="1:8" x14ac:dyDescent="0.25">
      <c r="A133" s="310">
        <v>44036</v>
      </c>
      <c r="B133" s="303">
        <v>2</v>
      </c>
      <c r="C133" s="326"/>
      <c r="D133" s="327"/>
      <c r="E133" s="303">
        <v>278</v>
      </c>
      <c r="F133" s="326"/>
      <c r="G133" s="326"/>
    </row>
    <row r="134" spans="1:8" x14ac:dyDescent="0.25">
      <c r="A134" s="310">
        <v>44037</v>
      </c>
      <c r="B134" s="317">
        <v>2</v>
      </c>
      <c r="D134" s="327"/>
      <c r="E134" s="317">
        <v>270</v>
      </c>
      <c r="H134" s="325"/>
    </row>
    <row r="135" spans="1:8" x14ac:dyDescent="0.25">
      <c r="A135" s="310">
        <v>44038</v>
      </c>
      <c r="B135" s="317">
        <v>2</v>
      </c>
      <c r="E135" s="302">
        <v>267</v>
      </c>
      <c r="H135" s="325"/>
    </row>
    <row r="136" spans="1:8" x14ac:dyDescent="0.25">
      <c r="A136" s="310">
        <v>44039</v>
      </c>
      <c r="B136" s="317">
        <v>2</v>
      </c>
      <c r="E136" s="302">
        <v>270</v>
      </c>
    </row>
    <row r="137" spans="1:8" x14ac:dyDescent="0.25">
      <c r="A137" s="310">
        <v>44040</v>
      </c>
      <c r="B137" s="317">
        <v>2</v>
      </c>
      <c r="D137" s="327"/>
      <c r="E137" s="317">
        <v>264</v>
      </c>
    </row>
    <row r="138" spans="1:8" x14ac:dyDescent="0.25">
      <c r="A138" s="310">
        <v>44041</v>
      </c>
      <c r="B138" s="317">
        <v>2</v>
      </c>
      <c r="D138" s="327"/>
      <c r="E138" s="317">
        <v>260</v>
      </c>
    </row>
    <row r="139" spans="1:8" x14ac:dyDescent="0.25">
      <c r="A139" s="310">
        <v>44042</v>
      </c>
      <c r="B139" s="317">
        <v>2</v>
      </c>
      <c r="D139" s="327"/>
      <c r="E139" s="317">
        <v>260</v>
      </c>
    </row>
    <row r="140" spans="1:8" x14ac:dyDescent="0.25">
      <c r="A140" s="310">
        <v>44043</v>
      </c>
      <c r="B140" s="317">
        <v>4</v>
      </c>
      <c r="D140" s="327"/>
      <c r="E140" s="317">
        <v>255</v>
      </c>
    </row>
    <row r="141" spans="1:8" x14ac:dyDescent="0.25">
      <c r="A141" s="310">
        <v>44044</v>
      </c>
      <c r="B141" s="317">
        <v>3</v>
      </c>
      <c r="D141" s="327"/>
      <c r="E141" s="317">
        <v>260</v>
      </c>
    </row>
    <row r="142" spans="1:8" x14ac:dyDescent="0.25">
      <c r="A142" s="310">
        <v>44045</v>
      </c>
      <c r="B142" s="303">
        <v>3</v>
      </c>
      <c r="C142" s="326"/>
      <c r="D142" s="327"/>
      <c r="E142" s="317">
        <v>265</v>
      </c>
    </row>
    <row r="143" spans="1:8" x14ac:dyDescent="0.25">
      <c r="A143" s="310">
        <v>44046</v>
      </c>
      <c r="B143" s="303">
        <v>3</v>
      </c>
      <c r="C143" s="326"/>
      <c r="D143" s="327"/>
      <c r="E143" s="317">
        <v>265</v>
      </c>
    </row>
    <row r="144" spans="1:8" x14ac:dyDescent="0.25">
      <c r="A144" s="310">
        <v>44047</v>
      </c>
      <c r="B144" s="303">
        <v>3</v>
      </c>
      <c r="C144" s="326"/>
      <c r="D144" s="327"/>
      <c r="E144" s="317">
        <v>270</v>
      </c>
      <c r="H144" s="325"/>
    </row>
    <row r="145" spans="1:5" x14ac:dyDescent="0.25">
      <c r="A145" s="310">
        <v>44048</v>
      </c>
      <c r="B145" s="303">
        <v>3</v>
      </c>
      <c r="C145" s="326"/>
      <c r="D145" s="327"/>
      <c r="E145" s="317">
        <v>267</v>
      </c>
    </row>
    <row r="146" spans="1:5" x14ac:dyDescent="0.25">
      <c r="A146" s="310">
        <v>44049</v>
      </c>
      <c r="B146" s="303">
        <v>4</v>
      </c>
      <c r="C146" s="326"/>
      <c r="D146" s="327"/>
      <c r="E146" s="317">
        <v>270</v>
      </c>
    </row>
    <row r="147" spans="1:5" x14ac:dyDescent="0.25">
      <c r="A147" s="310">
        <v>44050</v>
      </c>
      <c r="B147" s="303">
        <v>4</v>
      </c>
      <c r="C147" s="326"/>
      <c r="D147" s="327"/>
      <c r="E147" s="317">
        <v>262</v>
      </c>
    </row>
    <row r="148" spans="1:5" x14ac:dyDescent="0.25">
      <c r="A148" s="310">
        <v>44051</v>
      </c>
      <c r="B148" s="303">
        <v>3</v>
      </c>
      <c r="C148" s="326"/>
      <c r="D148" s="327"/>
      <c r="E148" s="302">
        <v>261</v>
      </c>
    </row>
    <row r="149" spans="1:5" x14ac:dyDescent="0.25">
      <c r="A149" s="310">
        <v>44052</v>
      </c>
      <c r="B149" s="303">
        <v>3</v>
      </c>
      <c r="C149" s="326"/>
      <c r="E149" s="302">
        <v>261</v>
      </c>
    </row>
    <row r="150" spans="1:5" x14ac:dyDescent="0.25">
      <c r="A150" s="310">
        <v>44053</v>
      </c>
      <c r="B150" s="303">
        <v>3</v>
      </c>
      <c r="C150" s="326"/>
      <c r="E150" s="318">
        <v>267</v>
      </c>
    </row>
    <row r="151" spans="1:5" x14ac:dyDescent="0.25">
      <c r="A151" s="310">
        <v>44054</v>
      </c>
      <c r="B151" s="303">
        <v>3</v>
      </c>
      <c r="C151" s="326"/>
      <c r="E151" s="318">
        <v>269</v>
      </c>
    </row>
    <row r="152" spans="1:5" x14ac:dyDescent="0.25">
      <c r="A152" s="310">
        <v>44055</v>
      </c>
      <c r="B152" s="313">
        <v>3</v>
      </c>
      <c r="C152" s="326"/>
      <c r="E152" s="318">
        <v>265</v>
      </c>
    </row>
    <row r="153" spans="1:5" x14ac:dyDescent="0.25">
      <c r="A153" s="310">
        <v>44056</v>
      </c>
      <c r="B153" s="313">
        <v>3</v>
      </c>
      <c r="C153" s="326"/>
      <c r="E153" s="318">
        <v>258</v>
      </c>
    </row>
    <row r="154" spans="1:5" x14ac:dyDescent="0.25">
      <c r="A154" s="310">
        <v>44057</v>
      </c>
      <c r="B154" s="313">
        <v>3</v>
      </c>
      <c r="C154" s="326"/>
      <c r="E154" s="318">
        <v>253</v>
      </c>
    </row>
    <row r="155" spans="1:5" x14ac:dyDescent="0.25">
      <c r="A155" s="310">
        <v>44058</v>
      </c>
      <c r="B155" s="313">
        <v>3</v>
      </c>
      <c r="C155" s="326"/>
      <c r="E155" s="318">
        <v>244</v>
      </c>
    </row>
    <row r="156" spans="1:5" x14ac:dyDescent="0.25">
      <c r="A156" s="310">
        <v>44059</v>
      </c>
      <c r="B156" s="313">
        <v>3</v>
      </c>
      <c r="C156" s="326"/>
      <c r="E156" s="318">
        <v>243</v>
      </c>
    </row>
    <row r="157" spans="1:5" x14ac:dyDescent="0.25">
      <c r="A157" s="310">
        <v>44060</v>
      </c>
      <c r="B157" s="313">
        <v>3</v>
      </c>
      <c r="C157" s="326"/>
      <c r="E157" s="318">
        <v>248</v>
      </c>
    </row>
    <row r="158" spans="1:5" x14ac:dyDescent="0.25">
      <c r="A158" s="310">
        <v>44061</v>
      </c>
      <c r="B158" s="313">
        <v>3</v>
      </c>
      <c r="E158" s="318">
        <v>254</v>
      </c>
    </row>
    <row r="159" spans="1:5" x14ac:dyDescent="0.25">
      <c r="A159" s="310">
        <v>44062</v>
      </c>
      <c r="B159" s="313">
        <v>2</v>
      </c>
      <c r="E159" s="318">
        <v>247</v>
      </c>
    </row>
    <row r="160" spans="1:5" x14ac:dyDescent="0.25">
      <c r="A160" s="310">
        <v>44063</v>
      </c>
      <c r="B160" s="313">
        <v>2</v>
      </c>
      <c r="E160" s="318">
        <v>248</v>
      </c>
    </row>
    <row r="161" spans="1:8" x14ac:dyDescent="0.25">
      <c r="A161" s="310">
        <v>44064</v>
      </c>
      <c r="B161" s="313">
        <v>2</v>
      </c>
      <c r="E161" s="318">
        <v>253</v>
      </c>
    </row>
    <row r="162" spans="1:8" x14ac:dyDescent="0.25">
      <c r="A162" s="310">
        <v>44065</v>
      </c>
      <c r="B162" s="313">
        <v>2</v>
      </c>
      <c r="E162" s="318">
        <v>246</v>
      </c>
    </row>
    <row r="163" spans="1:8" x14ac:dyDescent="0.25">
      <c r="A163" s="310">
        <v>44066</v>
      </c>
      <c r="B163" s="313">
        <v>2</v>
      </c>
      <c r="E163" s="318">
        <v>245</v>
      </c>
    </row>
    <row r="164" spans="1:8" x14ac:dyDescent="0.25">
      <c r="A164" s="310">
        <v>44067</v>
      </c>
      <c r="B164" s="313">
        <v>1</v>
      </c>
      <c r="E164" s="318">
        <v>248</v>
      </c>
    </row>
    <row r="165" spans="1:8" x14ac:dyDescent="0.25">
      <c r="A165" s="310">
        <v>44068</v>
      </c>
      <c r="B165" s="313">
        <v>1</v>
      </c>
      <c r="E165" s="318">
        <v>243</v>
      </c>
    </row>
    <row r="166" spans="1:8" x14ac:dyDescent="0.25">
      <c r="A166" s="310">
        <v>44069</v>
      </c>
      <c r="B166" s="313">
        <v>2</v>
      </c>
      <c r="E166" s="318">
        <v>249</v>
      </c>
    </row>
    <row r="167" spans="1:8" x14ac:dyDescent="0.25">
      <c r="A167" s="310">
        <v>44070</v>
      </c>
      <c r="B167" s="313">
        <v>2</v>
      </c>
      <c r="E167" s="318">
        <v>257</v>
      </c>
    </row>
    <row r="168" spans="1:8" x14ac:dyDescent="0.25">
      <c r="A168" s="310">
        <v>44071</v>
      </c>
      <c r="B168" s="313">
        <v>3</v>
      </c>
      <c r="E168" s="318">
        <v>255</v>
      </c>
    </row>
    <row r="169" spans="1:8" x14ac:dyDescent="0.25">
      <c r="A169" s="310">
        <v>44072</v>
      </c>
      <c r="B169" s="313">
        <v>5</v>
      </c>
      <c r="E169" s="318">
        <v>258</v>
      </c>
    </row>
    <row r="170" spans="1:8" x14ac:dyDescent="0.25">
      <c r="A170" s="310">
        <v>44073</v>
      </c>
      <c r="B170" s="313">
        <v>5</v>
      </c>
      <c r="E170" s="318">
        <v>251</v>
      </c>
    </row>
    <row r="171" spans="1:8" x14ac:dyDescent="0.25">
      <c r="A171" s="310">
        <v>44074</v>
      </c>
      <c r="B171" s="313">
        <v>5</v>
      </c>
      <c r="E171" s="302">
        <v>258</v>
      </c>
    </row>
    <row r="172" spans="1:8" x14ac:dyDescent="0.25">
      <c r="A172" s="310">
        <v>44075</v>
      </c>
      <c r="B172" s="313">
        <v>6</v>
      </c>
      <c r="E172" s="302">
        <v>264</v>
      </c>
    </row>
    <row r="173" spans="1:8" x14ac:dyDescent="0.25">
      <c r="A173" s="310">
        <v>44076</v>
      </c>
      <c r="B173" s="313">
        <v>5</v>
      </c>
      <c r="E173" s="318">
        <v>258</v>
      </c>
    </row>
    <row r="174" spans="1:8" x14ac:dyDescent="0.25">
      <c r="A174" s="310">
        <v>44077</v>
      </c>
      <c r="B174" s="313">
        <v>4</v>
      </c>
      <c r="E174" s="318">
        <v>259</v>
      </c>
    </row>
    <row r="175" spans="1:8" x14ac:dyDescent="0.25">
      <c r="A175" s="310">
        <v>44078</v>
      </c>
      <c r="B175" s="313">
        <v>4</v>
      </c>
      <c r="E175" s="318">
        <v>258</v>
      </c>
    </row>
    <row r="176" spans="1:8" x14ac:dyDescent="0.25">
      <c r="A176" s="310">
        <v>44079</v>
      </c>
      <c r="B176" s="313">
        <v>4</v>
      </c>
      <c r="E176" s="318">
        <v>251</v>
      </c>
      <c r="H176" s="325"/>
    </row>
    <row r="177" spans="1:8" x14ac:dyDescent="0.25">
      <c r="A177" s="310">
        <v>44080</v>
      </c>
      <c r="B177" s="313">
        <v>4</v>
      </c>
      <c r="E177" s="318">
        <v>244</v>
      </c>
      <c r="H177" s="325"/>
    </row>
    <row r="178" spans="1:8" x14ac:dyDescent="0.25">
      <c r="A178" s="310">
        <v>44081</v>
      </c>
      <c r="B178" s="313">
        <v>5</v>
      </c>
      <c r="E178" s="318">
        <v>256</v>
      </c>
    </row>
    <row r="179" spans="1:8" x14ac:dyDescent="0.25">
      <c r="A179" s="310">
        <v>44082</v>
      </c>
      <c r="B179" s="313">
        <v>6</v>
      </c>
      <c r="E179" s="318">
        <v>267</v>
      </c>
    </row>
    <row r="180" spans="1:8" x14ac:dyDescent="0.25">
      <c r="A180" s="310">
        <v>44083</v>
      </c>
      <c r="B180" s="313">
        <v>6</v>
      </c>
      <c r="E180" s="318">
        <v>274</v>
      </c>
    </row>
    <row r="181" spans="1:8" x14ac:dyDescent="0.25">
      <c r="A181" s="310">
        <v>44084</v>
      </c>
      <c r="B181" s="313">
        <v>7</v>
      </c>
      <c r="E181" s="318">
        <v>266</v>
      </c>
    </row>
    <row r="182" spans="1:8" x14ac:dyDescent="0.25">
      <c r="A182" s="310">
        <v>44085</v>
      </c>
      <c r="B182" s="313">
        <v>8</v>
      </c>
      <c r="E182" s="318">
        <v>269</v>
      </c>
    </row>
    <row r="183" spans="1:8" x14ac:dyDescent="0.25">
      <c r="A183" s="310">
        <v>44086</v>
      </c>
      <c r="B183" s="313">
        <v>8</v>
      </c>
      <c r="E183" s="318">
        <v>261</v>
      </c>
    </row>
    <row r="184" spans="1:8" x14ac:dyDescent="0.25">
      <c r="A184" s="310">
        <v>44087</v>
      </c>
      <c r="B184" s="313">
        <v>7</v>
      </c>
      <c r="E184" s="318">
        <v>259</v>
      </c>
    </row>
    <row r="185" spans="1:8" x14ac:dyDescent="0.25">
      <c r="A185" s="310">
        <v>44088</v>
      </c>
      <c r="B185" s="313">
        <v>7</v>
      </c>
      <c r="E185" s="318">
        <v>264</v>
      </c>
    </row>
    <row r="186" spans="1:8" x14ac:dyDescent="0.2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3" hidden="1" customWidth="1"/>
    <col min="2" max="2" width="12" style="283" hidden="1" customWidth="1"/>
    <col min="3" max="4" width="8.42578125" style="283" customWidth="1"/>
    <col min="5" max="16384" width="8.42578125" style="283"/>
  </cols>
  <sheetData>
    <row r="1" spans="1:26" s="343" customFormat="1" ht="45" x14ac:dyDescent="0.25">
      <c r="A1" s="341" t="s">
        <v>0</v>
      </c>
      <c r="B1" s="342" t="s">
        <v>170</v>
      </c>
      <c r="D1" s="344"/>
      <c r="L1" s="345"/>
      <c r="M1" s="345"/>
      <c r="N1" s="345"/>
      <c r="O1" s="345"/>
      <c r="P1" s="345"/>
      <c r="Q1" s="345"/>
      <c r="R1" s="345"/>
      <c r="S1" s="345"/>
      <c r="T1" s="345"/>
      <c r="U1" s="345"/>
      <c r="V1" s="345"/>
      <c r="W1" s="345"/>
      <c r="X1" s="345"/>
      <c r="Y1" s="345"/>
      <c r="Z1" s="345"/>
    </row>
    <row r="2" spans="1:26" x14ac:dyDescent="0.25">
      <c r="A2" s="346">
        <v>43916</v>
      </c>
      <c r="B2" s="283">
        <v>311</v>
      </c>
      <c r="C2" s="347"/>
    </row>
    <row r="3" spans="1:26" x14ac:dyDescent="0.25">
      <c r="A3" s="346">
        <f t="shared" ref="A3:A12" si="0">A2+1</f>
        <v>43917</v>
      </c>
      <c r="B3" s="283">
        <v>404</v>
      </c>
    </row>
    <row r="4" spans="1:26" x14ac:dyDescent="0.25">
      <c r="A4" s="346">
        <f t="shared" si="0"/>
        <v>43918</v>
      </c>
      <c r="B4" s="283">
        <v>511</v>
      </c>
    </row>
    <row r="5" spans="1:26" x14ac:dyDescent="0.25">
      <c r="A5" s="346">
        <f t="shared" si="0"/>
        <v>43919</v>
      </c>
      <c r="B5" s="283">
        <v>565</v>
      </c>
    </row>
    <row r="6" spans="1:26" x14ac:dyDescent="0.25">
      <c r="A6" s="346">
        <f t="shared" si="0"/>
        <v>43920</v>
      </c>
      <c r="B6" s="283">
        <v>627</v>
      </c>
    </row>
    <row r="7" spans="1:26" x14ac:dyDescent="0.25">
      <c r="A7" s="346">
        <f t="shared" si="0"/>
        <v>43921</v>
      </c>
      <c r="B7" s="283">
        <v>752</v>
      </c>
    </row>
    <row r="8" spans="1:26" x14ac:dyDescent="0.25">
      <c r="A8" s="346">
        <f t="shared" si="0"/>
        <v>43922</v>
      </c>
      <c r="B8" s="283">
        <v>815</v>
      </c>
    </row>
    <row r="9" spans="1:26" x14ac:dyDescent="0.25">
      <c r="A9" s="346">
        <f t="shared" si="0"/>
        <v>43923</v>
      </c>
      <c r="B9" s="283">
        <v>910</v>
      </c>
    </row>
    <row r="10" spans="1:26" x14ac:dyDescent="0.25">
      <c r="A10" s="346">
        <f t="shared" si="0"/>
        <v>43924</v>
      </c>
      <c r="B10" s="283">
        <v>1037</v>
      </c>
    </row>
    <row r="11" spans="1:26" x14ac:dyDescent="0.25">
      <c r="A11" s="346">
        <f t="shared" si="0"/>
        <v>43925</v>
      </c>
      <c r="B11" s="283">
        <v>1107</v>
      </c>
    </row>
    <row r="12" spans="1:26" x14ac:dyDescent="0.25">
      <c r="A12" s="346">
        <f t="shared" si="0"/>
        <v>43926</v>
      </c>
      <c r="B12" s="283">
        <v>1204</v>
      </c>
    </row>
    <row r="13" spans="1:26" x14ac:dyDescent="0.25">
      <c r="A13" s="346">
        <v>43927</v>
      </c>
      <c r="B13" s="283">
        <v>1262</v>
      </c>
    </row>
    <row r="14" spans="1:26" x14ac:dyDescent="0.25">
      <c r="A14" s="346">
        <v>43928</v>
      </c>
      <c r="B14" s="283">
        <v>1328</v>
      </c>
    </row>
    <row r="15" spans="1:26" x14ac:dyDescent="0.25">
      <c r="A15" s="346">
        <v>43929</v>
      </c>
      <c r="B15" s="283">
        <v>1415</v>
      </c>
    </row>
    <row r="16" spans="1:26" x14ac:dyDescent="0.25">
      <c r="A16" s="346">
        <v>43930</v>
      </c>
      <c r="B16" s="283">
        <v>1440</v>
      </c>
    </row>
    <row r="17" spans="1:23" x14ac:dyDescent="0.25">
      <c r="A17" s="346">
        <v>43931</v>
      </c>
      <c r="B17" s="283">
        <v>1461</v>
      </c>
    </row>
    <row r="18" spans="1:23" x14ac:dyDescent="0.25">
      <c r="A18" s="346">
        <v>43932</v>
      </c>
      <c r="B18" s="283">
        <v>1467</v>
      </c>
    </row>
    <row r="19" spans="1:23" x14ac:dyDescent="0.25">
      <c r="A19" s="346">
        <v>43933</v>
      </c>
      <c r="B19" s="283">
        <v>1487</v>
      </c>
    </row>
    <row r="20" spans="1:23" x14ac:dyDescent="0.25">
      <c r="A20" s="346">
        <v>43934</v>
      </c>
      <c r="B20" s="283">
        <v>1482</v>
      </c>
    </row>
    <row r="21" spans="1:23" x14ac:dyDescent="0.25">
      <c r="A21" s="346">
        <v>43935</v>
      </c>
      <c r="B21" s="283">
        <v>1514</v>
      </c>
    </row>
    <row r="22" spans="1:23" x14ac:dyDescent="0.25">
      <c r="A22" s="346">
        <v>43936</v>
      </c>
      <c r="B22" s="283">
        <v>1486</v>
      </c>
    </row>
    <row r="23" spans="1:23" ht="15" customHeight="1" x14ac:dyDescent="0.25">
      <c r="A23" s="346">
        <v>43937</v>
      </c>
      <c r="B23" s="283">
        <v>1479</v>
      </c>
    </row>
    <row r="24" spans="1:23" x14ac:dyDescent="0.25">
      <c r="A24" s="346">
        <v>43938</v>
      </c>
      <c r="B24" s="283">
        <v>1487</v>
      </c>
    </row>
    <row r="25" spans="1:23" ht="15" customHeight="1" x14ac:dyDescent="0.25">
      <c r="A25" s="346">
        <v>43939</v>
      </c>
      <c r="B25" s="283">
        <v>1501</v>
      </c>
    </row>
    <row r="26" spans="1:23" x14ac:dyDescent="0.25">
      <c r="A26" s="346">
        <v>43940</v>
      </c>
      <c r="B26" s="283">
        <v>1520</v>
      </c>
    </row>
    <row r="27" spans="1:23" x14ac:dyDescent="0.25">
      <c r="A27" s="346">
        <v>43941</v>
      </c>
      <c r="B27" s="283">
        <v>1520</v>
      </c>
    </row>
    <row r="28" spans="1:23" x14ac:dyDescent="0.25">
      <c r="A28" s="346">
        <v>43942</v>
      </c>
      <c r="B28" s="283">
        <v>1472</v>
      </c>
    </row>
    <row r="29" spans="1:23" ht="15" customHeight="1" x14ac:dyDescent="0.2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2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25">
      <c r="A31" s="346">
        <v>43945</v>
      </c>
      <c r="B31" s="283">
        <v>1383</v>
      </c>
      <c r="E31" s="348" t="s">
        <v>61</v>
      </c>
      <c r="F31" s="348"/>
      <c r="G31" s="348"/>
      <c r="H31" s="348"/>
      <c r="I31" s="348"/>
      <c r="J31" s="348"/>
      <c r="K31" s="348"/>
      <c r="L31" s="348"/>
      <c r="M31" s="348"/>
      <c r="N31" s="348"/>
      <c r="O31" s="348"/>
    </row>
    <row r="32" spans="1:23" x14ac:dyDescent="0.25">
      <c r="A32" s="346">
        <v>43946</v>
      </c>
      <c r="B32" s="283">
        <v>1385</v>
      </c>
      <c r="E32" s="348"/>
      <c r="F32" s="348"/>
      <c r="G32" s="348"/>
      <c r="H32" s="348"/>
      <c r="I32" s="348"/>
      <c r="J32" s="348"/>
      <c r="K32" s="348"/>
      <c r="L32" s="348"/>
      <c r="M32" s="348"/>
      <c r="N32" s="348"/>
      <c r="O32" s="348"/>
    </row>
    <row r="33" spans="1:21" ht="51" customHeight="1" x14ac:dyDescent="0.25">
      <c r="A33" s="346">
        <v>43947</v>
      </c>
      <c r="B33" s="283">
        <v>1382</v>
      </c>
      <c r="E33" s="626" t="s">
        <v>165</v>
      </c>
      <c r="F33" s="626"/>
      <c r="G33" s="626"/>
      <c r="H33" s="626"/>
      <c r="I33" s="626"/>
      <c r="J33" s="626"/>
      <c r="K33" s="626"/>
      <c r="L33" s="626"/>
      <c r="M33" s="626"/>
      <c r="N33" s="626"/>
      <c r="O33" s="626"/>
      <c r="P33" s="626"/>
      <c r="Q33" s="626"/>
      <c r="R33" s="626"/>
      <c r="S33" s="626"/>
      <c r="T33" s="626"/>
      <c r="U33" s="626"/>
    </row>
    <row r="34" spans="1:21" x14ac:dyDescent="0.25">
      <c r="A34" s="346">
        <v>43948</v>
      </c>
      <c r="B34" s="283">
        <v>1387</v>
      </c>
      <c r="E34" s="342"/>
      <c r="F34" s="342"/>
      <c r="G34" s="342"/>
      <c r="H34" s="342"/>
      <c r="I34" s="342"/>
      <c r="J34" s="342"/>
      <c r="K34" s="342"/>
      <c r="L34" s="342"/>
      <c r="M34" s="342"/>
      <c r="N34" s="342"/>
      <c r="O34" s="342"/>
      <c r="P34" s="342"/>
      <c r="Q34" s="342"/>
      <c r="R34" s="342"/>
      <c r="S34" s="342"/>
      <c r="T34" s="342"/>
    </row>
    <row r="35" spans="1:21" x14ac:dyDescent="0.25">
      <c r="A35" s="346">
        <v>43949</v>
      </c>
      <c r="B35" s="283">
        <v>1359</v>
      </c>
    </row>
    <row r="36" spans="1:21" x14ac:dyDescent="0.25">
      <c r="A36" s="346">
        <v>43950</v>
      </c>
      <c r="B36" s="283">
        <v>1363</v>
      </c>
    </row>
    <row r="37" spans="1:21" x14ac:dyDescent="0.25">
      <c r="A37" s="346">
        <v>43951</v>
      </c>
      <c r="B37" s="283">
        <v>1324</v>
      </c>
    </row>
    <row r="38" spans="1:21" x14ac:dyDescent="0.25">
      <c r="A38" s="346">
        <v>43952</v>
      </c>
      <c r="B38" s="283">
        <v>1302</v>
      </c>
    </row>
    <row r="39" spans="1:21" x14ac:dyDescent="0.25">
      <c r="A39" s="346">
        <v>43953</v>
      </c>
      <c r="B39" s="283">
        <v>1277</v>
      </c>
    </row>
    <row r="40" spans="1:21" x14ac:dyDescent="0.25">
      <c r="A40" s="346">
        <v>43954</v>
      </c>
      <c r="B40" s="295">
        <v>1266</v>
      </c>
    </row>
    <row r="41" spans="1:21" x14ac:dyDescent="0.25">
      <c r="A41" s="346">
        <v>43955</v>
      </c>
      <c r="B41" s="295">
        <v>1279</v>
      </c>
    </row>
    <row r="42" spans="1:21" x14ac:dyDescent="0.25">
      <c r="A42" s="346">
        <v>43956</v>
      </c>
      <c r="B42" s="295">
        <v>1225</v>
      </c>
    </row>
    <row r="43" spans="1:21" x14ac:dyDescent="0.25">
      <c r="A43" s="346">
        <v>43957</v>
      </c>
      <c r="B43" s="295">
        <v>1204</v>
      </c>
    </row>
    <row r="44" spans="1:21" x14ac:dyDescent="0.25">
      <c r="A44" s="346">
        <v>43958</v>
      </c>
      <c r="B44" s="295">
        <v>1199</v>
      </c>
    </row>
    <row r="45" spans="1:21" x14ac:dyDescent="0.25">
      <c r="A45" s="346">
        <v>43959</v>
      </c>
      <c r="B45" s="295">
        <v>1168</v>
      </c>
    </row>
    <row r="46" spans="1:21" x14ac:dyDescent="0.25">
      <c r="A46" s="346">
        <v>43960</v>
      </c>
      <c r="B46" s="295">
        <v>1159</v>
      </c>
    </row>
    <row r="47" spans="1:21" x14ac:dyDescent="0.25">
      <c r="A47" s="346">
        <v>43961</v>
      </c>
      <c r="B47" s="295">
        <v>1132</v>
      </c>
    </row>
    <row r="48" spans="1:21" x14ac:dyDescent="0.25">
      <c r="A48" s="346">
        <v>43962</v>
      </c>
      <c r="B48" s="295">
        <v>1145</v>
      </c>
    </row>
    <row r="49" spans="1:2" x14ac:dyDescent="0.25">
      <c r="A49" s="346">
        <v>43963</v>
      </c>
      <c r="B49" s="295">
        <v>1131</v>
      </c>
    </row>
    <row r="50" spans="1:2" x14ac:dyDescent="0.25">
      <c r="A50" s="346">
        <v>43964</v>
      </c>
      <c r="B50" s="295">
        <v>1101</v>
      </c>
    </row>
    <row r="51" spans="1:2" x14ac:dyDescent="0.25">
      <c r="A51" s="346">
        <v>43965</v>
      </c>
      <c r="B51" s="295">
        <v>1100</v>
      </c>
    </row>
    <row r="52" spans="1:2" x14ac:dyDescent="0.25">
      <c r="A52" s="346">
        <v>43966</v>
      </c>
      <c r="B52" s="295">
        <v>1066</v>
      </c>
    </row>
    <row r="53" spans="1:2" x14ac:dyDescent="0.25">
      <c r="A53" s="346">
        <v>43967</v>
      </c>
      <c r="B53" s="295">
        <v>1011</v>
      </c>
    </row>
    <row r="54" spans="1:2" x14ac:dyDescent="0.25">
      <c r="A54" s="346">
        <v>43968</v>
      </c>
      <c r="B54" s="295">
        <v>1007</v>
      </c>
    </row>
    <row r="55" spans="1:2" x14ac:dyDescent="0.25">
      <c r="A55" s="346">
        <v>43969</v>
      </c>
      <c r="B55" s="295">
        <v>1005</v>
      </c>
    </row>
    <row r="56" spans="1:2" x14ac:dyDescent="0.25">
      <c r="A56" s="346">
        <v>43970</v>
      </c>
      <c r="B56" s="295">
        <v>969</v>
      </c>
    </row>
    <row r="57" spans="1:2" x14ac:dyDescent="0.25">
      <c r="A57" s="346">
        <v>43971</v>
      </c>
      <c r="B57" s="295">
        <v>943</v>
      </c>
    </row>
    <row r="58" spans="1:2" x14ac:dyDescent="0.25">
      <c r="A58" s="346">
        <v>43972</v>
      </c>
      <c r="B58" s="295">
        <v>909</v>
      </c>
    </row>
    <row r="59" spans="1:2" x14ac:dyDescent="0.25">
      <c r="A59" s="346">
        <v>43973</v>
      </c>
      <c r="B59" s="295">
        <v>874</v>
      </c>
    </row>
    <row r="60" spans="1:2" x14ac:dyDescent="0.25">
      <c r="A60" s="346">
        <v>43974</v>
      </c>
      <c r="B60" s="295">
        <v>841</v>
      </c>
    </row>
    <row r="61" spans="1:2" x14ac:dyDescent="0.25">
      <c r="A61" s="346">
        <v>43975</v>
      </c>
      <c r="B61" s="295">
        <v>845</v>
      </c>
    </row>
    <row r="62" spans="1:2" x14ac:dyDescent="0.25">
      <c r="A62" s="346">
        <v>43976</v>
      </c>
      <c r="B62" s="295">
        <v>849</v>
      </c>
    </row>
    <row r="63" spans="1:2" x14ac:dyDescent="0.25">
      <c r="A63" s="346">
        <v>43977</v>
      </c>
      <c r="B63" s="295">
        <v>833</v>
      </c>
    </row>
    <row r="64" spans="1:2" x14ac:dyDescent="0.25">
      <c r="A64" s="346">
        <v>43978</v>
      </c>
      <c r="B64" s="295">
        <v>810</v>
      </c>
    </row>
    <row r="65" spans="1:2" x14ac:dyDescent="0.25">
      <c r="A65" s="346">
        <v>43979</v>
      </c>
      <c r="B65" s="295">
        <v>797</v>
      </c>
    </row>
    <row r="66" spans="1:2" x14ac:dyDescent="0.25">
      <c r="A66" s="346">
        <v>43980</v>
      </c>
      <c r="B66" s="295">
        <v>769</v>
      </c>
    </row>
    <row r="67" spans="1:2" x14ac:dyDescent="0.25">
      <c r="A67" s="346">
        <v>43981</v>
      </c>
      <c r="B67" s="295">
        <v>736</v>
      </c>
    </row>
    <row r="68" spans="1:2" x14ac:dyDescent="0.25">
      <c r="A68" s="346">
        <v>43982</v>
      </c>
      <c r="B68" s="295">
        <v>733</v>
      </c>
    </row>
    <row r="69" spans="1:2" x14ac:dyDescent="0.25">
      <c r="A69" s="346">
        <v>43983</v>
      </c>
      <c r="B69" s="295">
        <v>736</v>
      </c>
    </row>
    <row r="70" spans="1:2" x14ac:dyDescent="0.25">
      <c r="A70" s="346">
        <v>43984</v>
      </c>
      <c r="B70" s="295">
        <v>714</v>
      </c>
    </row>
    <row r="71" spans="1:2" x14ac:dyDescent="0.25">
      <c r="A71" s="346">
        <v>43985</v>
      </c>
      <c r="B71" s="295">
        <v>708</v>
      </c>
    </row>
    <row r="72" spans="1:2" x14ac:dyDescent="0.25">
      <c r="A72" s="346">
        <v>43986</v>
      </c>
      <c r="B72" s="295">
        <v>691</v>
      </c>
    </row>
    <row r="73" spans="1:2" x14ac:dyDescent="0.25">
      <c r="A73" s="346">
        <v>43987</v>
      </c>
      <c r="B73" s="295">
        <v>682</v>
      </c>
    </row>
    <row r="74" spans="1:2" x14ac:dyDescent="0.25">
      <c r="A74" s="346">
        <v>43988</v>
      </c>
      <c r="B74" s="295">
        <v>652</v>
      </c>
    </row>
    <row r="75" spans="1:2" x14ac:dyDescent="0.25">
      <c r="A75" s="346">
        <v>43989</v>
      </c>
      <c r="B75" s="295">
        <v>652</v>
      </c>
    </row>
    <row r="76" spans="1:2" x14ac:dyDescent="0.25">
      <c r="A76" s="346">
        <v>43990</v>
      </c>
      <c r="B76" s="295">
        <v>660</v>
      </c>
    </row>
    <row r="77" spans="1:2" x14ac:dyDescent="0.25">
      <c r="A77" s="346">
        <v>43991</v>
      </c>
      <c r="B77" s="295">
        <v>647</v>
      </c>
    </row>
    <row r="78" spans="1:2" x14ac:dyDescent="0.25">
      <c r="A78" s="346">
        <v>43992</v>
      </c>
      <c r="B78" s="295">
        <v>628</v>
      </c>
    </row>
    <row r="79" spans="1:2" x14ac:dyDescent="0.25">
      <c r="A79" s="346">
        <v>43993</v>
      </c>
      <c r="B79" s="295">
        <v>610</v>
      </c>
    </row>
    <row r="80" spans="1:2" x14ac:dyDescent="0.25">
      <c r="A80" s="346">
        <v>43994</v>
      </c>
      <c r="B80" s="295">
        <v>590</v>
      </c>
    </row>
    <row r="81" spans="1:2" x14ac:dyDescent="0.25">
      <c r="A81" s="346">
        <v>43995</v>
      </c>
      <c r="B81" s="295">
        <v>582</v>
      </c>
    </row>
    <row r="82" spans="1:2" x14ac:dyDescent="0.25">
      <c r="A82" s="346">
        <v>43996</v>
      </c>
      <c r="B82" s="283">
        <v>575</v>
      </c>
    </row>
    <row r="83" spans="1:2" x14ac:dyDescent="0.25">
      <c r="A83" s="346">
        <v>43997</v>
      </c>
      <c r="B83" s="295">
        <v>578</v>
      </c>
    </row>
    <row r="84" spans="1:2" x14ac:dyDescent="0.25">
      <c r="A84" s="346">
        <v>43998</v>
      </c>
      <c r="B84" s="283">
        <v>567</v>
      </c>
    </row>
    <row r="85" spans="1:2" x14ac:dyDescent="0.25">
      <c r="A85" s="346">
        <v>43999</v>
      </c>
      <c r="B85" s="283">
        <v>552</v>
      </c>
    </row>
    <row r="86" spans="1:2" x14ac:dyDescent="0.25">
      <c r="A86" s="346">
        <v>44000</v>
      </c>
      <c r="B86" s="283">
        <v>544</v>
      </c>
    </row>
    <row r="87" spans="1:2" x14ac:dyDescent="0.25">
      <c r="A87" s="346">
        <v>44001</v>
      </c>
      <c r="B87" s="283">
        <v>518</v>
      </c>
    </row>
    <row r="88" spans="1:2" x14ac:dyDescent="0.25">
      <c r="A88" s="346">
        <v>44002</v>
      </c>
      <c r="B88" s="283">
        <v>511</v>
      </c>
    </row>
    <row r="89" spans="1:2" x14ac:dyDescent="0.25">
      <c r="A89" s="346">
        <v>44003</v>
      </c>
      <c r="B89" s="283">
        <v>518</v>
      </c>
    </row>
    <row r="90" spans="1:2" x14ac:dyDescent="0.25">
      <c r="A90" s="346">
        <v>44004</v>
      </c>
      <c r="B90" s="283">
        <v>515</v>
      </c>
    </row>
    <row r="91" spans="1:2" x14ac:dyDescent="0.25">
      <c r="A91" s="346">
        <v>44005</v>
      </c>
      <c r="B91" s="283">
        <v>512</v>
      </c>
    </row>
    <row r="92" spans="1:2" x14ac:dyDescent="0.25">
      <c r="A92" s="346">
        <v>44006</v>
      </c>
      <c r="B92" s="283">
        <v>489</v>
      </c>
    </row>
    <row r="93" spans="1:2" x14ac:dyDescent="0.25">
      <c r="A93" s="346">
        <v>44007</v>
      </c>
      <c r="B93" s="283">
        <v>472</v>
      </c>
    </row>
    <row r="94" spans="1:2" x14ac:dyDescent="0.25">
      <c r="A94" s="346">
        <v>44008</v>
      </c>
      <c r="B94" s="283">
        <v>467</v>
      </c>
    </row>
    <row r="95" spans="1:2" x14ac:dyDescent="0.25">
      <c r="A95" s="346">
        <v>44009</v>
      </c>
      <c r="B95" s="283">
        <v>456</v>
      </c>
    </row>
    <row r="96" spans="1:2" x14ac:dyDescent="0.25">
      <c r="A96" s="346">
        <v>44010</v>
      </c>
      <c r="B96" s="283">
        <v>453</v>
      </c>
    </row>
    <row r="97" spans="1:2" x14ac:dyDescent="0.25">
      <c r="A97" s="346">
        <v>44011</v>
      </c>
      <c r="B97" s="283">
        <v>453</v>
      </c>
    </row>
    <row r="98" spans="1:2" x14ac:dyDescent="0.25">
      <c r="A98" s="346">
        <v>44012</v>
      </c>
      <c r="B98" s="283">
        <v>450</v>
      </c>
    </row>
    <row r="99" spans="1:2" x14ac:dyDescent="0.25">
      <c r="A99" s="346">
        <v>44013</v>
      </c>
      <c r="B99" s="283">
        <v>439</v>
      </c>
    </row>
    <row r="100" spans="1:2" x14ac:dyDescent="0.25">
      <c r="A100" s="346">
        <v>44014</v>
      </c>
      <c r="B100" s="283">
        <v>432</v>
      </c>
    </row>
    <row r="101" spans="1:2" x14ac:dyDescent="0.25">
      <c r="A101" s="346">
        <v>44015</v>
      </c>
      <c r="B101" s="283">
        <v>422</v>
      </c>
    </row>
    <row r="102" spans="1:2" x14ac:dyDescent="0.25">
      <c r="A102" s="346">
        <v>44016</v>
      </c>
      <c r="B102" s="283">
        <v>430</v>
      </c>
    </row>
    <row r="103" spans="1:2" x14ac:dyDescent="0.25">
      <c r="A103" s="346">
        <v>44017</v>
      </c>
      <c r="B103" s="283">
        <v>424</v>
      </c>
    </row>
    <row r="104" spans="1:2" x14ac:dyDescent="0.25">
      <c r="A104" s="346">
        <v>44018</v>
      </c>
      <c r="B104" s="283">
        <v>384</v>
      </c>
    </row>
    <row r="105" spans="1:2" x14ac:dyDescent="0.25">
      <c r="A105" s="346">
        <v>44019</v>
      </c>
      <c r="B105" s="283">
        <v>376</v>
      </c>
    </row>
    <row r="106" spans="1:2" x14ac:dyDescent="0.25">
      <c r="A106" s="346">
        <v>44020</v>
      </c>
      <c r="B106" s="283">
        <v>358</v>
      </c>
    </row>
    <row r="107" spans="1:2" x14ac:dyDescent="0.25">
      <c r="A107" s="346">
        <v>44021</v>
      </c>
      <c r="B107" s="283">
        <v>342</v>
      </c>
    </row>
    <row r="108" spans="1:2" x14ac:dyDescent="0.25">
      <c r="A108" s="346">
        <v>44022</v>
      </c>
      <c r="B108" s="283">
        <v>337</v>
      </c>
    </row>
    <row r="109" spans="1:2" x14ac:dyDescent="0.25">
      <c r="A109" s="346">
        <v>44023</v>
      </c>
      <c r="B109" s="283">
        <v>323</v>
      </c>
    </row>
    <row r="110" spans="1:2" x14ac:dyDescent="0.25">
      <c r="A110" s="346">
        <v>44024</v>
      </c>
      <c r="B110" s="283">
        <v>330</v>
      </c>
    </row>
    <row r="111" spans="1:2" x14ac:dyDescent="0.25">
      <c r="A111" s="346">
        <v>44025</v>
      </c>
      <c r="B111" s="283">
        <v>335</v>
      </c>
    </row>
    <row r="112" spans="1:2" x14ac:dyDescent="0.25">
      <c r="A112" s="346">
        <v>44026</v>
      </c>
      <c r="B112" s="283">
        <v>327</v>
      </c>
    </row>
    <row r="113" spans="1:2" x14ac:dyDescent="0.25">
      <c r="A113" s="346">
        <v>44027</v>
      </c>
      <c r="B113" s="283">
        <v>329</v>
      </c>
    </row>
    <row r="114" spans="1:2" x14ac:dyDescent="0.25">
      <c r="A114" s="346">
        <v>44028</v>
      </c>
      <c r="B114" s="283">
        <v>320</v>
      </c>
    </row>
    <row r="115" spans="1:2" x14ac:dyDescent="0.25">
      <c r="A115" s="346">
        <v>44029</v>
      </c>
      <c r="B115" s="283">
        <v>316</v>
      </c>
    </row>
    <row r="116" spans="1:2" x14ac:dyDescent="0.25">
      <c r="A116" s="346">
        <v>44030</v>
      </c>
      <c r="B116" s="283">
        <v>305</v>
      </c>
    </row>
    <row r="117" spans="1:2" x14ac:dyDescent="0.25">
      <c r="A117" s="346">
        <v>44031</v>
      </c>
      <c r="B117" s="283">
        <v>302</v>
      </c>
    </row>
    <row r="118" spans="1:2" x14ac:dyDescent="0.25">
      <c r="A118" s="346">
        <v>44032</v>
      </c>
      <c r="B118" s="283">
        <v>299</v>
      </c>
    </row>
    <row r="119" spans="1:2" x14ac:dyDescent="0.25">
      <c r="A119" s="346">
        <v>44033</v>
      </c>
      <c r="B119" s="283">
        <v>303</v>
      </c>
    </row>
    <row r="120" spans="1:2" x14ac:dyDescent="0.25">
      <c r="A120" s="346">
        <v>44034</v>
      </c>
      <c r="B120" s="283">
        <v>295</v>
      </c>
    </row>
    <row r="121" spans="1:2" x14ac:dyDescent="0.25">
      <c r="A121" s="346">
        <v>44035</v>
      </c>
      <c r="B121" s="283">
        <v>287</v>
      </c>
    </row>
    <row r="122" spans="1:2" x14ac:dyDescent="0.25">
      <c r="A122" s="346">
        <v>44036</v>
      </c>
      <c r="B122" s="283">
        <v>278</v>
      </c>
    </row>
    <row r="123" spans="1:2" x14ac:dyDescent="0.25">
      <c r="A123" s="346">
        <v>44037</v>
      </c>
      <c r="B123" s="283">
        <v>270</v>
      </c>
    </row>
    <row r="124" spans="1:2" x14ac:dyDescent="0.25">
      <c r="A124" s="346">
        <v>44038</v>
      </c>
      <c r="B124" s="283">
        <v>267</v>
      </c>
    </row>
    <row r="125" spans="1:2" x14ac:dyDescent="0.25">
      <c r="A125" s="346">
        <v>44039</v>
      </c>
      <c r="B125" s="283">
        <v>270</v>
      </c>
    </row>
    <row r="126" spans="1:2" x14ac:dyDescent="0.25">
      <c r="A126" s="346">
        <v>44040</v>
      </c>
      <c r="B126" s="283">
        <v>264</v>
      </c>
    </row>
    <row r="127" spans="1:2" x14ac:dyDescent="0.25">
      <c r="A127" s="346">
        <v>44041</v>
      </c>
      <c r="B127" s="283">
        <v>260</v>
      </c>
    </row>
    <row r="128" spans="1:2" x14ac:dyDescent="0.25">
      <c r="A128" s="346">
        <v>44042</v>
      </c>
      <c r="B128" s="283">
        <v>260</v>
      </c>
    </row>
    <row r="129" spans="1:2" x14ac:dyDescent="0.25">
      <c r="A129" s="346">
        <v>44043</v>
      </c>
      <c r="B129" s="283">
        <v>255</v>
      </c>
    </row>
    <row r="130" spans="1:2" x14ac:dyDescent="0.25">
      <c r="A130" s="346">
        <v>44044</v>
      </c>
      <c r="B130" s="283">
        <v>260</v>
      </c>
    </row>
    <row r="131" spans="1:2" x14ac:dyDescent="0.25">
      <c r="A131" s="346">
        <v>44045</v>
      </c>
      <c r="B131" s="283">
        <v>265</v>
      </c>
    </row>
    <row r="132" spans="1:2" x14ac:dyDescent="0.25">
      <c r="A132" s="346">
        <v>44046</v>
      </c>
      <c r="B132" s="283">
        <v>265</v>
      </c>
    </row>
    <row r="133" spans="1:2" x14ac:dyDescent="0.25">
      <c r="A133" s="346">
        <v>44047</v>
      </c>
      <c r="B133" s="283">
        <v>270</v>
      </c>
    </row>
    <row r="134" spans="1:2" x14ac:dyDescent="0.25">
      <c r="A134" s="346">
        <v>44048</v>
      </c>
      <c r="B134" s="283">
        <v>267</v>
      </c>
    </row>
    <row r="135" spans="1:2" x14ac:dyDescent="0.25">
      <c r="A135" s="346">
        <v>44049</v>
      </c>
      <c r="B135" s="283">
        <v>270</v>
      </c>
    </row>
    <row r="136" spans="1:2" x14ac:dyDescent="0.25">
      <c r="A136" s="346">
        <v>44050</v>
      </c>
      <c r="B136" s="283">
        <v>262</v>
      </c>
    </row>
    <row r="137" spans="1:2" x14ac:dyDescent="0.25">
      <c r="A137" s="346">
        <v>44051</v>
      </c>
      <c r="B137" s="283">
        <v>261</v>
      </c>
    </row>
    <row r="138" spans="1:2" x14ac:dyDescent="0.25">
      <c r="A138" s="346">
        <v>44052</v>
      </c>
      <c r="B138" s="283">
        <v>261</v>
      </c>
    </row>
    <row r="139" spans="1:2" x14ac:dyDescent="0.25">
      <c r="A139" s="346">
        <v>44053</v>
      </c>
      <c r="B139" s="283">
        <v>267</v>
      </c>
    </row>
    <row r="140" spans="1:2" x14ac:dyDescent="0.25">
      <c r="A140" s="346">
        <v>44054</v>
      </c>
      <c r="B140" s="283">
        <v>269</v>
      </c>
    </row>
    <row r="141" spans="1:2" x14ac:dyDescent="0.25">
      <c r="A141" s="346">
        <v>44055</v>
      </c>
      <c r="B141" s="283">
        <v>265</v>
      </c>
    </row>
    <row r="142" spans="1:2" x14ac:dyDescent="0.25">
      <c r="A142" s="346">
        <v>44056</v>
      </c>
      <c r="B142" s="283">
        <v>258</v>
      </c>
    </row>
    <row r="143" spans="1:2" x14ac:dyDescent="0.25">
      <c r="A143" s="346">
        <v>44057</v>
      </c>
      <c r="B143" s="283">
        <v>253</v>
      </c>
    </row>
    <row r="144" spans="1:2" x14ac:dyDescent="0.25">
      <c r="A144" s="346">
        <v>44058</v>
      </c>
      <c r="B144" s="283">
        <v>244</v>
      </c>
    </row>
    <row r="145" spans="1:2" x14ac:dyDescent="0.25">
      <c r="A145" s="346">
        <v>44059</v>
      </c>
      <c r="B145" s="283">
        <v>243</v>
      </c>
    </row>
    <row r="146" spans="1:2" x14ac:dyDescent="0.25">
      <c r="A146" s="346">
        <v>44060</v>
      </c>
      <c r="B146" s="283">
        <v>248</v>
      </c>
    </row>
    <row r="147" spans="1:2" x14ac:dyDescent="0.25">
      <c r="A147" s="346">
        <v>44061</v>
      </c>
      <c r="B147" s="283">
        <v>254</v>
      </c>
    </row>
    <row r="148" spans="1:2" x14ac:dyDescent="0.25">
      <c r="A148" s="346">
        <v>44062</v>
      </c>
      <c r="B148" s="283">
        <v>247</v>
      </c>
    </row>
    <row r="149" spans="1:2" x14ac:dyDescent="0.25">
      <c r="A149" s="346">
        <v>44063</v>
      </c>
      <c r="B149" s="283">
        <v>248</v>
      </c>
    </row>
    <row r="150" spans="1:2" x14ac:dyDescent="0.25">
      <c r="A150" s="346">
        <v>44064</v>
      </c>
      <c r="B150" s="283">
        <v>253</v>
      </c>
    </row>
    <row r="151" spans="1:2" x14ac:dyDescent="0.25">
      <c r="A151" s="346">
        <v>44065</v>
      </c>
      <c r="B151" s="283">
        <v>246</v>
      </c>
    </row>
    <row r="152" spans="1:2" x14ac:dyDescent="0.25">
      <c r="A152" s="346">
        <v>44066</v>
      </c>
      <c r="B152" s="283">
        <v>245</v>
      </c>
    </row>
    <row r="153" spans="1:2" x14ac:dyDescent="0.25">
      <c r="A153" s="346">
        <v>44067</v>
      </c>
      <c r="B153" s="283">
        <v>248</v>
      </c>
    </row>
    <row r="154" spans="1:2" x14ac:dyDescent="0.25">
      <c r="A154" s="346">
        <v>44068</v>
      </c>
      <c r="B154" s="283">
        <v>243</v>
      </c>
    </row>
    <row r="155" spans="1:2" x14ac:dyDescent="0.25">
      <c r="A155" s="346">
        <v>44069</v>
      </c>
      <c r="B155" s="283">
        <v>249</v>
      </c>
    </row>
    <row r="156" spans="1:2" x14ac:dyDescent="0.25">
      <c r="A156" s="346">
        <v>44070</v>
      </c>
      <c r="B156" s="283">
        <v>257</v>
      </c>
    </row>
    <row r="157" spans="1:2" x14ac:dyDescent="0.25">
      <c r="A157" s="346">
        <v>44071</v>
      </c>
      <c r="B157" s="283">
        <v>255</v>
      </c>
    </row>
    <row r="158" spans="1:2" x14ac:dyDescent="0.25">
      <c r="A158" s="346">
        <v>44072</v>
      </c>
      <c r="B158" s="283">
        <v>258</v>
      </c>
    </row>
    <row r="159" spans="1:2" x14ac:dyDescent="0.25">
      <c r="A159" s="346">
        <v>44073</v>
      </c>
      <c r="B159" s="283">
        <v>251</v>
      </c>
    </row>
    <row r="160" spans="1:2" x14ac:dyDescent="0.25">
      <c r="A160" s="346">
        <v>44074</v>
      </c>
      <c r="B160" s="283">
        <v>258</v>
      </c>
    </row>
    <row r="161" spans="1:2" x14ac:dyDescent="0.25">
      <c r="A161" s="346">
        <v>44075</v>
      </c>
      <c r="B161" s="283">
        <v>264</v>
      </c>
    </row>
    <row r="162" spans="1:2" x14ac:dyDescent="0.25">
      <c r="A162" s="346">
        <v>44076</v>
      </c>
      <c r="B162" s="283">
        <v>258</v>
      </c>
    </row>
    <row r="163" spans="1:2" x14ac:dyDescent="0.25">
      <c r="A163" s="346">
        <v>44077</v>
      </c>
      <c r="B163" s="283">
        <v>259</v>
      </c>
    </row>
    <row r="164" spans="1:2" x14ac:dyDescent="0.25">
      <c r="A164" s="346">
        <v>44078</v>
      </c>
      <c r="B164" s="283">
        <v>258</v>
      </c>
    </row>
    <row r="165" spans="1:2" x14ac:dyDescent="0.25">
      <c r="A165" s="346">
        <v>44079</v>
      </c>
      <c r="B165" s="283">
        <v>251</v>
      </c>
    </row>
    <row r="166" spans="1:2" x14ac:dyDescent="0.25">
      <c r="A166" s="346">
        <v>44080</v>
      </c>
      <c r="B166" s="283">
        <v>244</v>
      </c>
    </row>
    <row r="167" spans="1:2" x14ac:dyDescent="0.25">
      <c r="A167" s="346">
        <v>44081</v>
      </c>
      <c r="B167" s="283">
        <v>256</v>
      </c>
    </row>
    <row r="168" spans="1:2" x14ac:dyDescent="0.25">
      <c r="A168" s="346">
        <v>44082</v>
      </c>
      <c r="B168" s="283">
        <v>267</v>
      </c>
    </row>
    <row r="169" spans="1:2" x14ac:dyDescent="0.25">
      <c r="A169" s="346">
        <v>44083</v>
      </c>
      <c r="B169" s="283">
        <v>274</v>
      </c>
    </row>
    <row r="170" spans="1:2" x14ac:dyDescent="0.25">
      <c r="A170" s="346">
        <v>44084</v>
      </c>
      <c r="B170" s="283">
        <v>266</v>
      </c>
    </row>
    <row r="171" spans="1:2" x14ac:dyDescent="0.25">
      <c r="A171" s="346">
        <v>44085</v>
      </c>
      <c r="B171" s="283">
        <v>269</v>
      </c>
    </row>
    <row r="172" spans="1:2" x14ac:dyDescent="0.25">
      <c r="A172" s="346">
        <v>44086</v>
      </c>
      <c r="B172" s="283">
        <v>261</v>
      </c>
    </row>
    <row r="173" spans="1:2" x14ac:dyDescent="0.25">
      <c r="A173" s="346">
        <v>44087</v>
      </c>
      <c r="B173" s="283">
        <v>259</v>
      </c>
    </row>
    <row r="174" spans="1:2" x14ac:dyDescent="0.25">
      <c r="A174" s="346">
        <v>44088</v>
      </c>
      <c r="B174" s="283">
        <v>264</v>
      </c>
    </row>
    <row r="175" spans="1:2" x14ac:dyDescent="0.2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3" hidden="1" customWidth="1"/>
    <col min="2" max="2" width="14.42578125" style="283" hidden="1" customWidth="1"/>
    <col min="3" max="3" width="8.42578125" style="283" customWidth="1"/>
    <col min="4" max="6" width="8.42578125" style="283"/>
    <col min="7" max="7" width="15.42578125" style="283" customWidth="1"/>
    <col min="8" max="16384" width="8.42578125" style="283"/>
  </cols>
  <sheetData>
    <row r="1" spans="1:27" s="343" customFormat="1" ht="30" x14ac:dyDescent="0.25">
      <c r="A1" s="341" t="s">
        <v>0</v>
      </c>
      <c r="B1" s="342" t="s">
        <v>171</v>
      </c>
      <c r="D1" s="344"/>
      <c r="L1" s="345"/>
      <c r="M1" s="345"/>
      <c r="N1" s="345"/>
      <c r="O1" s="345"/>
      <c r="P1" s="345"/>
      <c r="Q1" s="345"/>
      <c r="R1" s="345"/>
      <c r="S1" s="345"/>
      <c r="T1" s="345"/>
      <c r="U1" s="345"/>
      <c r="V1" s="345"/>
      <c r="W1" s="345"/>
      <c r="X1" s="345"/>
      <c r="Y1" s="345"/>
      <c r="Z1" s="345"/>
      <c r="AA1" s="345"/>
    </row>
    <row r="2" spans="1:27" x14ac:dyDescent="0.25">
      <c r="A2" s="346">
        <v>43908</v>
      </c>
      <c r="B2" s="283" t="e">
        <f>NA()</f>
        <v>#N/A</v>
      </c>
      <c r="L2" s="350"/>
      <c r="M2" s="350"/>
      <c r="N2" s="350"/>
      <c r="O2" s="350"/>
      <c r="P2" s="350"/>
      <c r="Q2" s="350"/>
      <c r="R2" s="350"/>
      <c r="S2" s="350"/>
      <c r="T2" s="350"/>
      <c r="U2" s="350"/>
      <c r="V2" s="350"/>
      <c r="W2" s="350"/>
      <c r="X2" s="350"/>
      <c r="Y2" s="350"/>
      <c r="Z2" s="350"/>
      <c r="AA2" s="350"/>
    </row>
    <row r="3" spans="1:27" x14ac:dyDescent="0.25">
      <c r="A3" s="346">
        <f>A2+1</f>
        <v>43909</v>
      </c>
      <c r="B3" s="283" t="e">
        <f>NA()</f>
        <v>#N/A</v>
      </c>
      <c r="L3" s="350"/>
      <c r="M3" s="350"/>
      <c r="N3" s="350"/>
      <c r="O3" s="350"/>
      <c r="P3" s="350"/>
      <c r="Q3" s="350"/>
      <c r="R3" s="350"/>
      <c r="S3" s="350"/>
      <c r="T3" s="350"/>
      <c r="U3" s="350"/>
      <c r="V3" s="350"/>
      <c r="W3" s="350"/>
      <c r="X3" s="350"/>
      <c r="Y3" s="350"/>
      <c r="Z3" s="350"/>
      <c r="AA3" s="350"/>
    </row>
    <row r="4" spans="1:27" x14ac:dyDescent="0.2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25">
      <c r="A5" s="346">
        <f t="shared" si="0"/>
        <v>43911</v>
      </c>
      <c r="B5" s="283" t="e">
        <f>NA()</f>
        <v>#N/A</v>
      </c>
      <c r="L5" s="350"/>
      <c r="M5" s="350"/>
      <c r="N5" s="350"/>
      <c r="O5" s="350"/>
      <c r="P5" s="350"/>
      <c r="Q5" s="350"/>
      <c r="R5" s="350"/>
      <c r="S5" s="350"/>
      <c r="T5" s="350"/>
      <c r="U5" s="350"/>
      <c r="V5" s="350"/>
      <c r="W5" s="350"/>
      <c r="X5" s="350"/>
      <c r="Y5" s="350"/>
      <c r="Z5" s="350"/>
      <c r="AA5" s="350"/>
    </row>
    <row r="6" spans="1:27" x14ac:dyDescent="0.25">
      <c r="A6" s="346">
        <f t="shared" si="0"/>
        <v>43912</v>
      </c>
      <c r="B6" s="283" t="e">
        <f>NA()</f>
        <v>#N/A</v>
      </c>
      <c r="L6" s="350"/>
      <c r="M6" s="350"/>
      <c r="N6" s="350"/>
      <c r="O6" s="350"/>
      <c r="P6" s="350"/>
      <c r="Q6" s="350"/>
      <c r="R6" s="350"/>
      <c r="S6" s="350"/>
      <c r="T6" s="350"/>
      <c r="U6" s="350"/>
      <c r="V6" s="350"/>
      <c r="W6" s="350"/>
      <c r="X6" s="350"/>
      <c r="Y6" s="350"/>
      <c r="Z6" s="350"/>
      <c r="AA6" s="350"/>
    </row>
    <row r="7" spans="1:27" x14ac:dyDescent="0.25">
      <c r="A7" s="346">
        <f t="shared" si="0"/>
        <v>43913</v>
      </c>
      <c r="B7" s="283" t="e">
        <f>NA()</f>
        <v>#N/A</v>
      </c>
      <c r="L7" s="350"/>
      <c r="M7" s="350"/>
      <c r="N7" s="350"/>
      <c r="O7" s="350"/>
      <c r="P7" s="350"/>
      <c r="Q7" s="350"/>
      <c r="R7" s="350"/>
      <c r="S7" s="350"/>
      <c r="T7" s="350"/>
      <c r="U7" s="350"/>
      <c r="V7" s="350"/>
      <c r="W7" s="350"/>
      <c r="X7" s="350"/>
      <c r="Y7" s="350"/>
      <c r="Z7" s="350"/>
      <c r="AA7" s="350"/>
    </row>
    <row r="8" spans="1:27" x14ac:dyDescent="0.25">
      <c r="A8" s="346">
        <f t="shared" si="0"/>
        <v>43914</v>
      </c>
      <c r="B8" s="283" t="e">
        <f>NA()</f>
        <v>#N/A</v>
      </c>
      <c r="C8" s="351"/>
    </row>
    <row r="9" spans="1:27" x14ac:dyDescent="0.25">
      <c r="A9" s="346">
        <f t="shared" si="0"/>
        <v>43915</v>
      </c>
      <c r="B9" s="283" t="e">
        <f>NA()</f>
        <v>#N/A</v>
      </c>
      <c r="C9" s="347"/>
    </row>
    <row r="10" spans="1:27" x14ac:dyDescent="0.25">
      <c r="A10" s="346">
        <f>A9+1</f>
        <v>43916</v>
      </c>
      <c r="B10" s="283">
        <v>42</v>
      </c>
      <c r="C10" s="347"/>
    </row>
    <row r="11" spans="1:27" x14ac:dyDescent="0.25">
      <c r="A11" s="346">
        <f t="shared" si="0"/>
        <v>43917</v>
      </c>
      <c r="B11" s="283">
        <v>62</v>
      </c>
    </row>
    <row r="12" spans="1:27" x14ac:dyDescent="0.25">
      <c r="A12" s="346">
        <f t="shared" si="0"/>
        <v>43918</v>
      </c>
      <c r="B12" s="283">
        <v>74</v>
      </c>
    </row>
    <row r="13" spans="1:27" x14ac:dyDescent="0.25">
      <c r="A13" s="346">
        <f t="shared" si="0"/>
        <v>43919</v>
      </c>
      <c r="B13" s="283">
        <v>85</v>
      </c>
    </row>
    <row r="14" spans="1:27" x14ac:dyDescent="0.25">
      <c r="A14" s="346">
        <f t="shared" si="0"/>
        <v>43920</v>
      </c>
      <c r="B14" s="283">
        <v>94</v>
      </c>
    </row>
    <row r="15" spans="1:27" x14ac:dyDescent="0.25">
      <c r="A15" s="346">
        <f t="shared" si="0"/>
        <v>43921</v>
      </c>
      <c r="B15" s="283">
        <v>123</v>
      </c>
    </row>
    <row r="16" spans="1:27" x14ac:dyDescent="0.25">
      <c r="A16" s="346">
        <f t="shared" si="0"/>
        <v>43922</v>
      </c>
      <c r="B16" s="283">
        <v>137</v>
      </c>
    </row>
    <row r="17" spans="1:14" x14ac:dyDescent="0.25">
      <c r="A17" s="346">
        <f t="shared" si="0"/>
        <v>43923</v>
      </c>
      <c r="B17" s="283">
        <v>144</v>
      </c>
    </row>
    <row r="18" spans="1:14" x14ac:dyDescent="0.25">
      <c r="A18" s="346">
        <f t="shared" si="0"/>
        <v>43924</v>
      </c>
      <c r="B18" s="283">
        <v>167</v>
      </c>
    </row>
    <row r="19" spans="1:14" x14ac:dyDescent="0.25">
      <c r="A19" s="346">
        <f t="shared" si="0"/>
        <v>43925</v>
      </c>
      <c r="B19" s="283">
        <v>184</v>
      </c>
    </row>
    <row r="20" spans="1:14" x14ac:dyDescent="0.25">
      <c r="A20" s="346">
        <f t="shared" si="0"/>
        <v>43926</v>
      </c>
      <c r="B20" s="283">
        <v>183</v>
      </c>
    </row>
    <row r="21" spans="1:14" x14ac:dyDescent="0.25">
      <c r="A21" s="346">
        <v>43927</v>
      </c>
      <c r="B21" s="283">
        <v>190</v>
      </c>
    </row>
    <row r="22" spans="1:14" x14ac:dyDescent="0.25">
      <c r="A22" s="346">
        <v>43928</v>
      </c>
      <c r="B22" s="283">
        <v>185</v>
      </c>
    </row>
    <row r="23" spans="1:14" x14ac:dyDescent="0.25">
      <c r="A23" s="346">
        <v>43929</v>
      </c>
      <c r="B23" s="283">
        <v>193</v>
      </c>
    </row>
    <row r="24" spans="1:14" x14ac:dyDescent="0.25">
      <c r="A24" s="346">
        <v>43930</v>
      </c>
      <c r="B24" s="283">
        <v>200</v>
      </c>
    </row>
    <row r="25" spans="1:14" x14ac:dyDescent="0.25">
      <c r="A25" s="346">
        <v>43931</v>
      </c>
      <c r="B25" s="283">
        <v>197</v>
      </c>
    </row>
    <row r="26" spans="1:14" x14ac:dyDescent="0.25">
      <c r="A26" s="346">
        <v>43932</v>
      </c>
      <c r="B26" s="283">
        <v>202</v>
      </c>
    </row>
    <row r="27" spans="1:14" x14ac:dyDescent="0.25">
      <c r="A27" s="346">
        <v>43933</v>
      </c>
      <c r="B27" s="283">
        <v>208</v>
      </c>
    </row>
    <row r="28" spans="1:14" x14ac:dyDescent="0.25">
      <c r="A28" s="346">
        <v>43934</v>
      </c>
      <c r="B28" s="283">
        <v>203</v>
      </c>
    </row>
    <row r="29" spans="1:14" x14ac:dyDescent="0.25">
      <c r="A29" s="346">
        <v>43935</v>
      </c>
      <c r="B29" s="283">
        <v>192</v>
      </c>
    </row>
    <row r="30" spans="1:14" x14ac:dyDescent="0.25">
      <c r="A30" s="346">
        <v>43936</v>
      </c>
      <c r="B30" s="283">
        <v>191</v>
      </c>
    </row>
    <row r="31" spans="1:14" ht="15" customHeight="1" x14ac:dyDescent="0.25">
      <c r="A31" s="346">
        <v>43937</v>
      </c>
      <c r="B31" s="283">
        <v>191</v>
      </c>
      <c r="D31" s="627" t="s">
        <v>5</v>
      </c>
      <c r="E31" s="627"/>
      <c r="F31" s="627"/>
      <c r="G31" s="627"/>
      <c r="H31" s="627"/>
      <c r="I31" s="627"/>
      <c r="J31" s="627"/>
      <c r="K31" s="627"/>
      <c r="L31" s="627"/>
      <c r="M31" s="627"/>
      <c r="N31" s="627"/>
    </row>
    <row r="32" spans="1:14" x14ac:dyDescent="0.25">
      <c r="A32" s="346">
        <v>43938</v>
      </c>
      <c r="B32" s="283">
        <v>184</v>
      </c>
      <c r="D32" s="627"/>
      <c r="E32" s="627"/>
      <c r="F32" s="627"/>
      <c r="G32" s="627"/>
      <c r="H32" s="627"/>
      <c r="I32" s="627"/>
      <c r="J32" s="627"/>
      <c r="K32" s="627"/>
      <c r="L32" s="627"/>
      <c r="M32" s="627"/>
      <c r="N32" s="627"/>
    </row>
    <row r="33" spans="1:14" x14ac:dyDescent="0.25">
      <c r="A33" s="346">
        <v>43939</v>
      </c>
      <c r="B33" s="283">
        <v>178</v>
      </c>
      <c r="D33" s="352"/>
      <c r="E33" s="352"/>
      <c r="F33" s="352"/>
      <c r="G33" s="352"/>
      <c r="H33" s="352"/>
      <c r="I33" s="352"/>
      <c r="J33" s="352"/>
      <c r="K33" s="352"/>
      <c r="L33" s="352"/>
      <c r="M33" s="352"/>
      <c r="N33" s="352"/>
    </row>
    <row r="34" spans="1:14" x14ac:dyDescent="0.25">
      <c r="A34" s="346">
        <v>43940</v>
      </c>
      <c r="B34" s="283">
        <v>170</v>
      </c>
      <c r="D34" s="627" t="s">
        <v>78</v>
      </c>
      <c r="E34" s="627"/>
      <c r="F34" s="627"/>
      <c r="G34" s="627"/>
      <c r="H34" s="627"/>
      <c r="I34" s="627"/>
      <c r="J34" s="627"/>
      <c r="K34" s="627"/>
      <c r="L34" s="627"/>
      <c r="M34" s="627"/>
      <c r="N34" s="627"/>
    </row>
    <row r="35" spans="1:14" x14ac:dyDescent="0.25">
      <c r="A35" s="346">
        <v>43941</v>
      </c>
      <c r="B35" s="283">
        <v>167</v>
      </c>
      <c r="D35" s="627"/>
      <c r="E35" s="627"/>
      <c r="F35" s="627"/>
      <c r="G35" s="627"/>
      <c r="H35" s="627"/>
      <c r="I35" s="627"/>
      <c r="J35" s="627"/>
      <c r="K35" s="627"/>
      <c r="L35" s="627"/>
      <c r="M35" s="627"/>
      <c r="N35" s="627"/>
    </row>
    <row r="36" spans="1:14" x14ac:dyDescent="0.25">
      <c r="A36" s="346">
        <v>43942</v>
      </c>
      <c r="B36" s="283">
        <v>159</v>
      </c>
      <c r="D36" s="352"/>
      <c r="E36" s="352"/>
      <c r="F36" s="352"/>
      <c r="G36" s="352"/>
      <c r="H36" s="352"/>
      <c r="I36" s="352"/>
      <c r="J36" s="352"/>
      <c r="K36" s="352"/>
      <c r="L36" s="352"/>
      <c r="M36" s="352"/>
      <c r="N36" s="352"/>
    </row>
    <row r="37" spans="1:14" x14ac:dyDescent="0.25">
      <c r="A37" s="346">
        <v>43943</v>
      </c>
      <c r="B37" s="283">
        <v>147</v>
      </c>
      <c r="D37" s="628" t="s">
        <v>111</v>
      </c>
      <c r="E37" s="628"/>
      <c r="F37" s="628"/>
      <c r="G37" s="628"/>
      <c r="H37" s="628"/>
      <c r="I37" s="628"/>
      <c r="J37" s="628"/>
      <c r="K37" s="628"/>
      <c r="L37" s="628"/>
      <c r="M37" s="628"/>
      <c r="N37" s="628"/>
    </row>
    <row r="38" spans="1:14" x14ac:dyDescent="0.25">
      <c r="A38" s="346">
        <v>43944</v>
      </c>
      <c r="B38" s="283">
        <v>136</v>
      </c>
      <c r="D38" s="628"/>
      <c r="E38" s="628"/>
      <c r="F38" s="628"/>
      <c r="G38" s="628"/>
      <c r="H38" s="628"/>
      <c r="I38" s="628"/>
      <c r="J38" s="628"/>
      <c r="K38" s="628"/>
      <c r="L38" s="628"/>
      <c r="M38" s="628"/>
      <c r="N38" s="628"/>
    </row>
    <row r="39" spans="1:14" x14ac:dyDescent="0.25">
      <c r="A39" s="346">
        <v>43945</v>
      </c>
      <c r="B39" s="283">
        <v>136</v>
      </c>
    </row>
    <row r="40" spans="1:14" x14ac:dyDescent="0.25">
      <c r="A40" s="346">
        <v>43946</v>
      </c>
      <c r="B40" s="283">
        <v>131</v>
      </c>
    </row>
    <row r="41" spans="1:14" x14ac:dyDescent="0.25">
      <c r="A41" s="346">
        <v>43947</v>
      </c>
      <c r="B41" s="283">
        <v>126</v>
      </c>
    </row>
    <row r="42" spans="1:14" x14ac:dyDescent="0.25">
      <c r="A42" s="346">
        <v>43948</v>
      </c>
      <c r="B42" s="283">
        <v>121</v>
      </c>
    </row>
    <row r="43" spans="1:14" x14ac:dyDescent="0.25">
      <c r="A43" s="346">
        <v>43949</v>
      </c>
      <c r="B43" s="283">
        <v>114</v>
      </c>
    </row>
    <row r="44" spans="1:14" x14ac:dyDescent="0.25">
      <c r="A44" s="346">
        <v>43950</v>
      </c>
      <c r="B44" s="283">
        <v>103</v>
      </c>
    </row>
    <row r="45" spans="1:14" x14ac:dyDescent="0.25">
      <c r="A45" s="346">
        <v>43951</v>
      </c>
      <c r="B45" s="283">
        <v>101</v>
      </c>
    </row>
    <row r="46" spans="1:14" x14ac:dyDescent="0.25">
      <c r="A46" s="346">
        <v>43952</v>
      </c>
      <c r="B46" s="283">
        <v>100</v>
      </c>
    </row>
    <row r="47" spans="1:14" x14ac:dyDescent="0.25">
      <c r="A47" s="346">
        <v>43953</v>
      </c>
      <c r="B47" s="283">
        <v>97</v>
      </c>
    </row>
    <row r="48" spans="1:14" x14ac:dyDescent="0.25">
      <c r="A48" s="346">
        <v>43954</v>
      </c>
      <c r="B48" s="283">
        <v>91</v>
      </c>
    </row>
    <row r="49" spans="1:7" x14ac:dyDescent="0.25">
      <c r="A49" s="346">
        <v>43955</v>
      </c>
      <c r="B49" s="283">
        <v>91</v>
      </c>
    </row>
    <row r="50" spans="1:7" x14ac:dyDescent="0.25">
      <c r="A50" s="346">
        <v>43956</v>
      </c>
      <c r="B50" s="283">
        <v>90</v>
      </c>
    </row>
    <row r="51" spans="1:7" x14ac:dyDescent="0.25">
      <c r="A51" s="346">
        <v>43957</v>
      </c>
      <c r="B51" s="283">
        <v>79</v>
      </c>
    </row>
    <row r="52" spans="1:7" x14ac:dyDescent="0.25">
      <c r="A52" s="346">
        <v>43958</v>
      </c>
      <c r="B52" s="283">
        <v>79</v>
      </c>
    </row>
    <row r="53" spans="1:7" x14ac:dyDescent="0.25">
      <c r="A53" s="346">
        <v>43959</v>
      </c>
      <c r="B53" s="283">
        <v>75</v>
      </c>
    </row>
    <row r="54" spans="1:7" x14ac:dyDescent="0.25">
      <c r="A54" s="346">
        <v>43960</v>
      </c>
      <c r="B54" s="283">
        <v>76</v>
      </c>
    </row>
    <row r="55" spans="1:7" x14ac:dyDescent="0.25">
      <c r="A55" s="346">
        <v>43961</v>
      </c>
      <c r="B55" s="283">
        <v>75</v>
      </c>
    </row>
    <row r="56" spans="1:7" x14ac:dyDescent="0.25">
      <c r="A56" s="346">
        <v>43962</v>
      </c>
      <c r="B56" s="283">
        <v>72</v>
      </c>
    </row>
    <row r="57" spans="1:7" x14ac:dyDescent="0.25">
      <c r="A57" s="346">
        <v>43963</v>
      </c>
      <c r="B57" s="283">
        <v>69</v>
      </c>
    </row>
    <row r="58" spans="1:7" x14ac:dyDescent="0.25">
      <c r="A58" s="346">
        <v>43964</v>
      </c>
      <c r="B58" s="283">
        <v>64</v>
      </c>
    </row>
    <row r="59" spans="1:7" x14ac:dyDescent="0.25">
      <c r="A59" s="346">
        <v>43965</v>
      </c>
      <c r="B59" s="283">
        <v>61</v>
      </c>
    </row>
    <row r="60" spans="1:7" x14ac:dyDescent="0.25">
      <c r="A60" s="346">
        <v>43966</v>
      </c>
      <c r="B60" s="283">
        <v>53</v>
      </c>
    </row>
    <row r="61" spans="1:7" x14ac:dyDescent="0.25">
      <c r="A61" s="346">
        <v>43967</v>
      </c>
      <c r="B61" s="283">
        <v>49</v>
      </c>
      <c r="G61" s="346"/>
    </row>
    <row r="62" spans="1:7" x14ac:dyDescent="0.25">
      <c r="A62" s="346">
        <v>43968</v>
      </c>
      <c r="B62" s="283">
        <v>46</v>
      </c>
      <c r="G62" s="346"/>
    </row>
    <row r="63" spans="1:7" x14ac:dyDescent="0.25">
      <c r="A63" s="346">
        <v>43969</v>
      </c>
      <c r="B63" s="283">
        <v>46</v>
      </c>
      <c r="G63" s="346"/>
    </row>
    <row r="64" spans="1:7" x14ac:dyDescent="0.25">
      <c r="A64" s="346">
        <v>43970</v>
      </c>
      <c r="B64" s="283">
        <v>47</v>
      </c>
      <c r="G64" s="346"/>
    </row>
    <row r="65" spans="1:7" x14ac:dyDescent="0.25">
      <c r="A65" s="346">
        <v>43971</v>
      </c>
      <c r="B65" s="283">
        <v>44</v>
      </c>
      <c r="G65" s="346"/>
    </row>
    <row r="66" spans="1:7" x14ac:dyDescent="0.25">
      <c r="A66" s="346">
        <v>43972</v>
      </c>
      <c r="B66" s="283">
        <v>43</v>
      </c>
      <c r="G66" s="346"/>
    </row>
    <row r="67" spans="1:7" x14ac:dyDescent="0.25">
      <c r="A67" s="346">
        <v>43973</v>
      </c>
      <c r="B67" s="283">
        <v>38</v>
      </c>
      <c r="G67" s="346"/>
    </row>
    <row r="68" spans="1:7" x14ac:dyDescent="0.25">
      <c r="A68" s="346">
        <v>43974</v>
      </c>
      <c r="B68" s="283">
        <v>36</v>
      </c>
      <c r="G68" s="346"/>
    </row>
    <row r="69" spans="1:7" x14ac:dyDescent="0.25">
      <c r="A69" s="346">
        <v>43975</v>
      </c>
      <c r="B69" s="283">
        <v>33</v>
      </c>
      <c r="G69" s="346"/>
    </row>
    <row r="70" spans="1:7" x14ac:dyDescent="0.25">
      <c r="A70" s="346">
        <v>43976</v>
      </c>
      <c r="B70" s="283">
        <v>29</v>
      </c>
      <c r="G70" s="346"/>
    </row>
    <row r="71" spans="1:7" x14ac:dyDescent="0.25">
      <c r="A71" s="346">
        <v>43977</v>
      </c>
      <c r="B71" s="283">
        <v>27</v>
      </c>
      <c r="G71" s="346"/>
    </row>
    <row r="72" spans="1:7" x14ac:dyDescent="0.25">
      <c r="A72" s="346">
        <v>43978</v>
      </c>
      <c r="B72" s="283">
        <v>28</v>
      </c>
      <c r="G72" s="346"/>
    </row>
    <row r="73" spans="1:7" x14ac:dyDescent="0.25">
      <c r="A73" s="346">
        <v>43979</v>
      </c>
      <c r="B73" s="283">
        <v>26</v>
      </c>
      <c r="G73" s="346"/>
    </row>
    <row r="74" spans="1:7" x14ac:dyDescent="0.25">
      <c r="A74" s="346">
        <v>43980</v>
      </c>
      <c r="B74" s="283">
        <v>25</v>
      </c>
      <c r="G74" s="346"/>
    </row>
    <row r="75" spans="1:7" x14ac:dyDescent="0.25">
      <c r="A75" s="346">
        <v>43981</v>
      </c>
      <c r="B75" s="283">
        <v>25</v>
      </c>
      <c r="G75" s="346"/>
    </row>
    <row r="76" spans="1:7" x14ac:dyDescent="0.25">
      <c r="A76" s="346">
        <v>43982</v>
      </c>
      <c r="B76" s="283">
        <v>20</v>
      </c>
      <c r="G76" s="346"/>
    </row>
    <row r="77" spans="1:7" x14ac:dyDescent="0.25">
      <c r="A77" s="346">
        <v>43983</v>
      </c>
      <c r="B77" s="283">
        <v>20</v>
      </c>
      <c r="G77" s="346"/>
    </row>
    <row r="78" spans="1:7" x14ac:dyDescent="0.25">
      <c r="A78" s="346">
        <v>43984</v>
      </c>
      <c r="B78" s="283">
        <v>20</v>
      </c>
      <c r="G78" s="346"/>
    </row>
    <row r="79" spans="1:7" x14ac:dyDescent="0.25">
      <c r="A79" s="346">
        <v>43985</v>
      </c>
      <c r="B79" s="283">
        <v>20</v>
      </c>
      <c r="G79" s="346"/>
    </row>
    <row r="80" spans="1:7" x14ac:dyDescent="0.25">
      <c r="A80" s="346">
        <v>43986</v>
      </c>
      <c r="B80" s="283">
        <v>18</v>
      </c>
      <c r="G80" s="346"/>
    </row>
    <row r="81" spans="1:7" x14ac:dyDescent="0.25">
      <c r="A81" s="346">
        <v>43987</v>
      </c>
      <c r="B81" s="283">
        <v>16</v>
      </c>
      <c r="G81" s="346"/>
    </row>
    <row r="82" spans="1:7" x14ac:dyDescent="0.25">
      <c r="A82" s="346">
        <v>43988</v>
      </c>
      <c r="B82" s="283">
        <v>16</v>
      </c>
      <c r="G82" s="346"/>
    </row>
    <row r="83" spans="1:7" x14ac:dyDescent="0.25">
      <c r="A83" s="346">
        <v>43989</v>
      </c>
      <c r="B83" s="283">
        <v>16</v>
      </c>
    </row>
    <row r="84" spans="1:7" x14ac:dyDescent="0.25">
      <c r="A84" s="346">
        <v>43990</v>
      </c>
      <c r="B84" s="283">
        <v>16</v>
      </c>
    </row>
    <row r="85" spans="1:7" x14ac:dyDescent="0.25">
      <c r="A85" s="346">
        <v>43991</v>
      </c>
      <c r="B85" s="283">
        <v>15</v>
      </c>
    </row>
    <row r="86" spans="1:7" x14ac:dyDescent="0.25">
      <c r="A86" s="346">
        <v>43992</v>
      </c>
      <c r="B86" s="283">
        <v>15</v>
      </c>
    </row>
    <row r="87" spans="1:7" x14ac:dyDescent="0.25">
      <c r="A87" s="346">
        <v>43993</v>
      </c>
      <c r="B87" s="283">
        <v>15</v>
      </c>
    </row>
    <row r="88" spans="1:7" x14ac:dyDescent="0.25">
      <c r="A88" s="346">
        <v>43994</v>
      </c>
      <c r="B88" s="283">
        <v>15</v>
      </c>
    </row>
    <row r="89" spans="1:7" x14ac:dyDescent="0.25">
      <c r="A89" s="346">
        <v>43995</v>
      </c>
      <c r="B89" s="283">
        <v>13</v>
      </c>
    </row>
    <row r="90" spans="1:7" x14ac:dyDescent="0.25">
      <c r="A90" s="346">
        <v>43996</v>
      </c>
      <c r="B90" s="283">
        <v>11</v>
      </c>
    </row>
    <row r="91" spans="1:7" x14ac:dyDescent="0.25">
      <c r="A91" s="346">
        <v>43997</v>
      </c>
      <c r="B91" s="283">
        <v>12</v>
      </c>
    </row>
    <row r="92" spans="1:7" x14ac:dyDescent="0.25">
      <c r="A92" s="346">
        <v>43998</v>
      </c>
      <c r="B92" s="283">
        <v>11</v>
      </c>
    </row>
    <row r="93" spans="1:7" x14ac:dyDescent="0.25">
      <c r="A93" s="346">
        <v>43999</v>
      </c>
      <c r="B93" s="283">
        <v>11</v>
      </c>
    </row>
    <row r="94" spans="1:7" x14ac:dyDescent="0.25">
      <c r="A94" s="346">
        <v>44000</v>
      </c>
      <c r="B94" s="283">
        <v>10</v>
      </c>
    </row>
    <row r="95" spans="1:7" x14ac:dyDescent="0.25">
      <c r="A95" s="346">
        <v>44001</v>
      </c>
      <c r="B95" s="283">
        <v>10</v>
      </c>
    </row>
    <row r="96" spans="1:7" x14ac:dyDescent="0.25">
      <c r="A96" s="346">
        <v>44002</v>
      </c>
      <c r="B96" s="283">
        <v>9</v>
      </c>
    </row>
    <row r="97" spans="1:2" x14ac:dyDescent="0.25">
      <c r="A97" s="346">
        <v>44003</v>
      </c>
      <c r="B97" s="283">
        <v>9</v>
      </c>
    </row>
    <row r="98" spans="1:2" x14ac:dyDescent="0.25">
      <c r="A98" s="346">
        <v>44004</v>
      </c>
      <c r="B98" s="283">
        <v>9</v>
      </c>
    </row>
    <row r="99" spans="1:2" x14ac:dyDescent="0.25">
      <c r="A99" s="346">
        <v>44005</v>
      </c>
      <c r="B99" s="283">
        <v>7</v>
      </c>
    </row>
    <row r="100" spans="1:2" x14ac:dyDescent="0.25">
      <c r="A100" s="346">
        <v>44006</v>
      </c>
      <c r="B100" s="283">
        <v>8</v>
      </c>
    </row>
    <row r="101" spans="1:2" x14ac:dyDescent="0.25">
      <c r="A101" s="346">
        <v>44007</v>
      </c>
      <c r="B101" s="283">
        <v>7</v>
      </c>
    </row>
    <row r="102" spans="1:2" x14ac:dyDescent="0.25">
      <c r="A102" s="346">
        <v>44008</v>
      </c>
      <c r="B102" s="283">
        <v>5</v>
      </c>
    </row>
    <row r="103" spans="1:2" x14ac:dyDescent="0.25">
      <c r="A103" s="346">
        <v>44009</v>
      </c>
      <c r="B103" s="283">
        <v>5</v>
      </c>
    </row>
    <row r="104" spans="1:2" x14ac:dyDescent="0.25">
      <c r="A104" s="346">
        <v>44010</v>
      </c>
      <c r="B104" s="283">
        <v>5</v>
      </c>
    </row>
    <row r="105" spans="1:2" x14ac:dyDescent="0.25">
      <c r="A105" s="346">
        <v>44011</v>
      </c>
      <c r="B105" s="283">
        <v>5</v>
      </c>
    </row>
    <row r="106" spans="1:2" x14ac:dyDescent="0.25">
      <c r="A106" s="346">
        <v>44012</v>
      </c>
      <c r="B106" s="283">
        <v>5</v>
      </c>
    </row>
    <row r="107" spans="1:2" x14ac:dyDescent="0.25">
      <c r="A107" s="346">
        <v>44013</v>
      </c>
      <c r="B107" s="283">
        <v>5</v>
      </c>
    </row>
    <row r="108" spans="1:2" x14ac:dyDescent="0.25">
      <c r="A108" s="346">
        <v>44014</v>
      </c>
      <c r="B108" s="283">
        <v>4</v>
      </c>
    </row>
    <row r="109" spans="1:2" x14ac:dyDescent="0.25">
      <c r="A109" s="346">
        <v>44015</v>
      </c>
      <c r="B109" s="283">
        <v>5</v>
      </c>
    </row>
    <row r="110" spans="1:2" x14ac:dyDescent="0.25">
      <c r="A110" s="346">
        <v>44016</v>
      </c>
      <c r="B110" s="283">
        <v>5</v>
      </c>
    </row>
    <row r="111" spans="1:2" x14ac:dyDescent="0.25">
      <c r="A111" s="346">
        <v>44017</v>
      </c>
      <c r="B111" s="283">
        <v>4</v>
      </c>
    </row>
    <row r="112" spans="1:2" x14ac:dyDescent="0.25">
      <c r="A112" s="346">
        <v>44018</v>
      </c>
      <c r="B112" s="283">
        <v>4</v>
      </c>
    </row>
    <row r="113" spans="1:2" x14ac:dyDescent="0.25">
      <c r="A113" s="346">
        <v>44019</v>
      </c>
      <c r="B113" s="283">
        <v>3</v>
      </c>
    </row>
    <row r="114" spans="1:2" x14ac:dyDescent="0.25">
      <c r="A114" s="346">
        <v>44020</v>
      </c>
      <c r="B114" s="283">
        <v>3</v>
      </c>
    </row>
    <row r="115" spans="1:2" x14ac:dyDescent="0.25">
      <c r="A115" s="346">
        <v>44021</v>
      </c>
      <c r="B115" s="283">
        <v>3</v>
      </c>
    </row>
    <row r="116" spans="1:2" x14ac:dyDescent="0.25">
      <c r="A116" s="346">
        <v>44022</v>
      </c>
      <c r="B116" s="283">
        <v>4</v>
      </c>
    </row>
    <row r="117" spans="1:2" x14ac:dyDescent="0.25">
      <c r="A117" s="346">
        <v>44023</v>
      </c>
      <c r="B117" s="283">
        <v>3</v>
      </c>
    </row>
    <row r="118" spans="1:2" x14ac:dyDescent="0.25">
      <c r="A118" s="346">
        <v>44024</v>
      </c>
      <c r="B118" s="283">
        <v>3</v>
      </c>
    </row>
    <row r="119" spans="1:2" x14ac:dyDescent="0.25">
      <c r="A119" s="346">
        <v>44025</v>
      </c>
      <c r="B119" s="283">
        <v>3</v>
      </c>
    </row>
    <row r="120" spans="1:2" x14ac:dyDescent="0.25">
      <c r="A120" s="346">
        <v>44026</v>
      </c>
      <c r="B120" s="283">
        <v>2</v>
      </c>
    </row>
    <row r="121" spans="1:2" x14ac:dyDescent="0.25">
      <c r="A121" s="346">
        <v>44027</v>
      </c>
      <c r="B121" s="283">
        <v>2</v>
      </c>
    </row>
    <row r="122" spans="1:2" x14ac:dyDescent="0.25">
      <c r="A122" s="346">
        <v>44028</v>
      </c>
      <c r="B122" s="283">
        <v>3</v>
      </c>
    </row>
    <row r="123" spans="1:2" x14ac:dyDescent="0.25">
      <c r="A123" s="346">
        <v>44029</v>
      </c>
      <c r="B123" s="283">
        <v>3</v>
      </c>
    </row>
    <row r="124" spans="1:2" x14ac:dyDescent="0.25">
      <c r="A124" s="346">
        <v>44030</v>
      </c>
      <c r="B124" s="283">
        <v>3</v>
      </c>
    </row>
    <row r="125" spans="1:2" x14ac:dyDescent="0.25">
      <c r="A125" s="346">
        <v>44031</v>
      </c>
      <c r="B125" s="283">
        <v>3</v>
      </c>
    </row>
    <row r="126" spans="1:2" x14ac:dyDescent="0.25">
      <c r="A126" s="346">
        <v>44032</v>
      </c>
      <c r="B126" s="283">
        <v>3</v>
      </c>
    </row>
    <row r="127" spans="1:2" x14ac:dyDescent="0.25">
      <c r="A127" s="346">
        <v>44033</v>
      </c>
      <c r="B127" s="283">
        <v>4</v>
      </c>
    </row>
    <row r="128" spans="1:2" x14ac:dyDescent="0.25">
      <c r="A128" s="346">
        <v>44034</v>
      </c>
      <c r="B128" s="283">
        <v>3</v>
      </c>
    </row>
    <row r="129" spans="1:2" x14ac:dyDescent="0.25">
      <c r="A129" s="346">
        <v>44035</v>
      </c>
      <c r="B129" s="283">
        <v>2</v>
      </c>
    </row>
    <row r="130" spans="1:2" x14ac:dyDescent="0.25">
      <c r="A130" s="346">
        <v>44036</v>
      </c>
      <c r="B130" s="283">
        <v>2</v>
      </c>
    </row>
    <row r="131" spans="1:2" x14ac:dyDescent="0.25">
      <c r="A131" s="346">
        <v>44037</v>
      </c>
      <c r="B131" s="283">
        <v>2</v>
      </c>
    </row>
    <row r="132" spans="1:2" x14ac:dyDescent="0.25">
      <c r="A132" s="346">
        <v>44038</v>
      </c>
      <c r="B132" s="283">
        <v>2</v>
      </c>
    </row>
    <row r="133" spans="1:2" x14ac:dyDescent="0.25">
      <c r="A133" s="346">
        <v>44039</v>
      </c>
      <c r="B133" s="283">
        <v>2</v>
      </c>
    </row>
    <row r="134" spans="1:2" x14ac:dyDescent="0.25">
      <c r="A134" s="346">
        <v>44040</v>
      </c>
      <c r="B134" s="283">
        <v>2</v>
      </c>
    </row>
    <row r="135" spans="1:2" x14ac:dyDescent="0.25">
      <c r="A135" s="346">
        <v>44041</v>
      </c>
      <c r="B135" s="283">
        <v>2</v>
      </c>
    </row>
    <row r="136" spans="1:2" x14ac:dyDescent="0.25">
      <c r="A136" s="346">
        <v>44042</v>
      </c>
      <c r="B136" s="283">
        <v>2</v>
      </c>
    </row>
    <row r="137" spans="1:2" x14ac:dyDescent="0.25">
      <c r="A137" s="346">
        <v>44043</v>
      </c>
      <c r="B137" s="283">
        <v>4</v>
      </c>
    </row>
    <row r="138" spans="1:2" x14ac:dyDescent="0.25">
      <c r="A138" s="346">
        <v>44044</v>
      </c>
      <c r="B138" s="283">
        <v>3</v>
      </c>
    </row>
    <row r="139" spans="1:2" x14ac:dyDescent="0.25">
      <c r="A139" s="346">
        <v>44045</v>
      </c>
      <c r="B139" s="283">
        <v>3</v>
      </c>
    </row>
    <row r="140" spans="1:2" x14ac:dyDescent="0.25">
      <c r="A140" s="346">
        <v>44046</v>
      </c>
      <c r="B140" s="283">
        <v>3</v>
      </c>
    </row>
    <row r="141" spans="1:2" x14ac:dyDescent="0.25">
      <c r="A141" s="346">
        <v>44047</v>
      </c>
      <c r="B141" s="283">
        <v>3</v>
      </c>
    </row>
    <row r="142" spans="1:2" x14ac:dyDescent="0.25">
      <c r="A142" s="346">
        <v>44048</v>
      </c>
      <c r="B142" s="283">
        <v>3</v>
      </c>
    </row>
    <row r="143" spans="1:2" x14ac:dyDescent="0.25">
      <c r="A143" s="346">
        <v>44049</v>
      </c>
      <c r="B143" s="283">
        <v>4</v>
      </c>
    </row>
    <row r="144" spans="1:2" x14ac:dyDescent="0.25">
      <c r="A144" s="346">
        <v>44050</v>
      </c>
      <c r="B144" s="283">
        <v>4</v>
      </c>
    </row>
    <row r="145" spans="1:2" x14ac:dyDescent="0.25">
      <c r="A145" s="346">
        <v>44051</v>
      </c>
      <c r="B145" s="283">
        <v>3</v>
      </c>
    </row>
    <row r="146" spans="1:2" x14ac:dyDescent="0.25">
      <c r="A146" s="346">
        <v>44052</v>
      </c>
      <c r="B146" s="283">
        <v>3</v>
      </c>
    </row>
    <row r="147" spans="1:2" x14ac:dyDescent="0.25">
      <c r="A147" s="346">
        <v>44053</v>
      </c>
      <c r="B147" s="283">
        <v>3</v>
      </c>
    </row>
    <row r="148" spans="1:2" x14ac:dyDescent="0.25">
      <c r="A148" s="346">
        <v>44054</v>
      </c>
      <c r="B148" s="283">
        <v>3</v>
      </c>
    </row>
    <row r="149" spans="1:2" x14ac:dyDescent="0.25">
      <c r="A149" s="346">
        <v>44055</v>
      </c>
      <c r="B149" s="283">
        <v>3</v>
      </c>
    </row>
    <row r="150" spans="1:2" x14ac:dyDescent="0.25">
      <c r="A150" s="346">
        <v>44056</v>
      </c>
      <c r="B150" s="283">
        <v>3</v>
      </c>
    </row>
    <row r="151" spans="1:2" x14ac:dyDescent="0.25">
      <c r="A151" s="346">
        <v>44057</v>
      </c>
      <c r="B151" s="283">
        <v>3</v>
      </c>
    </row>
    <row r="152" spans="1:2" x14ac:dyDescent="0.25">
      <c r="A152" s="346">
        <v>44058</v>
      </c>
      <c r="B152" s="283">
        <v>3</v>
      </c>
    </row>
    <row r="153" spans="1:2" x14ac:dyDescent="0.25">
      <c r="A153" s="346">
        <v>44059</v>
      </c>
      <c r="B153" s="283">
        <v>3</v>
      </c>
    </row>
    <row r="154" spans="1:2" x14ac:dyDescent="0.25">
      <c r="A154" s="346">
        <v>44060</v>
      </c>
      <c r="B154" s="283">
        <v>3</v>
      </c>
    </row>
    <row r="155" spans="1:2" x14ac:dyDescent="0.25">
      <c r="A155" s="346">
        <v>44061</v>
      </c>
      <c r="B155" s="283">
        <v>3</v>
      </c>
    </row>
    <row r="156" spans="1:2" x14ac:dyDescent="0.25">
      <c r="A156" s="346">
        <v>44062</v>
      </c>
      <c r="B156" s="283">
        <v>2</v>
      </c>
    </row>
    <row r="157" spans="1:2" x14ac:dyDescent="0.25">
      <c r="A157" s="346">
        <v>44063</v>
      </c>
      <c r="B157" s="283">
        <v>2</v>
      </c>
    </row>
    <row r="158" spans="1:2" x14ac:dyDescent="0.25">
      <c r="A158" s="346">
        <v>44064</v>
      </c>
      <c r="B158" s="283">
        <v>2</v>
      </c>
    </row>
    <row r="159" spans="1:2" x14ac:dyDescent="0.25">
      <c r="A159" s="346">
        <v>44065</v>
      </c>
      <c r="B159" s="283">
        <v>2</v>
      </c>
    </row>
    <row r="160" spans="1:2" x14ac:dyDescent="0.25">
      <c r="A160" s="346">
        <v>44066</v>
      </c>
      <c r="B160" s="283">
        <v>2</v>
      </c>
    </row>
    <row r="161" spans="1:2" x14ac:dyDescent="0.25">
      <c r="A161" s="346">
        <v>44067</v>
      </c>
      <c r="B161" s="283">
        <v>1</v>
      </c>
    </row>
    <row r="162" spans="1:2" x14ac:dyDescent="0.25">
      <c r="A162" s="346">
        <v>44068</v>
      </c>
      <c r="B162" s="283">
        <v>1</v>
      </c>
    </row>
    <row r="163" spans="1:2" x14ac:dyDescent="0.25">
      <c r="A163" s="346">
        <v>44069</v>
      </c>
      <c r="B163" s="283">
        <v>2</v>
      </c>
    </row>
    <row r="164" spans="1:2" x14ac:dyDescent="0.25">
      <c r="A164" s="346">
        <v>44070</v>
      </c>
      <c r="B164" s="283">
        <v>2</v>
      </c>
    </row>
    <row r="165" spans="1:2" x14ac:dyDescent="0.25">
      <c r="A165" s="346">
        <v>44071</v>
      </c>
      <c r="B165" s="283">
        <v>3</v>
      </c>
    </row>
    <row r="166" spans="1:2" x14ac:dyDescent="0.25">
      <c r="A166" s="346">
        <v>44072</v>
      </c>
      <c r="B166" s="283">
        <v>5</v>
      </c>
    </row>
    <row r="167" spans="1:2" x14ac:dyDescent="0.25">
      <c r="A167" s="346">
        <v>44073</v>
      </c>
      <c r="B167" s="283">
        <v>5</v>
      </c>
    </row>
    <row r="168" spans="1:2" x14ac:dyDescent="0.25">
      <c r="A168" s="346">
        <v>44074</v>
      </c>
      <c r="B168" s="283">
        <v>5</v>
      </c>
    </row>
    <row r="169" spans="1:2" x14ac:dyDescent="0.25">
      <c r="A169" s="346">
        <v>44075</v>
      </c>
      <c r="B169" s="283">
        <v>6</v>
      </c>
    </row>
    <row r="170" spans="1:2" x14ac:dyDescent="0.25">
      <c r="A170" s="346">
        <v>44076</v>
      </c>
      <c r="B170" s="283">
        <v>5</v>
      </c>
    </row>
    <row r="171" spans="1:2" x14ac:dyDescent="0.25">
      <c r="A171" s="346">
        <v>44077</v>
      </c>
      <c r="B171" s="283">
        <v>4</v>
      </c>
    </row>
    <row r="172" spans="1:2" x14ac:dyDescent="0.25">
      <c r="A172" s="346">
        <v>44078</v>
      </c>
      <c r="B172" s="283">
        <v>4</v>
      </c>
    </row>
    <row r="173" spans="1:2" x14ac:dyDescent="0.25">
      <c r="A173" s="346">
        <v>44079</v>
      </c>
      <c r="B173" s="283">
        <v>4</v>
      </c>
    </row>
    <row r="174" spans="1:2" x14ac:dyDescent="0.25">
      <c r="A174" s="346">
        <v>44080</v>
      </c>
      <c r="B174" s="283">
        <v>4</v>
      </c>
    </row>
    <row r="175" spans="1:2" x14ac:dyDescent="0.25">
      <c r="A175" s="346">
        <v>44081</v>
      </c>
      <c r="B175" s="283">
        <v>5</v>
      </c>
    </row>
    <row r="176" spans="1:2" x14ac:dyDescent="0.25">
      <c r="A176" s="346">
        <v>44082</v>
      </c>
      <c r="B176" s="283">
        <v>6</v>
      </c>
    </row>
    <row r="177" spans="1:2" x14ac:dyDescent="0.25">
      <c r="A177" s="346">
        <v>44083</v>
      </c>
      <c r="B177" s="283">
        <v>6</v>
      </c>
    </row>
    <row r="178" spans="1:2" x14ac:dyDescent="0.25">
      <c r="A178" s="346">
        <v>44084</v>
      </c>
      <c r="B178" s="283">
        <v>7</v>
      </c>
    </row>
    <row r="179" spans="1:2" x14ac:dyDescent="0.25">
      <c r="A179" s="346">
        <v>44085</v>
      </c>
      <c r="B179" s="283">
        <v>8</v>
      </c>
    </row>
    <row r="180" spans="1:2" x14ac:dyDescent="0.25">
      <c r="A180" s="346">
        <v>44086</v>
      </c>
      <c r="B180" s="283">
        <v>8</v>
      </c>
    </row>
    <row r="181" spans="1:2" x14ac:dyDescent="0.25">
      <c r="A181" s="346">
        <v>44087</v>
      </c>
      <c r="B181" s="283">
        <v>7</v>
      </c>
    </row>
    <row r="182" spans="1:2" x14ac:dyDescent="0.25">
      <c r="A182" s="346">
        <v>44088</v>
      </c>
      <c r="B182" s="283">
        <v>7</v>
      </c>
    </row>
    <row r="183" spans="1:2" x14ac:dyDescent="0.2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59"/>
  <sheetViews>
    <sheetView zoomScaleNormal="100" workbookViewId="0">
      <pane xSplit="1" ySplit="3" topLeftCell="B343"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5" customWidth="1"/>
    <col min="5" max="16384" width="9.42578125" style="3"/>
  </cols>
  <sheetData>
    <row r="1" spans="1:16" x14ac:dyDescent="0.25">
      <c r="A1" s="53" t="s">
        <v>168</v>
      </c>
      <c r="B1" s="53"/>
      <c r="C1" s="331"/>
      <c r="D1" s="331"/>
      <c r="J1" s="58" t="s">
        <v>29</v>
      </c>
    </row>
    <row r="2" spans="1:16" x14ac:dyDescent="0.25">
      <c r="A2" s="331"/>
      <c r="B2" s="331"/>
      <c r="C2" s="331"/>
      <c r="D2" s="331"/>
    </row>
    <row r="3" spans="1:16" ht="51" x14ac:dyDescent="0.25">
      <c r="A3" s="353" t="s">
        <v>169</v>
      </c>
      <c r="B3" s="383" t="s">
        <v>256</v>
      </c>
      <c r="C3" s="383" t="s">
        <v>257</v>
      </c>
      <c r="D3" s="390" t="s">
        <v>258</v>
      </c>
    </row>
    <row r="4" spans="1:16" x14ac:dyDescent="0.25">
      <c r="A4" s="332">
        <v>44085</v>
      </c>
      <c r="B4" s="333">
        <v>6</v>
      </c>
      <c r="C4" s="333">
        <v>45</v>
      </c>
      <c r="D4" s="333"/>
      <c r="E4" s="334"/>
      <c r="F4" s="334"/>
      <c r="G4" s="334"/>
      <c r="H4" s="334"/>
      <c r="I4" s="334"/>
      <c r="J4" s="334"/>
      <c r="K4" s="335"/>
      <c r="L4" s="335"/>
      <c r="M4" s="335"/>
      <c r="N4" s="335"/>
      <c r="O4" s="335"/>
      <c r="P4" s="335"/>
    </row>
    <row r="5" spans="1:16" x14ac:dyDescent="0.25">
      <c r="A5" s="332">
        <v>44086</v>
      </c>
      <c r="B5" s="333">
        <v>7</v>
      </c>
      <c r="C5" s="333">
        <v>42</v>
      </c>
      <c r="D5" s="333"/>
      <c r="E5" s="334"/>
      <c r="F5" s="334"/>
      <c r="G5" s="334"/>
      <c r="H5" s="334"/>
      <c r="I5" s="334"/>
      <c r="J5" s="334"/>
      <c r="K5" s="335"/>
      <c r="L5" s="335"/>
      <c r="M5" s="335"/>
      <c r="N5" s="335"/>
      <c r="O5" s="335"/>
      <c r="P5" s="335"/>
    </row>
    <row r="6" spans="1:16" x14ac:dyDescent="0.25">
      <c r="A6" s="332">
        <v>44087</v>
      </c>
      <c r="B6" s="333">
        <v>6</v>
      </c>
      <c r="C6" s="333">
        <v>45</v>
      </c>
      <c r="D6" s="333"/>
      <c r="E6" s="334"/>
      <c r="F6" s="334"/>
      <c r="G6" s="334"/>
      <c r="H6" s="334"/>
      <c r="I6" s="334"/>
      <c r="J6" s="334"/>
      <c r="K6" s="335"/>
      <c r="L6" s="335"/>
      <c r="M6" s="335"/>
      <c r="N6" s="335"/>
      <c r="O6" s="335"/>
      <c r="P6" s="335"/>
    </row>
    <row r="7" spans="1:16" x14ac:dyDescent="0.25">
      <c r="A7" s="332">
        <v>44088</v>
      </c>
      <c r="B7" s="333">
        <v>6</v>
      </c>
      <c r="C7" s="333">
        <v>51</v>
      </c>
      <c r="D7" s="333"/>
      <c r="E7" s="334"/>
      <c r="F7" s="334"/>
      <c r="G7" s="334"/>
      <c r="H7" s="334"/>
      <c r="I7" s="334"/>
      <c r="J7" s="334"/>
      <c r="K7" s="335"/>
      <c r="L7" s="335"/>
      <c r="M7" s="335"/>
      <c r="N7" s="335"/>
      <c r="O7" s="335"/>
      <c r="P7" s="335"/>
    </row>
    <row r="8" spans="1:16" x14ac:dyDescent="0.25">
      <c r="A8" s="332">
        <v>44089</v>
      </c>
      <c r="B8" s="333">
        <v>6</v>
      </c>
      <c r="C8" s="333">
        <v>48</v>
      </c>
      <c r="D8" s="333"/>
      <c r="E8" s="334"/>
      <c r="F8" s="334"/>
      <c r="G8" s="334"/>
      <c r="H8" s="334"/>
      <c r="I8" s="334"/>
      <c r="J8" s="334"/>
      <c r="K8" s="335"/>
      <c r="L8" s="335"/>
      <c r="M8" s="335"/>
      <c r="N8" s="335"/>
      <c r="O8" s="335"/>
      <c r="P8" s="335"/>
    </row>
    <row r="9" spans="1:16" x14ac:dyDescent="0.25">
      <c r="A9" s="332">
        <v>44090</v>
      </c>
      <c r="B9" s="333">
        <v>6</v>
      </c>
      <c r="C9" s="333">
        <v>51</v>
      </c>
      <c r="D9" s="333"/>
      <c r="E9" s="334"/>
      <c r="F9" s="334"/>
      <c r="G9" s="334"/>
      <c r="H9" s="334"/>
      <c r="I9" s="334"/>
      <c r="J9" s="334"/>
      <c r="K9" s="335"/>
      <c r="L9" s="335"/>
      <c r="M9" s="335"/>
      <c r="N9" s="335"/>
      <c r="O9" s="335"/>
      <c r="P9" s="335"/>
    </row>
    <row r="10" spans="1:16" x14ac:dyDescent="0.25">
      <c r="A10" s="332">
        <v>44091</v>
      </c>
      <c r="B10" s="333">
        <v>5</v>
      </c>
      <c r="C10" s="333">
        <v>52</v>
      </c>
      <c r="D10" s="333"/>
      <c r="E10" s="334"/>
      <c r="F10" s="334"/>
      <c r="G10" s="334"/>
      <c r="H10" s="334"/>
      <c r="I10" s="334"/>
      <c r="J10" s="334"/>
      <c r="K10" s="335"/>
      <c r="L10" s="335"/>
      <c r="M10" s="335"/>
      <c r="N10" s="335"/>
      <c r="O10" s="335"/>
      <c r="P10" s="335"/>
    </row>
    <row r="11" spans="1:16" x14ac:dyDescent="0.25">
      <c r="A11" s="332">
        <v>44092</v>
      </c>
      <c r="B11" s="333">
        <v>5</v>
      </c>
      <c r="C11" s="333">
        <v>61</v>
      </c>
      <c r="D11" s="333"/>
      <c r="E11" s="334"/>
      <c r="F11" s="334"/>
      <c r="G11" s="334"/>
      <c r="H11" s="334"/>
      <c r="I11" s="334"/>
      <c r="J11" s="334"/>
      <c r="K11" s="335"/>
      <c r="L11" s="335"/>
      <c r="M11" s="335"/>
      <c r="N11" s="335"/>
      <c r="O11" s="335"/>
      <c r="P11" s="335"/>
    </row>
    <row r="12" spans="1:16" x14ac:dyDescent="0.25">
      <c r="A12" s="332">
        <v>44093</v>
      </c>
      <c r="B12" s="333">
        <v>9</v>
      </c>
      <c r="C12" s="333">
        <v>64</v>
      </c>
      <c r="D12" s="333"/>
      <c r="E12" s="334"/>
      <c r="F12" s="334"/>
      <c r="G12" s="334"/>
      <c r="H12" s="334"/>
      <c r="I12" s="334"/>
      <c r="J12" s="334"/>
      <c r="K12" s="335"/>
      <c r="L12" s="335"/>
      <c r="M12" s="335"/>
      <c r="N12" s="335"/>
      <c r="O12" s="335"/>
      <c r="P12" s="335"/>
    </row>
    <row r="13" spans="1:16" x14ac:dyDescent="0.25">
      <c r="A13" s="332">
        <v>44094</v>
      </c>
      <c r="B13" s="333">
        <v>9</v>
      </c>
      <c r="C13" s="333">
        <v>63</v>
      </c>
      <c r="D13" s="333"/>
      <c r="E13" s="334"/>
      <c r="F13" s="334"/>
      <c r="G13" s="334"/>
      <c r="H13" s="334"/>
      <c r="I13" s="334"/>
      <c r="J13" s="334"/>
      <c r="K13" s="335"/>
      <c r="L13" s="335"/>
      <c r="M13" s="335"/>
      <c r="N13" s="335"/>
      <c r="O13" s="335"/>
      <c r="P13" s="335"/>
    </row>
    <row r="14" spans="1:16" x14ac:dyDescent="0.25">
      <c r="A14" s="332">
        <v>44095</v>
      </c>
      <c r="B14" s="333">
        <v>8</v>
      </c>
      <c r="C14" s="333">
        <v>73</v>
      </c>
      <c r="D14" s="333"/>
      <c r="E14" s="334"/>
      <c r="F14" s="334"/>
      <c r="G14" s="334"/>
      <c r="H14" s="334"/>
      <c r="I14" s="334"/>
      <c r="J14" s="334"/>
      <c r="K14" s="335"/>
      <c r="L14" s="335"/>
      <c r="M14" s="335"/>
      <c r="N14" s="335"/>
      <c r="O14" s="335"/>
      <c r="P14" s="335"/>
    </row>
    <row r="15" spans="1:16" x14ac:dyDescent="0.25">
      <c r="A15" s="332">
        <v>44096</v>
      </c>
      <c r="B15" s="333">
        <v>10</v>
      </c>
      <c r="C15" s="333">
        <v>73</v>
      </c>
      <c r="D15" s="333"/>
      <c r="E15" s="334"/>
      <c r="F15" s="334"/>
      <c r="G15" s="334"/>
      <c r="H15" s="334"/>
      <c r="I15" s="334"/>
      <c r="J15" s="334"/>
      <c r="K15" s="335"/>
      <c r="L15" s="335"/>
      <c r="M15" s="335"/>
      <c r="N15" s="335"/>
      <c r="O15" s="335"/>
      <c r="P15" s="335"/>
    </row>
    <row r="16" spans="1:16" x14ac:dyDescent="0.25">
      <c r="A16" s="332">
        <v>44097</v>
      </c>
      <c r="B16" s="333">
        <v>10</v>
      </c>
      <c r="C16" s="333">
        <v>83</v>
      </c>
      <c r="D16" s="333"/>
      <c r="E16" s="334"/>
      <c r="F16" s="334"/>
      <c r="G16" s="334"/>
      <c r="H16" s="334"/>
      <c r="I16" s="334"/>
      <c r="J16" s="334"/>
      <c r="K16" s="335"/>
      <c r="L16" s="335"/>
      <c r="M16" s="335"/>
      <c r="N16" s="335"/>
      <c r="O16" s="335"/>
      <c r="P16" s="335"/>
    </row>
    <row r="17" spans="1:16" x14ac:dyDescent="0.25">
      <c r="A17" s="332">
        <v>44098</v>
      </c>
      <c r="B17" s="333">
        <v>10</v>
      </c>
      <c r="C17" s="333">
        <v>85</v>
      </c>
      <c r="D17" s="333"/>
      <c r="E17" s="334"/>
      <c r="F17" s="334"/>
      <c r="G17" s="334"/>
      <c r="H17" s="334"/>
      <c r="I17" s="334"/>
      <c r="J17" s="334"/>
      <c r="K17" s="335"/>
      <c r="L17" s="335"/>
      <c r="M17" s="335"/>
      <c r="N17" s="335"/>
      <c r="O17" s="335"/>
      <c r="P17" s="335"/>
    </row>
    <row r="18" spans="1:16" x14ac:dyDescent="0.25">
      <c r="A18" s="332">
        <v>44099</v>
      </c>
      <c r="B18" s="333">
        <v>11</v>
      </c>
      <c r="C18" s="388">
        <v>89</v>
      </c>
      <c r="D18" s="388"/>
      <c r="E18" s="334"/>
      <c r="F18" s="334"/>
      <c r="G18" s="334"/>
      <c r="H18" s="334"/>
      <c r="I18" s="334"/>
      <c r="J18" s="334"/>
      <c r="K18" s="335"/>
      <c r="L18" s="335"/>
      <c r="M18" s="335"/>
      <c r="N18" s="335"/>
      <c r="O18" s="335"/>
      <c r="P18" s="335"/>
    </row>
    <row r="19" spans="1:16" x14ac:dyDescent="0.25">
      <c r="A19" s="332">
        <v>44100</v>
      </c>
      <c r="B19" s="333">
        <v>11</v>
      </c>
      <c r="C19" s="388">
        <v>99</v>
      </c>
      <c r="D19" s="388"/>
      <c r="E19" s="334"/>
      <c r="F19" s="334"/>
      <c r="G19" s="334"/>
      <c r="H19" s="334"/>
      <c r="I19" s="334"/>
      <c r="J19" s="334"/>
      <c r="K19" s="335"/>
      <c r="L19" s="335"/>
      <c r="M19" s="335"/>
      <c r="N19" s="335"/>
      <c r="O19" s="335"/>
      <c r="P19" s="335"/>
    </row>
    <row r="20" spans="1:16" x14ac:dyDescent="0.25">
      <c r="A20" s="332">
        <v>44101</v>
      </c>
      <c r="B20" s="333">
        <v>12</v>
      </c>
      <c r="C20" s="388">
        <v>105</v>
      </c>
      <c r="D20" s="388"/>
      <c r="E20" s="334"/>
      <c r="F20" s="334"/>
      <c r="G20" s="334"/>
      <c r="H20" s="334"/>
      <c r="I20" s="334"/>
      <c r="J20" s="334"/>
      <c r="K20" s="335"/>
      <c r="L20" s="335"/>
      <c r="M20" s="335"/>
      <c r="N20" s="335"/>
      <c r="O20" s="335"/>
      <c r="P20" s="335"/>
    </row>
    <row r="21" spans="1:16" x14ac:dyDescent="0.25">
      <c r="A21" s="332">
        <v>44102</v>
      </c>
      <c r="B21" s="333">
        <v>16</v>
      </c>
      <c r="C21" s="388">
        <v>122</v>
      </c>
      <c r="D21" s="388"/>
      <c r="E21" s="334"/>
      <c r="F21" s="334"/>
      <c r="G21" s="334"/>
      <c r="H21" s="334"/>
      <c r="I21" s="334"/>
      <c r="J21" s="334"/>
      <c r="K21" s="335"/>
      <c r="L21" s="335"/>
      <c r="M21" s="335"/>
      <c r="N21" s="335"/>
      <c r="O21" s="335"/>
      <c r="P21" s="335"/>
    </row>
    <row r="22" spans="1:16" x14ac:dyDescent="0.25">
      <c r="A22" s="332">
        <v>44103</v>
      </c>
      <c r="B22" s="333">
        <v>16</v>
      </c>
      <c r="C22" s="388">
        <v>123</v>
      </c>
      <c r="D22" s="388"/>
      <c r="E22" s="334"/>
      <c r="F22" s="334"/>
      <c r="G22" s="334"/>
      <c r="H22" s="334"/>
      <c r="I22" s="334"/>
      <c r="J22" s="334"/>
      <c r="K22" s="335"/>
      <c r="L22" s="335"/>
      <c r="M22" s="335"/>
      <c r="N22" s="335"/>
      <c r="O22" s="335"/>
      <c r="P22" s="335"/>
    </row>
    <row r="23" spans="1:16" x14ac:dyDescent="0.25">
      <c r="A23" s="332">
        <v>44104</v>
      </c>
      <c r="B23" s="333">
        <v>15</v>
      </c>
      <c r="C23" s="388">
        <v>137</v>
      </c>
      <c r="D23" s="388"/>
      <c r="E23" s="334"/>
      <c r="F23" s="334"/>
      <c r="G23" s="334"/>
      <c r="H23" s="334"/>
      <c r="I23" s="334"/>
      <c r="J23" s="334"/>
      <c r="K23" s="335"/>
      <c r="L23" s="335"/>
      <c r="M23" s="335"/>
      <c r="N23" s="335"/>
      <c r="O23" s="335"/>
      <c r="P23" s="335"/>
    </row>
    <row r="24" spans="1:16" x14ac:dyDescent="0.25">
      <c r="A24" s="332">
        <v>44105</v>
      </c>
      <c r="B24" s="333">
        <v>17</v>
      </c>
      <c r="C24" s="388">
        <v>154</v>
      </c>
      <c r="D24" s="388"/>
      <c r="E24" s="334"/>
      <c r="F24" s="334"/>
      <c r="G24" s="334"/>
      <c r="H24" s="334"/>
      <c r="I24" s="334"/>
      <c r="J24" s="334"/>
      <c r="K24" s="335"/>
      <c r="L24" s="335"/>
      <c r="M24" s="335"/>
      <c r="N24" s="335"/>
      <c r="O24" s="335"/>
      <c r="P24" s="335"/>
    </row>
    <row r="25" spans="1:16" x14ac:dyDescent="0.25">
      <c r="A25" s="332">
        <v>44106</v>
      </c>
      <c r="B25" s="333">
        <v>19</v>
      </c>
      <c r="C25" s="388">
        <v>175</v>
      </c>
      <c r="D25" s="388"/>
      <c r="E25" s="334"/>
      <c r="F25" s="334"/>
      <c r="G25" s="334"/>
      <c r="H25" s="334"/>
      <c r="I25" s="334"/>
      <c r="J25" s="334"/>
      <c r="K25" s="335"/>
      <c r="L25" s="335"/>
      <c r="M25" s="335"/>
      <c r="N25" s="335"/>
      <c r="O25" s="335"/>
      <c r="P25" s="335"/>
    </row>
    <row r="26" spans="1:16" x14ac:dyDescent="0.25">
      <c r="A26" s="332">
        <v>44107</v>
      </c>
      <c r="B26" s="333">
        <v>23</v>
      </c>
      <c r="C26" s="333">
        <v>191</v>
      </c>
      <c r="D26" s="333"/>
    </row>
    <row r="27" spans="1:16" x14ac:dyDescent="0.25">
      <c r="A27" s="332">
        <v>44108</v>
      </c>
      <c r="B27" s="333">
        <v>22</v>
      </c>
      <c r="C27" s="333">
        <v>210</v>
      </c>
      <c r="D27" s="333"/>
    </row>
    <row r="28" spans="1:16" x14ac:dyDescent="0.25">
      <c r="A28" s="332">
        <v>44109</v>
      </c>
      <c r="B28" s="333">
        <v>22</v>
      </c>
      <c r="C28" s="333">
        <v>218</v>
      </c>
      <c r="D28" s="333"/>
    </row>
    <row r="29" spans="1:16" x14ac:dyDescent="0.25">
      <c r="A29" s="332">
        <v>44110</v>
      </c>
      <c r="B29" s="333">
        <v>25</v>
      </c>
      <c r="C29" s="333">
        <v>262</v>
      </c>
      <c r="D29" s="333"/>
    </row>
    <row r="30" spans="1:16" x14ac:dyDescent="0.25">
      <c r="A30" s="332">
        <v>44111</v>
      </c>
      <c r="B30" s="333">
        <v>28</v>
      </c>
      <c r="C30" s="333">
        <v>319</v>
      </c>
      <c r="D30" s="333"/>
    </row>
    <row r="31" spans="1:16" x14ac:dyDescent="0.25">
      <c r="A31" s="332">
        <v>44112</v>
      </c>
      <c r="B31" s="333">
        <v>31</v>
      </c>
      <c r="C31" s="333">
        <v>377</v>
      </c>
      <c r="D31" s="333"/>
    </row>
    <row r="32" spans="1:16" x14ac:dyDescent="0.25">
      <c r="A32" s="332">
        <v>44113</v>
      </c>
      <c r="B32" s="333">
        <v>31</v>
      </c>
      <c r="C32" s="333">
        <v>397</v>
      </c>
      <c r="D32" s="333"/>
    </row>
    <row r="33" spans="1:5" x14ac:dyDescent="0.25">
      <c r="A33" s="332">
        <v>44114</v>
      </c>
      <c r="B33" s="333">
        <v>34</v>
      </c>
      <c r="C33" s="333">
        <v>432</v>
      </c>
      <c r="D33" s="333"/>
    </row>
    <row r="34" spans="1:5" x14ac:dyDescent="0.25">
      <c r="A34" s="332">
        <v>44115</v>
      </c>
      <c r="B34" s="333">
        <v>35</v>
      </c>
      <c r="C34" s="389">
        <v>449</v>
      </c>
      <c r="D34" s="389"/>
    </row>
    <row r="35" spans="1:5" x14ac:dyDescent="0.25">
      <c r="A35" s="332">
        <v>44116</v>
      </c>
      <c r="B35" s="333">
        <v>36</v>
      </c>
      <c r="C35" s="389">
        <v>487</v>
      </c>
      <c r="D35" s="389"/>
    </row>
    <row r="36" spans="1:5" x14ac:dyDescent="0.25">
      <c r="A36" s="332">
        <v>44117</v>
      </c>
      <c r="B36" s="333">
        <v>35</v>
      </c>
      <c r="C36" s="389">
        <v>527</v>
      </c>
      <c r="D36" s="389"/>
    </row>
    <row r="37" spans="1:5" x14ac:dyDescent="0.25">
      <c r="A37" s="332">
        <v>44118</v>
      </c>
      <c r="B37" s="333">
        <v>49</v>
      </c>
      <c r="C37" s="389">
        <v>570</v>
      </c>
      <c r="D37" s="389"/>
    </row>
    <row r="38" spans="1:5" x14ac:dyDescent="0.25">
      <c r="A38" s="332">
        <v>44119</v>
      </c>
      <c r="B38" s="333">
        <v>52</v>
      </c>
      <c r="C38" s="389">
        <v>601</v>
      </c>
      <c r="D38" s="389"/>
    </row>
    <row r="39" spans="1:5" x14ac:dyDescent="0.25">
      <c r="A39" s="332">
        <v>44120</v>
      </c>
      <c r="B39" s="333">
        <v>58</v>
      </c>
      <c r="C39" s="389">
        <v>627</v>
      </c>
      <c r="D39" s="389"/>
    </row>
    <row r="40" spans="1:5" x14ac:dyDescent="0.25">
      <c r="A40" s="332">
        <v>44121</v>
      </c>
      <c r="B40" s="333">
        <v>62</v>
      </c>
      <c r="C40" s="389">
        <v>672</v>
      </c>
      <c r="D40" s="389"/>
    </row>
    <row r="41" spans="1:5" x14ac:dyDescent="0.25">
      <c r="A41" s="332">
        <v>44122</v>
      </c>
      <c r="B41" s="333">
        <v>63</v>
      </c>
      <c r="C41" s="333">
        <v>712</v>
      </c>
      <c r="D41" s="333"/>
    </row>
    <row r="42" spans="1:5" x14ac:dyDescent="0.25">
      <c r="A42" s="332">
        <v>44123</v>
      </c>
      <c r="B42" s="333">
        <v>61</v>
      </c>
      <c r="C42" s="333">
        <v>755</v>
      </c>
      <c r="D42" s="333"/>
    </row>
    <row r="43" spans="1:5" x14ac:dyDescent="0.25">
      <c r="A43" s="332">
        <v>44124</v>
      </c>
      <c r="B43" s="333">
        <v>70</v>
      </c>
      <c r="C43" s="333">
        <v>824</v>
      </c>
      <c r="D43" s="333"/>
    </row>
    <row r="44" spans="1:5" x14ac:dyDescent="0.25">
      <c r="A44" s="332">
        <v>44125</v>
      </c>
      <c r="B44" s="333">
        <v>73</v>
      </c>
      <c r="C44" s="333">
        <v>873</v>
      </c>
      <c r="D44" s="333"/>
    </row>
    <row r="45" spans="1:5" x14ac:dyDescent="0.25">
      <c r="A45" s="332">
        <v>44126</v>
      </c>
      <c r="B45" s="333">
        <v>74</v>
      </c>
      <c r="C45" s="333">
        <v>934</v>
      </c>
      <c r="D45" s="333"/>
      <c r="E45" s="337"/>
    </row>
    <row r="46" spans="1:5" x14ac:dyDescent="0.25">
      <c r="A46" s="332">
        <v>44127</v>
      </c>
      <c r="B46" s="333">
        <v>76</v>
      </c>
      <c r="C46" s="333">
        <v>975</v>
      </c>
      <c r="D46" s="333"/>
    </row>
    <row r="47" spans="1:5" x14ac:dyDescent="0.25">
      <c r="A47" s="332">
        <v>44128</v>
      </c>
      <c r="B47" s="333">
        <v>84</v>
      </c>
      <c r="C47" s="333">
        <v>985</v>
      </c>
      <c r="D47" s="333"/>
    </row>
    <row r="48" spans="1:5" x14ac:dyDescent="0.25">
      <c r="A48" s="332">
        <v>44129</v>
      </c>
      <c r="B48" s="333">
        <v>86</v>
      </c>
      <c r="C48" s="333">
        <v>1016</v>
      </c>
      <c r="D48" s="333"/>
    </row>
    <row r="49" spans="1:4" x14ac:dyDescent="0.25">
      <c r="A49" s="332">
        <v>44130</v>
      </c>
      <c r="B49" s="333">
        <v>90</v>
      </c>
      <c r="C49" s="333">
        <v>1052</v>
      </c>
      <c r="D49" s="333"/>
    </row>
    <row r="50" spans="1:4" x14ac:dyDescent="0.25">
      <c r="A50" s="332">
        <v>44131</v>
      </c>
      <c r="B50" s="333">
        <v>82</v>
      </c>
      <c r="C50" s="333">
        <v>1100</v>
      </c>
      <c r="D50" s="333"/>
    </row>
    <row r="51" spans="1:4" x14ac:dyDescent="0.25">
      <c r="A51" s="332">
        <v>44132</v>
      </c>
      <c r="B51" s="333">
        <v>85</v>
      </c>
      <c r="C51" s="333">
        <v>1117</v>
      </c>
      <c r="D51" s="333"/>
    </row>
    <row r="52" spans="1:4" x14ac:dyDescent="0.25">
      <c r="A52" s="332">
        <v>44133</v>
      </c>
      <c r="B52" s="333">
        <v>86</v>
      </c>
      <c r="C52" s="333">
        <v>1152</v>
      </c>
      <c r="D52" s="333"/>
    </row>
    <row r="53" spans="1:4" x14ac:dyDescent="0.25">
      <c r="A53" s="332">
        <v>44134</v>
      </c>
      <c r="B53" s="333">
        <v>83</v>
      </c>
      <c r="C53" s="385">
        <v>1171</v>
      </c>
      <c r="D53" s="385"/>
    </row>
    <row r="54" spans="1:4" x14ac:dyDescent="0.25">
      <c r="A54" s="332">
        <v>44135</v>
      </c>
      <c r="B54" s="333">
        <v>80</v>
      </c>
      <c r="C54" s="385">
        <v>1154</v>
      </c>
      <c r="D54" s="385"/>
    </row>
    <row r="55" spans="1:4" x14ac:dyDescent="0.25">
      <c r="A55" s="332">
        <v>44136</v>
      </c>
      <c r="B55" s="333">
        <v>81</v>
      </c>
      <c r="C55" s="385">
        <v>1203</v>
      </c>
      <c r="D55" s="385"/>
    </row>
    <row r="56" spans="1:4" x14ac:dyDescent="0.25">
      <c r="A56" s="332">
        <v>44137</v>
      </c>
      <c r="B56" s="333">
        <v>93</v>
      </c>
      <c r="C56" s="385">
        <v>1235</v>
      </c>
      <c r="D56" s="385"/>
    </row>
    <row r="57" spans="1:4" x14ac:dyDescent="0.25">
      <c r="A57" s="332">
        <v>44138</v>
      </c>
      <c r="B57" s="333">
        <v>92</v>
      </c>
      <c r="C57" s="385">
        <v>1264</v>
      </c>
      <c r="D57" s="385"/>
    </row>
    <row r="58" spans="1:4" x14ac:dyDescent="0.25">
      <c r="A58" s="332">
        <v>44139</v>
      </c>
      <c r="B58" s="333">
        <v>94</v>
      </c>
      <c r="C58" s="385">
        <v>1257</v>
      </c>
      <c r="D58" s="385"/>
    </row>
    <row r="59" spans="1:4" x14ac:dyDescent="0.25">
      <c r="A59" s="332">
        <v>44140</v>
      </c>
      <c r="B59" s="333">
        <v>95</v>
      </c>
      <c r="C59" s="385">
        <v>1252</v>
      </c>
      <c r="D59" s="385"/>
    </row>
    <row r="60" spans="1:4" x14ac:dyDescent="0.25">
      <c r="A60" s="332">
        <v>44141</v>
      </c>
      <c r="B60" s="333">
        <v>98</v>
      </c>
      <c r="C60" s="385">
        <v>1237</v>
      </c>
      <c r="D60" s="385"/>
    </row>
    <row r="61" spans="1:4" x14ac:dyDescent="0.25">
      <c r="A61" s="332">
        <v>44142</v>
      </c>
      <c r="B61" s="333">
        <v>105</v>
      </c>
      <c r="C61" s="385">
        <v>1245</v>
      </c>
      <c r="D61" s="385"/>
    </row>
    <row r="62" spans="1:4" x14ac:dyDescent="0.25">
      <c r="A62" s="332">
        <v>44143</v>
      </c>
      <c r="B62" s="333">
        <v>111</v>
      </c>
      <c r="C62" s="385">
        <v>1245</v>
      </c>
      <c r="D62" s="385"/>
    </row>
    <row r="63" spans="1:4" x14ac:dyDescent="0.25">
      <c r="A63" s="332">
        <v>44144</v>
      </c>
      <c r="B63" s="384">
        <v>105</v>
      </c>
      <c r="C63" s="385">
        <v>1227</v>
      </c>
      <c r="D63" s="385"/>
    </row>
    <row r="64" spans="1:4" x14ac:dyDescent="0.25">
      <c r="A64" s="332">
        <v>44145</v>
      </c>
      <c r="B64" s="385">
        <v>102</v>
      </c>
      <c r="C64" s="385">
        <v>1239</v>
      </c>
      <c r="D64" s="385"/>
    </row>
    <row r="65" spans="1:5" x14ac:dyDescent="0.25">
      <c r="A65" s="332">
        <v>44146</v>
      </c>
      <c r="B65" s="385">
        <v>93</v>
      </c>
      <c r="C65" s="385">
        <v>1235</v>
      </c>
      <c r="D65" s="385"/>
    </row>
    <row r="66" spans="1:5" x14ac:dyDescent="0.25">
      <c r="A66" s="332">
        <v>44147</v>
      </c>
      <c r="B66" s="385">
        <v>98</v>
      </c>
      <c r="C66" s="385">
        <v>1207</v>
      </c>
      <c r="D66" s="385"/>
    </row>
    <row r="67" spans="1:5" x14ac:dyDescent="0.25">
      <c r="A67" s="332">
        <v>44148</v>
      </c>
      <c r="B67" s="385">
        <v>96</v>
      </c>
      <c r="C67" s="385">
        <v>1228</v>
      </c>
      <c r="D67" s="385"/>
    </row>
    <row r="68" spans="1:5" x14ac:dyDescent="0.25">
      <c r="A68" s="332">
        <v>44149</v>
      </c>
      <c r="B68" s="385">
        <v>92</v>
      </c>
      <c r="C68" s="385">
        <v>1198</v>
      </c>
      <c r="D68" s="385"/>
      <c r="E68" s="338"/>
    </row>
    <row r="69" spans="1:5" x14ac:dyDescent="0.25">
      <c r="A69" s="332">
        <v>44150</v>
      </c>
      <c r="B69" s="385">
        <v>100</v>
      </c>
      <c r="C69" s="385">
        <v>1241</v>
      </c>
      <c r="D69" s="385"/>
    </row>
    <row r="70" spans="1:5" x14ac:dyDescent="0.25">
      <c r="A70" s="332">
        <v>44151</v>
      </c>
      <c r="B70" s="385">
        <v>98</v>
      </c>
      <c r="C70" s="385">
        <v>1227</v>
      </c>
      <c r="D70" s="385"/>
    </row>
    <row r="71" spans="1:5" x14ac:dyDescent="0.25">
      <c r="A71" s="332">
        <v>44152</v>
      </c>
      <c r="B71" s="385">
        <v>95</v>
      </c>
      <c r="C71" s="385">
        <v>1250</v>
      </c>
      <c r="D71" s="385"/>
    </row>
    <row r="72" spans="1:5" x14ac:dyDescent="0.25">
      <c r="A72" s="279">
        <v>44153</v>
      </c>
      <c r="B72" s="385">
        <v>88</v>
      </c>
      <c r="C72" s="385">
        <v>1241</v>
      </c>
      <c r="D72" s="385"/>
    </row>
    <row r="73" spans="1:5" x14ac:dyDescent="0.25">
      <c r="A73" s="279">
        <v>44154</v>
      </c>
      <c r="B73" s="385">
        <v>85</v>
      </c>
      <c r="C73" s="385">
        <v>1212</v>
      </c>
      <c r="D73" s="385"/>
      <c r="E73" s="337"/>
    </row>
    <row r="74" spans="1:5" x14ac:dyDescent="0.25">
      <c r="A74" s="279">
        <v>44155</v>
      </c>
      <c r="B74" s="385">
        <v>89</v>
      </c>
      <c r="C74" s="385">
        <v>1234</v>
      </c>
      <c r="D74" s="385"/>
      <c r="E74" s="337"/>
    </row>
    <row r="75" spans="1:5" x14ac:dyDescent="0.25">
      <c r="A75" s="279">
        <v>44156</v>
      </c>
      <c r="B75" s="385">
        <v>100</v>
      </c>
      <c r="C75" s="385">
        <v>1194</v>
      </c>
      <c r="D75" s="385"/>
      <c r="E75" s="337"/>
    </row>
    <row r="76" spans="1:5" x14ac:dyDescent="0.25">
      <c r="A76" s="279">
        <v>44157</v>
      </c>
      <c r="B76" s="386">
        <v>95</v>
      </c>
      <c r="C76" s="385">
        <v>1170</v>
      </c>
      <c r="D76" s="385"/>
      <c r="E76" s="337"/>
    </row>
    <row r="77" spans="1:5" x14ac:dyDescent="0.25">
      <c r="A77" s="279">
        <v>44158</v>
      </c>
      <c r="B77" s="386">
        <v>84</v>
      </c>
      <c r="C77" s="385">
        <v>1208</v>
      </c>
      <c r="D77" s="385"/>
      <c r="E77" s="337"/>
    </row>
    <row r="78" spans="1:5" x14ac:dyDescent="0.25">
      <c r="A78" s="279">
        <v>44159</v>
      </c>
      <c r="B78" s="386">
        <v>84</v>
      </c>
      <c r="C78" s="385">
        <v>1197</v>
      </c>
      <c r="D78" s="385"/>
      <c r="E78" s="337"/>
    </row>
    <row r="79" spans="1:5" x14ac:dyDescent="0.25">
      <c r="A79" s="279">
        <v>44160</v>
      </c>
      <c r="B79" s="386">
        <v>84</v>
      </c>
      <c r="C79" s="385">
        <v>1156</v>
      </c>
      <c r="D79" s="385"/>
      <c r="E79" s="337"/>
    </row>
    <row r="80" spans="1:5" x14ac:dyDescent="0.25">
      <c r="A80" s="279">
        <v>44161</v>
      </c>
      <c r="B80" s="386">
        <v>90</v>
      </c>
      <c r="C80" s="385">
        <v>1125</v>
      </c>
      <c r="D80" s="385"/>
      <c r="E80" s="337"/>
    </row>
    <row r="81" spans="1:5" x14ac:dyDescent="0.25">
      <c r="A81" s="279">
        <v>44162</v>
      </c>
      <c r="B81" s="386">
        <v>80</v>
      </c>
      <c r="C81" s="385">
        <v>1099</v>
      </c>
      <c r="D81" s="385"/>
      <c r="E81" s="337"/>
    </row>
    <row r="82" spans="1:5" x14ac:dyDescent="0.25">
      <c r="A82" s="279">
        <v>44163</v>
      </c>
      <c r="B82" s="386">
        <v>77</v>
      </c>
      <c r="C82" s="385">
        <v>1074</v>
      </c>
      <c r="D82" s="385"/>
      <c r="E82" s="337"/>
    </row>
    <row r="83" spans="1:5" x14ac:dyDescent="0.25">
      <c r="A83" s="279">
        <v>44164</v>
      </c>
      <c r="B83" s="384">
        <v>76</v>
      </c>
      <c r="C83" s="385">
        <v>1049</v>
      </c>
      <c r="D83" s="385"/>
      <c r="E83" s="337"/>
    </row>
    <row r="84" spans="1:5" x14ac:dyDescent="0.25">
      <c r="A84" s="279">
        <v>44165</v>
      </c>
      <c r="B84" s="384">
        <v>75</v>
      </c>
      <c r="C84" s="385">
        <v>1041</v>
      </c>
      <c r="D84" s="385"/>
      <c r="E84" s="337"/>
    </row>
    <row r="85" spans="1:5" x14ac:dyDescent="0.25">
      <c r="A85" s="279">
        <v>44166</v>
      </c>
      <c r="B85" s="384">
        <v>70</v>
      </c>
      <c r="C85" s="385">
        <v>1021</v>
      </c>
      <c r="D85" s="385"/>
    </row>
    <row r="86" spans="1:5" x14ac:dyDescent="0.25">
      <c r="A86" s="279">
        <v>44167</v>
      </c>
      <c r="B86" s="384">
        <v>68</v>
      </c>
      <c r="C86" s="385">
        <v>991</v>
      </c>
      <c r="D86" s="385"/>
    </row>
    <row r="87" spans="1:5" x14ac:dyDescent="0.25">
      <c r="A87" s="279">
        <v>44168</v>
      </c>
      <c r="B87" s="384">
        <v>69</v>
      </c>
      <c r="C87" s="385">
        <v>982</v>
      </c>
      <c r="D87" s="385"/>
    </row>
    <row r="88" spans="1:5" x14ac:dyDescent="0.25">
      <c r="A88" s="279">
        <v>44169</v>
      </c>
      <c r="B88" s="386">
        <v>65</v>
      </c>
      <c r="C88" s="385">
        <v>965</v>
      </c>
      <c r="D88" s="385"/>
    </row>
    <row r="89" spans="1:5" x14ac:dyDescent="0.25">
      <c r="A89" s="279">
        <v>44170</v>
      </c>
      <c r="B89" s="386">
        <v>64</v>
      </c>
      <c r="C89" s="385">
        <v>945</v>
      </c>
      <c r="D89" s="385"/>
    </row>
    <row r="90" spans="1:5" x14ac:dyDescent="0.25">
      <c r="A90" s="279">
        <v>44171</v>
      </c>
      <c r="B90" s="386">
        <v>62</v>
      </c>
      <c r="C90" s="385">
        <v>951</v>
      </c>
      <c r="D90" s="385"/>
    </row>
    <row r="91" spans="1:5" x14ac:dyDescent="0.25">
      <c r="A91" s="279">
        <v>44172</v>
      </c>
      <c r="B91" s="386">
        <v>59</v>
      </c>
      <c r="C91" s="385">
        <v>974</v>
      </c>
      <c r="D91" s="385"/>
    </row>
    <row r="92" spans="1:5" x14ac:dyDescent="0.25">
      <c r="A92" s="279">
        <v>44173</v>
      </c>
      <c r="B92" s="386">
        <v>57</v>
      </c>
      <c r="C92" s="385">
        <v>983</v>
      </c>
      <c r="D92" s="385"/>
      <c r="E92" s="365"/>
    </row>
    <row r="93" spans="1:5" x14ac:dyDescent="0.25">
      <c r="A93" s="279">
        <v>44174</v>
      </c>
      <c r="B93" s="386">
        <v>50</v>
      </c>
      <c r="C93" s="385">
        <v>972</v>
      </c>
      <c r="D93" s="385"/>
    </row>
    <row r="94" spans="1:5" x14ac:dyDescent="0.25">
      <c r="A94" s="279">
        <v>44175</v>
      </c>
      <c r="B94" s="386">
        <v>52</v>
      </c>
      <c r="C94" s="385">
        <v>984</v>
      </c>
      <c r="D94" s="385"/>
    </row>
    <row r="95" spans="1:5" x14ac:dyDescent="0.25">
      <c r="A95" s="279">
        <v>44176</v>
      </c>
      <c r="B95" s="386">
        <v>53</v>
      </c>
      <c r="C95" s="385">
        <v>999</v>
      </c>
      <c r="D95" s="385"/>
    </row>
    <row r="96" spans="1:5" x14ac:dyDescent="0.25">
      <c r="A96" s="279">
        <v>44177</v>
      </c>
      <c r="B96" s="386">
        <v>52</v>
      </c>
      <c r="C96" s="385">
        <v>994</v>
      </c>
      <c r="D96" s="385"/>
    </row>
    <row r="97" spans="1:4" x14ac:dyDescent="0.25">
      <c r="A97" s="279">
        <v>44178</v>
      </c>
      <c r="B97" s="386">
        <v>47</v>
      </c>
      <c r="C97" s="385">
        <v>1015</v>
      </c>
      <c r="D97" s="385"/>
    </row>
    <row r="98" spans="1:4" x14ac:dyDescent="0.25">
      <c r="A98" s="279">
        <v>44179</v>
      </c>
      <c r="B98" s="386">
        <v>46</v>
      </c>
      <c r="C98" s="385">
        <v>1012</v>
      </c>
      <c r="D98" s="385"/>
    </row>
    <row r="99" spans="1:4" x14ac:dyDescent="0.25">
      <c r="A99" s="279">
        <v>44180</v>
      </c>
      <c r="B99" s="386">
        <v>45</v>
      </c>
      <c r="C99" s="385">
        <v>996</v>
      </c>
      <c r="D99" s="385"/>
    </row>
    <row r="100" spans="1:4" x14ac:dyDescent="0.25">
      <c r="A100" s="279">
        <v>44181</v>
      </c>
      <c r="B100" s="386">
        <v>49</v>
      </c>
      <c r="C100" s="385">
        <v>1031</v>
      </c>
      <c r="D100" s="385"/>
    </row>
    <row r="101" spans="1:4" x14ac:dyDescent="0.25">
      <c r="A101" s="279">
        <v>44182</v>
      </c>
      <c r="B101" s="386">
        <v>50</v>
      </c>
      <c r="C101" s="385">
        <v>1012</v>
      </c>
      <c r="D101" s="385"/>
    </row>
    <row r="102" spans="1:4" x14ac:dyDescent="0.25">
      <c r="A102" s="279">
        <v>44183</v>
      </c>
      <c r="B102" s="386">
        <v>50</v>
      </c>
      <c r="C102" s="385">
        <v>1032</v>
      </c>
      <c r="D102" s="385"/>
    </row>
    <row r="103" spans="1:4" x14ac:dyDescent="0.25">
      <c r="A103" s="279">
        <v>44184</v>
      </c>
      <c r="B103" s="387">
        <v>53</v>
      </c>
      <c r="C103" s="385">
        <v>1033</v>
      </c>
      <c r="D103" s="385"/>
    </row>
    <row r="104" spans="1:4" x14ac:dyDescent="0.25">
      <c r="A104" s="279">
        <v>44185</v>
      </c>
      <c r="B104" s="387">
        <v>58</v>
      </c>
      <c r="C104" s="385">
        <v>1061</v>
      </c>
      <c r="D104" s="385"/>
    </row>
    <row r="105" spans="1:4" x14ac:dyDescent="0.25">
      <c r="A105" s="279">
        <v>44186</v>
      </c>
      <c r="B105" s="387">
        <v>59</v>
      </c>
      <c r="C105" s="385">
        <v>1078</v>
      </c>
      <c r="D105" s="385"/>
    </row>
    <row r="106" spans="1:4" x14ac:dyDescent="0.25">
      <c r="A106" s="279">
        <v>44187</v>
      </c>
      <c r="B106" s="387">
        <v>60</v>
      </c>
      <c r="C106" s="385">
        <v>1045</v>
      </c>
      <c r="D106" s="385"/>
    </row>
    <row r="107" spans="1:4" x14ac:dyDescent="0.25">
      <c r="A107" s="279">
        <v>44188</v>
      </c>
      <c r="B107" s="386">
        <v>56</v>
      </c>
      <c r="C107" s="385">
        <v>1025</v>
      </c>
      <c r="D107" s="385"/>
    </row>
    <row r="108" spans="1:4" x14ac:dyDescent="0.25">
      <c r="A108" s="279">
        <v>44189</v>
      </c>
      <c r="B108" s="386">
        <v>56</v>
      </c>
      <c r="C108" s="385">
        <v>1008</v>
      </c>
      <c r="D108" s="385"/>
    </row>
    <row r="109" spans="1:4" x14ac:dyDescent="0.25">
      <c r="A109" s="279">
        <v>44190</v>
      </c>
      <c r="B109" s="386">
        <v>47</v>
      </c>
      <c r="C109" s="385">
        <v>973</v>
      </c>
      <c r="D109" s="385"/>
    </row>
    <row r="110" spans="1:4" x14ac:dyDescent="0.25">
      <c r="A110" s="279">
        <v>44191</v>
      </c>
      <c r="B110" s="386">
        <v>52</v>
      </c>
      <c r="C110" s="385">
        <v>985</v>
      </c>
      <c r="D110" s="385"/>
    </row>
    <row r="111" spans="1:4" x14ac:dyDescent="0.25">
      <c r="A111" s="279">
        <v>44192</v>
      </c>
      <c r="B111" s="386">
        <v>54</v>
      </c>
      <c r="C111" s="385">
        <v>993</v>
      </c>
      <c r="D111" s="385"/>
    </row>
    <row r="112" spans="1:4" x14ac:dyDescent="0.25">
      <c r="A112" s="279">
        <v>44193</v>
      </c>
      <c r="B112" s="386">
        <v>56</v>
      </c>
      <c r="C112" s="385">
        <v>1040</v>
      </c>
      <c r="D112" s="385"/>
    </row>
    <row r="113" spans="1:5" x14ac:dyDescent="0.25">
      <c r="A113" s="279">
        <v>44194</v>
      </c>
      <c r="B113" s="387">
        <v>65</v>
      </c>
      <c r="C113" s="385">
        <v>1092</v>
      </c>
      <c r="D113" s="385"/>
    </row>
    <row r="114" spans="1:5" x14ac:dyDescent="0.25">
      <c r="A114" s="279">
        <v>44195</v>
      </c>
      <c r="B114" s="387">
        <v>69</v>
      </c>
      <c r="C114" s="385">
        <v>1133</v>
      </c>
      <c r="D114" s="385"/>
    </row>
    <row r="115" spans="1:5" x14ac:dyDescent="0.25">
      <c r="A115" s="279">
        <v>44196</v>
      </c>
      <c r="B115" s="387">
        <v>70</v>
      </c>
      <c r="C115" s="385">
        <v>1174</v>
      </c>
      <c r="D115" s="385"/>
    </row>
    <row r="116" spans="1:5" x14ac:dyDescent="0.25">
      <c r="A116" s="279">
        <v>44197</v>
      </c>
      <c r="B116" s="387">
        <v>73</v>
      </c>
      <c r="C116" s="385">
        <v>1189</v>
      </c>
      <c r="D116" s="385"/>
    </row>
    <row r="117" spans="1:5" x14ac:dyDescent="0.25">
      <c r="A117" s="279">
        <v>44198</v>
      </c>
      <c r="B117" s="387">
        <v>78</v>
      </c>
      <c r="C117" s="385">
        <v>1212</v>
      </c>
      <c r="D117" s="385"/>
    </row>
    <row r="118" spans="1:5" x14ac:dyDescent="0.25">
      <c r="A118" s="279">
        <v>44199</v>
      </c>
      <c r="B118" s="387">
        <v>81</v>
      </c>
      <c r="C118" s="385">
        <v>1246</v>
      </c>
      <c r="D118" s="385"/>
    </row>
    <row r="119" spans="1:5" x14ac:dyDescent="0.25">
      <c r="A119" s="279">
        <v>44200</v>
      </c>
      <c r="B119" s="387">
        <v>83</v>
      </c>
      <c r="C119" s="385">
        <v>1282</v>
      </c>
      <c r="D119" s="385"/>
    </row>
    <row r="120" spans="1:5" x14ac:dyDescent="0.25">
      <c r="A120" s="279">
        <v>44201</v>
      </c>
      <c r="B120" s="387">
        <v>93</v>
      </c>
      <c r="C120" s="385">
        <v>1347</v>
      </c>
      <c r="D120" s="385"/>
    </row>
    <row r="121" spans="1:5" x14ac:dyDescent="0.25">
      <c r="A121" s="279">
        <v>44202</v>
      </c>
      <c r="B121" s="387">
        <v>95</v>
      </c>
      <c r="C121" s="385">
        <v>1384</v>
      </c>
      <c r="D121" s="385"/>
    </row>
    <row r="122" spans="1:5" x14ac:dyDescent="0.25">
      <c r="A122" s="279">
        <v>44203</v>
      </c>
      <c r="B122" s="387">
        <v>100</v>
      </c>
      <c r="C122" s="385">
        <v>1467</v>
      </c>
      <c r="D122" s="385"/>
    </row>
    <row r="123" spans="1:5" x14ac:dyDescent="0.25">
      <c r="A123" s="279">
        <v>44204</v>
      </c>
      <c r="B123" s="387">
        <v>102</v>
      </c>
      <c r="C123" s="385">
        <v>1530</v>
      </c>
      <c r="D123" s="385"/>
    </row>
    <row r="124" spans="1:5" x14ac:dyDescent="0.25">
      <c r="A124" s="279">
        <v>44205</v>
      </c>
      <c r="B124" s="387">
        <v>109</v>
      </c>
      <c r="C124" s="385">
        <v>1596</v>
      </c>
      <c r="D124" s="385"/>
    </row>
    <row r="125" spans="1:5" x14ac:dyDescent="0.25">
      <c r="A125" s="279">
        <v>44206</v>
      </c>
      <c r="B125" s="387">
        <v>123</v>
      </c>
      <c r="C125" s="385">
        <v>1598</v>
      </c>
      <c r="D125" s="385"/>
    </row>
    <row r="126" spans="1:5" x14ac:dyDescent="0.25">
      <c r="A126" s="279">
        <v>44207</v>
      </c>
      <c r="B126" s="387">
        <v>126</v>
      </c>
      <c r="C126" s="385">
        <v>1664</v>
      </c>
      <c r="D126" s="385"/>
    </row>
    <row r="127" spans="1:5" x14ac:dyDescent="0.25">
      <c r="A127" s="119">
        <v>44208</v>
      </c>
      <c r="B127" s="387">
        <v>133</v>
      </c>
      <c r="C127" s="385">
        <v>1717</v>
      </c>
      <c r="D127" s="385"/>
    </row>
    <row r="128" spans="1:5" x14ac:dyDescent="0.25">
      <c r="A128" s="279">
        <v>44209</v>
      </c>
      <c r="B128" s="387">
        <v>134</v>
      </c>
      <c r="C128" s="385">
        <v>1794</v>
      </c>
      <c r="D128" s="385"/>
      <c r="E128" s="339"/>
    </row>
    <row r="129" spans="1:5" x14ac:dyDescent="0.25">
      <c r="A129" s="279">
        <v>44210</v>
      </c>
      <c r="B129" s="387">
        <v>142</v>
      </c>
      <c r="C129" s="385">
        <v>1840</v>
      </c>
      <c r="D129" s="385"/>
      <c r="E129" s="339"/>
    </row>
    <row r="130" spans="1:5" x14ac:dyDescent="0.25">
      <c r="A130" s="279">
        <v>44211</v>
      </c>
      <c r="B130" s="387">
        <v>141</v>
      </c>
      <c r="C130" s="385">
        <v>1881</v>
      </c>
      <c r="D130" s="385"/>
    </row>
    <row r="131" spans="1:5" x14ac:dyDescent="0.25">
      <c r="A131" s="279">
        <v>44212</v>
      </c>
      <c r="B131" s="386">
        <v>145</v>
      </c>
      <c r="C131" s="385">
        <v>1893</v>
      </c>
      <c r="D131" s="385"/>
    </row>
    <row r="132" spans="1:5" x14ac:dyDescent="0.25">
      <c r="A132" s="279">
        <v>44213</v>
      </c>
      <c r="B132" s="386">
        <v>147</v>
      </c>
      <c r="C132" s="385">
        <v>1918</v>
      </c>
      <c r="D132" s="385"/>
    </row>
    <row r="133" spans="1:5" x14ac:dyDescent="0.25">
      <c r="A133" s="279">
        <v>44214</v>
      </c>
      <c r="B133" s="386">
        <v>146</v>
      </c>
      <c r="C133" s="385">
        <v>1959</v>
      </c>
      <c r="D133" s="385"/>
    </row>
    <row r="134" spans="1:5" x14ac:dyDescent="0.25">
      <c r="A134" s="279">
        <v>44215</v>
      </c>
      <c r="B134" s="386">
        <v>150</v>
      </c>
      <c r="C134" s="385">
        <v>1989</v>
      </c>
      <c r="D134" s="385"/>
    </row>
    <row r="135" spans="1:5" x14ac:dyDescent="0.25">
      <c r="A135" s="279">
        <v>44216</v>
      </c>
      <c r="B135" s="386">
        <v>156</v>
      </c>
      <c r="C135" s="385">
        <v>2003</v>
      </c>
      <c r="D135" s="385">
        <v>12</v>
      </c>
      <c r="E135" s="365"/>
    </row>
    <row r="136" spans="1:5" x14ac:dyDescent="0.25">
      <c r="A136" s="119">
        <v>44217</v>
      </c>
      <c r="B136" s="386">
        <v>161</v>
      </c>
      <c r="C136" s="385">
        <v>2004</v>
      </c>
      <c r="D136" s="385">
        <v>11</v>
      </c>
      <c r="E136" s="365"/>
    </row>
    <row r="137" spans="1:5" x14ac:dyDescent="0.25">
      <c r="A137" s="119">
        <v>44218</v>
      </c>
      <c r="B137" s="386">
        <v>161</v>
      </c>
      <c r="C137" s="385">
        <v>2053</v>
      </c>
      <c r="D137" s="385">
        <v>11</v>
      </c>
      <c r="E137" s="365"/>
    </row>
    <row r="138" spans="1:5" x14ac:dyDescent="0.25">
      <c r="A138" s="119">
        <v>44219</v>
      </c>
      <c r="B138" s="386">
        <v>159</v>
      </c>
      <c r="C138" s="385">
        <v>2026</v>
      </c>
      <c r="D138" s="385">
        <v>8</v>
      </c>
      <c r="E138" s="365"/>
    </row>
    <row r="139" spans="1:5" x14ac:dyDescent="0.25">
      <c r="A139" s="119">
        <v>44220</v>
      </c>
      <c r="B139" s="386">
        <v>157</v>
      </c>
      <c r="C139" s="385">
        <v>2010</v>
      </c>
      <c r="D139" s="385">
        <v>9</v>
      </c>
      <c r="E139" s="365"/>
    </row>
    <row r="140" spans="1:5" x14ac:dyDescent="0.25">
      <c r="A140" s="119">
        <v>44221</v>
      </c>
      <c r="B140" s="386">
        <v>151</v>
      </c>
      <c r="C140" s="385">
        <v>2016</v>
      </c>
      <c r="D140" s="385">
        <v>9</v>
      </c>
      <c r="E140" s="365"/>
    </row>
    <row r="141" spans="1:5" x14ac:dyDescent="0.25">
      <c r="A141" s="279">
        <v>44222</v>
      </c>
      <c r="B141" s="386">
        <v>149</v>
      </c>
      <c r="C141" s="385">
        <v>2010</v>
      </c>
      <c r="D141" s="385">
        <v>14</v>
      </c>
      <c r="E141" s="365"/>
    </row>
    <row r="142" spans="1:5" x14ac:dyDescent="0.25">
      <c r="A142" s="119">
        <v>44223</v>
      </c>
      <c r="B142" s="386">
        <v>145</v>
      </c>
      <c r="C142" s="385">
        <v>2016</v>
      </c>
      <c r="D142" s="385">
        <v>15</v>
      </c>
      <c r="E142" s="365"/>
    </row>
    <row r="143" spans="1:5" x14ac:dyDescent="0.25">
      <c r="A143" s="119">
        <v>44224</v>
      </c>
      <c r="B143" s="386">
        <v>142</v>
      </c>
      <c r="C143" s="385">
        <v>1983</v>
      </c>
      <c r="D143" s="385">
        <v>14</v>
      </c>
      <c r="E143" s="365"/>
    </row>
    <row r="144" spans="1:5" x14ac:dyDescent="0.25">
      <c r="A144" s="119">
        <v>44225</v>
      </c>
      <c r="B144" s="386">
        <v>144</v>
      </c>
      <c r="C144" s="385">
        <v>1958</v>
      </c>
      <c r="D144" s="385">
        <v>11</v>
      </c>
      <c r="E144" s="365"/>
    </row>
    <row r="145" spans="1:5" x14ac:dyDescent="0.25">
      <c r="A145" s="119">
        <v>44226</v>
      </c>
      <c r="B145" s="386">
        <v>142</v>
      </c>
      <c r="C145" s="385">
        <v>1952</v>
      </c>
      <c r="D145" s="385">
        <v>10</v>
      </c>
      <c r="E145" s="365"/>
    </row>
    <row r="146" spans="1:5" x14ac:dyDescent="0.25">
      <c r="A146" s="119">
        <v>44227</v>
      </c>
      <c r="B146" s="386">
        <v>143</v>
      </c>
      <c r="C146" s="385">
        <v>1941</v>
      </c>
      <c r="D146" s="385">
        <v>12</v>
      </c>
      <c r="E146" s="365"/>
    </row>
    <row r="147" spans="1:5" x14ac:dyDescent="0.25">
      <c r="A147" s="119">
        <v>44228</v>
      </c>
      <c r="B147" s="386">
        <v>143</v>
      </c>
      <c r="C147" s="385">
        <v>1958</v>
      </c>
      <c r="D147" s="385">
        <v>14</v>
      </c>
      <c r="E147" s="365"/>
    </row>
    <row r="148" spans="1:5" x14ac:dyDescent="0.25">
      <c r="A148" s="119">
        <v>44229</v>
      </c>
      <c r="B148" s="386">
        <v>140</v>
      </c>
      <c r="C148" s="385">
        <v>1934</v>
      </c>
      <c r="D148" s="385">
        <v>15</v>
      </c>
      <c r="E148" s="365"/>
    </row>
    <row r="149" spans="1:5" x14ac:dyDescent="0.25">
      <c r="A149" s="119">
        <v>44230</v>
      </c>
      <c r="B149" s="386">
        <v>131</v>
      </c>
      <c r="C149" s="385">
        <v>1865</v>
      </c>
      <c r="D149" s="385">
        <v>17</v>
      </c>
      <c r="E149" s="365"/>
    </row>
    <row r="150" spans="1:5" x14ac:dyDescent="0.25">
      <c r="A150" s="119">
        <v>44231</v>
      </c>
      <c r="B150" s="386">
        <v>127</v>
      </c>
      <c r="C150" s="385">
        <v>1812</v>
      </c>
      <c r="D150" s="385">
        <v>20</v>
      </c>
      <c r="E150" s="365"/>
    </row>
    <row r="151" spans="1:5" x14ac:dyDescent="0.25">
      <c r="A151" s="119">
        <v>44232</v>
      </c>
      <c r="B151" s="386">
        <v>123</v>
      </c>
      <c r="C151" s="385">
        <v>1794</v>
      </c>
      <c r="D151" s="385">
        <v>20</v>
      </c>
      <c r="E151" s="365"/>
    </row>
    <row r="152" spans="1:5" x14ac:dyDescent="0.25">
      <c r="A152" s="119">
        <v>44233</v>
      </c>
      <c r="B152" s="386">
        <v>117</v>
      </c>
      <c r="C152" s="385">
        <v>1729</v>
      </c>
      <c r="D152" s="385">
        <v>23</v>
      </c>
      <c r="E152" s="365"/>
    </row>
    <row r="153" spans="1:5" x14ac:dyDescent="0.25">
      <c r="A153" s="119">
        <v>44234</v>
      </c>
      <c r="B153" s="386">
        <v>108</v>
      </c>
      <c r="C153" s="385">
        <v>1710</v>
      </c>
      <c r="D153" s="385">
        <v>29</v>
      </c>
      <c r="E153" s="365"/>
    </row>
    <row r="154" spans="1:5" x14ac:dyDescent="0.25">
      <c r="A154" s="119">
        <v>44235</v>
      </c>
      <c r="B154" s="386">
        <v>108</v>
      </c>
      <c r="C154" s="385">
        <v>1672</v>
      </c>
      <c r="D154" s="385">
        <v>31</v>
      </c>
      <c r="E154" s="365"/>
    </row>
    <row r="155" spans="1:5" x14ac:dyDescent="0.25">
      <c r="A155" s="119">
        <v>44236</v>
      </c>
      <c r="B155" s="386">
        <v>112</v>
      </c>
      <c r="C155" s="385">
        <v>1618</v>
      </c>
      <c r="D155" s="385">
        <v>31</v>
      </c>
      <c r="E155" s="365"/>
    </row>
    <row r="156" spans="1:5" x14ac:dyDescent="0.25">
      <c r="A156" s="119">
        <v>44237</v>
      </c>
      <c r="B156" s="386">
        <v>113</v>
      </c>
      <c r="C156" s="385">
        <v>1542</v>
      </c>
      <c r="D156" s="385">
        <v>30</v>
      </c>
      <c r="E156" s="365"/>
    </row>
    <row r="157" spans="1:5" x14ac:dyDescent="0.25">
      <c r="A157" s="119">
        <v>44238</v>
      </c>
      <c r="B157" s="386">
        <v>109</v>
      </c>
      <c r="C157" s="336">
        <v>1499</v>
      </c>
      <c r="D157" s="391">
        <v>28</v>
      </c>
    </row>
    <row r="158" spans="1:5" x14ac:dyDescent="0.25">
      <c r="A158" s="119">
        <v>44239</v>
      </c>
      <c r="B158" s="386">
        <v>115</v>
      </c>
      <c r="C158" s="336">
        <v>1472</v>
      </c>
      <c r="D158" s="391">
        <v>30</v>
      </c>
    </row>
    <row r="159" spans="1:5" x14ac:dyDescent="0.25">
      <c r="A159" s="119">
        <v>44240</v>
      </c>
      <c r="B159" s="392">
        <v>110</v>
      </c>
      <c r="C159" s="391">
        <v>1449</v>
      </c>
      <c r="D159" s="391">
        <v>33</v>
      </c>
    </row>
    <row r="160" spans="1:5" x14ac:dyDescent="0.25">
      <c r="A160" s="119">
        <v>44241</v>
      </c>
      <c r="B160" s="392">
        <v>104</v>
      </c>
      <c r="C160" s="391">
        <v>1443</v>
      </c>
      <c r="D160" s="391">
        <v>31</v>
      </c>
    </row>
    <row r="161" spans="1:5" x14ac:dyDescent="0.25">
      <c r="A161" s="119">
        <v>44242</v>
      </c>
      <c r="B161" s="392">
        <v>102</v>
      </c>
      <c r="C161" s="391">
        <v>1428</v>
      </c>
      <c r="D161" s="391">
        <v>35</v>
      </c>
    </row>
    <row r="162" spans="1:5" x14ac:dyDescent="0.25">
      <c r="A162" s="119">
        <v>44243</v>
      </c>
      <c r="B162" s="392">
        <v>100</v>
      </c>
      <c r="C162" s="391">
        <v>1383</v>
      </c>
      <c r="D162" s="391">
        <v>36</v>
      </c>
    </row>
    <row r="163" spans="1:5" x14ac:dyDescent="0.25">
      <c r="A163" s="119">
        <v>44244</v>
      </c>
      <c r="B163" s="392">
        <v>99</v>
      </c>
      <c r="C163" s="391">
        <v>1317</v>
      </c>
      <c r="D163" s="391">
        <v>33</v>
      </c>
    </row>
    <row r="164" spans="1:5" x14ac:dyDescent="0.25">
      <c r="A164" s="119">
        <v>44245</v>
      </c>
      <c r="B164" s="392">
        <v>95</v>
      </c>
      <c r="C164" s="391">
        <v>1261</v>
      </c>
      <c r="D164" s="391">
        <v>30</v>
      </c>
    </row>
    <row r="165" spans="1:5" x14ac:dyDescent="0.25">
      <c r="A165" s="119">
        <v>44246</v>
      </c>
      <c r="B165" s="392">
        <v>98</v>
      </c>
      <c r="C165" s="391">
        <v>1222</v>
      </c>
      <c r="D165" s="391">
        <v>32</v>
      </c>
    </row>
    <row r="166" spans="1:5" x14ac:dyDescent="0.25">
      <c r="A166" s="119">
        <v>44247</v>
      </c>
      <c r="B166" s="392">
        <v>98</v>
      </c>
      <c r="C166" s="391">
        <v>1154</v>
      </c>
      <c r="D166" s="391">
        <v>32</v>
      </c>
    </row>
    <row r="167" spans="1:5" x14ac:dyDescent="0.25">
      <c r="A167" s="119">
        <v>44248</v>
      </c>
      <c r="B167" s="392">
        <v>99</v>
      </c>
      <c r="C167" s="391">
        <v>1132</v>
      </c>
      <c r="D167" s="391">
        <v>32</v>
      </c>
    </row>
    <row r="168" spans="1:5" x14ac:dyDescent="0.25">
      <c r="A168" s="119">
        <v>44249</v>
      </c>
      <c r="B168" s="392">
        <v>99</v>
      </c>
      <c r="C168" s="391">
        <v>1141</v>
      </c>
      <c r="D168" s="391">
        <v>32</v>
      </c>
    </row>
    <row r="169" spans="1:5" x14ac:dyDescent="0.25">
      <c r="A169" s="119">
        <v>44250</v>
      </c>
      <c r="B169" s="392">
        <v>93</v>
      </c>
      <c r="C169" s="391">
        <v>1076</v>
      </c>
      <c r="D169" s="391">
        <v>32</v>
      </c>
    </row>
    <row r="170" spans="1:5" x14ac:dyDescent="0.25">
      <c r="A170" s="119">
        <v>44251</v>
      </c>
      <c r="B170" s="392">
        <v>93</v>
      </c>
      <c r="C170" s="391">
        <v>1018</v>
      </c>
      <c r="D170" s="391">
        <v>31</v>
      </c>
      <c r="E170" s="340"/>
    </row>
    <row r="171" spans="1:5" x14ac:dyDescent="0.25">
      <c r="A171" s="119">
        <v>44252</v>
      </c>
      <c r="B171" s="392">
        <v>89</v>
      </c>
      <c r="C171" s="391">
        <v>967</v>
      </c>
      <c r="D171" s="391">
        <v>30</v>
      </c>
      <c r="E171" s="340"/>
    </row>
    <row r="172" spans="1:5" x14ac:dyDescent="0.25">
      <c r="A172" s="119">
        <v>44253</v>
      </c>
      <c r="B172" s="392">
        <v>80</v>
      </c>
      <c r="C172" s="391">
        <v>924</v>
      </c>
      <c r="D172" s="391">
        <v>31</v>
      </c>
    </row>
    <row r="173" spans="1:5" x14ac:dyDescent="0.25">
      <c r="A173" s="119">
        <v>44254</v>
      </c>
      <c r="B173" s="392">
        <v>74</v>
      </c>
      <c r="C173" s="391">
        <v>898</v>
      </c>
      <c r="D173" s="391">
        <v>31</v>
      </c>
    </row>
    <row r="174" spans="1:5" x14ac:dyDescent="0.25">
      <c r="A174" s="119">
        <v>44255</v>
      </c>
      <c r="B174" s="392">
        <v>78</v>
      </c>
      <c r="C174" s="391">
        <v>837</v>
      </c>
      <c r="D174" s="391">
        <v>31</v>
      </c>
    </row>
    <row r="175" spans="1:5" x14ac:dyDescent="0.25">
      <c r="A175" s="119">
        <v>44256</v>
      </c>
      <c r="B175" s="392">
        <v>71</v>
      </c>
      <c r="C175" s="391">
        <v>824</v>
      </c>
      <c r="D175" s="391">
        <v>32</v>
      </c>
    </row>
    <row r="176" spans="1:5" x14ac:dyDescent="0.25">
      <c r="A176" s="119">
        <v>44257</v>
      </c>
      <c r="B176" s="392">
        <v>71</v>
      </c>
      <c r="C176" s="391">
        <v>784</v>
      </c>
      <c r="D176" s="391">
        <v>32</v>
      </c>
    </row>
    <row r="177" spans="1:5" x14ac:dyDescent="0.25">
      <c r="A177" s="119">
        <v>44258</v>
      </c>
      <c r="B177" s="392">
        <v>69</v>
      </c>
      <c r="C177" s="391">
        <v>750</v>
      </c>
      <c r="D177" s="391">
        <v>29</v>
      </c>
    </row>
    <row r="178" spans="1:5" x14ac:dyDescent="0.25">
      <c r="A178" s="119">
        <v>44259</v>
      </c>
      <c r="B178" s="417">
        <v>67</v>
      </c>
      <c r="C178" s="418">
        <v>718</v>
      </c>
      <c r="D178" s="418">
        <v>27</v>
      </c>
      <c r="E178"/>
    </row>
    <row r="179" spans="1:5" x14ac:dyDescent="0.25">
      <c r="A179" s="119">
        <v>44260</v>
      </c>
      <c r="B179" s="417">
        <v>64</v>
      </c>
      <c r="C179" s="418">
        <v>666</v>
      </c>
      <c r="D179" s="418">
        <v>27</v>
      </c>
    </row>
    <row r="180" spans="1:5" x14ac:dyDescent="0.25">
      <c r="A180" s="119">
        <v>44261</v>
      </c>
      <c r="B180" s="417">
        <v>63</v>
      </c>
      <c r="C180" s="418">
        <v>639</v>
      </c>
      <c r="D180" s="418">
        <v>27</v>
      </c>
    </row>
    <row r="181" spans="1:5" x14ac:dyDescent="0.25">
      <c r="A181" s="119">
        <v>44262</v>
      </c>
      <c r="B181" s="417">
        <v>61</v>
      </c>
      <c r="C181" s="418">
        <v>628</v>
      </c>
      <c r="D181" s="418">
        <v>29</v>
      </c>
    </row>
    <row r="182" spans="1:5" x14ac:dyDescent="0.25">
      <c r="A182" s="119">
        <v>44263</v>
      </c>
      <c r="B182" s="417">
        <v>59</v>
      </c>
      <c r="C182" s="418">
        <v>654</v>
      </c>
      <c r="D182" s="418">
        <v>29</v>
      </c>
    </row>
    <row r="183" spans="1:5" x14ac:dyDescent="0.25">
      <c r="A183" s="119">
        <v>44264</v>
      </c>
      <c r="B183" s="417">
        <v>49</v>
      </c>
      <c r="C183" s="418">
        <v>614</v>
      </c>
      <c r="D183" s="418">
        <v>28</v>
      </c>
    </row>
    <row r="184" spans="1:5" x14ac:dyDescent="0.25">
      <c r="A184" s="119">
        <v>44265</v>
      </c>
      <c r="B184" s="417">
        <v>49</v>
      </c>
      <c r="C184" s="418">
        <v>582</v>
      </c>
      <c r="D184" s="418">
        <v>29</v>
      </c>
    </row>
    <row r="185" spans="1:5" x14ac:dyDescent="0.25">
      <c r="A185" s="119">
        <v>44266</v>
      </c>
      <c r="B185" s="417">
        <v>40</v>
      </c>
      <c r="C185" s="418">
        <v>525</v>
      </c>
      <c r="D185" s="418">
        <v>28</v>
      </c>
    </row>
    <row r="186" spans="1:5" x14ac:dyDescent="0.25">
      <c r="A186" s="119">
        <v>44267</v>
      </c>
      <c r="B186" s="417">
        <v>38</v>
      </c>
      <c r="C186" s="418">
        <v>512</v>
      </c>
      <c r="D186" s="418">
        <v>27</v>
      </c>
    </row>
    <row r="187" spans="1:5" x14ac:dyDescent="0.25">
      <c r="A187" s="119">
        <v>44268</v>
      </c>
      <c r="B187" s="417">
        <v>38</v>
      </c>
      <c r="C187" s="418">
        <v>479</v>
      </c>
      <c r="D187" s="418">
        <v>28</v>
      </c>
    </row>
    <row r="188" spans="1:5" x14ac:dyDescent="0.25">
      <c r="A188" s="119">
        <v>44269</v>
      </c>
      <c r="B188" s="417">
        <v>40</v>
      </c>
      <c r="C188" s="418">
        <v>461</v>
      </c>
      <c r="D188" s="418">
        <v>28</v>
      </c>
    </row>
    <row r="189" spans="1:5" x14ac:dyDescent="0.25">
      <c r="A189" s="119">
        <v>44270</v>
      </c>
      <c r="B189" s="417">
        <v>40</v>
      </c>
      <c r="C189" s="418">
        <v>447</v>
      </c>
      <c r="D189" s="418">
        <v>26</v>
      </c>
    </row>
    <row r="190" spans="1:5" x14ac:dyDescent="0.25">
      <c r="A190" s="119">
        <v>44271</v>
      </c>
      <c r="B190" s="417">
        <v>42</v>
      </c>
      <c r="C190" s="418">
        <v>440</v>
      </c>
      <c r="D190" s="418">
        <v>26</v>
      </c>
    </row>
    <row r="191" spans="1:5" x14ac:dyDescent="0.25">
      <c r="A191" s="119">
        <v>44272</v>
      </c>
      <c r="B191" s="417">
        <v>38</v>
      </c>
      <c r="C191" s="418">
        <v>422</v>
      </c>
      <c r="D191" s="418">
        <v>22</v>
      </c>
    </row>
    <row r="192" spans="1:5" x14ac:dyDescent="0.25">
      <c r="A192" s="119">
        <v>44273</v>
      </c>
      <c r="B192" s="417">
        <v>38</v>
      </c>
      <c r="C192" s="418">
        <v>405</v>
      </c>
      <c r="D192" s="418">
        <v>26</v>
      </c>
    </row>
    <row r="193" spans="1:7" x14ac:dyDescent="0.25">
      <c r="A193" s="119">
        <v>44274</v>
      </c>
      <c r="B193" s="417">
        <v>35</v>
      </c>
      <c r="C193" s="418">
        <v>397</v>
      </c>
      <c r="D193" s="418">
        <v>24</v>
      </c>
    </row>
    <row r="194" spans="1:7" x14ac:dyDescent="0.25">
      <c r="A194" s="119">
        <v>44275</v>
      </c>
      <c r="B194" s="417">
        <v>31</v>
      </c>
      <c r="C194" s="418">
        <v>367</v>
      </c>
      <c r="D194" s="418">
        <v>26</v>
      </c>
    </row>
    <row r="195" spans="1:7" x14ac:dyDescent="0.25">
      <c r="A195" s="119">
        <v>44276</v>
      </c>
      <c r="B195" s="417">
        <v>31</v>
      </c>
      <c r="C195" s="418">
        <v>344</v>
      </c>
      <c r="D195" s="418">
        <v>24</v>
      </c>
    </row>
    <row r="196" spans="1:7" x14ac:dyDescent="0.25">
      <c r="A196" s="119">
        <v>44277</v>
      </c>
      <c r="B196" s="417">
        <v>33</v>
      </c>
      <c r="C196" s="418">
        <v>353</v>
      </c>
      <c r="D196" s="418">
        <v>24</v>
      </c>
    </row>
    <row r="197" spans="1:7" x14ac:dyDescent="0.25">
      <c r="A197" s="119">
        <v>44278</v>
      </c>
      <c r="B197" s="417">
        <v>28</v>
      </c>
      <c r="C197" s="418">
        <v>341</v>
      </c>
      <c r="D197" s="418">
        <v>23</v>
      </c>
    </row>
    <row r="198" spans="1:7" x14ac:dyDescent="0.25">
      <c r="A198" s="119">
        <v>44279</v>
      </c>
      <c r="B198" s="417">
        <v>31</v>
      </c>
      <c r="C198" s="418">
        <v>321</v>
      </c>
      <c r="D198" s="418">
        <v>20</v>
      </c>
    </row>
    <row r="199" spans="1:7" x14ac:dyDescent="0.25">
      <c r="A199" s="119">
        <v>44280</v>
      </c>
      <c r="B199" s="417">
        <v>32</v>
      </c>
      <c r="C199" s="418">
        <v>310</v>
      </c>
      <c r="D199" s="418">
        <v>18</v>
      </c>
    </row>
    <row r="200" spans="1:7" x14ac:dyDescent="0.25">
      <c r="A200" s="119">
        <v>44281</v>
      </c>
      <c r="B200" s="417">
        <v>26</v>
      </c>
      <c r="C200" s="418">
        <v>296</v>
      </c>
      <c r="D200" s="418">
        <v>14</v>
      </c>
    </row>
    <row r="201" spans="1:7" x14ac:dyDescent="0.25">
      <c r="A201" s="119">
        <v>44282</v>
      </c>
      <c r="B201" s="417">
        <v>26</v>
      </c>
      <c r="C201" s="418">
        <v>283</v>
      </c>
      <c r="D201" s="418">
        <v>16</v>
      </c>
    </row>
    <row r="202" spans="1:7" x14ac:dyDescent="0.25">
      <c r="A202" s="119">
        <v>44283</v>
      </c>
      <c r="B202" s="417">
        <v>22</v>
      </c>
      <c r="C202" s="417">
        <v>264</v>
      </c>
      <c r="D202" s="417">
        <v>16</v>
      </c>
    </row>
    <row r="203" spans="1:7" x14ac:dyDescent="0.25">
      <c r="A203" s="119">
        <v>44284</v>
      </c>
      <c r="B203" s="417">
        <v>22</v>
      </c>
      <c r="C203" s="417">
        <v>259</v>
      </c>
      <c r="D203" s="417">
        <v>15</v>
      </c>
    </row>
    <row r="204" spans="1:7" x14ac:dyDescent="0.25">
      <c r="A204" s="119">
        <v>44285</v>
      </c>
      <c r="B204" s="417">
        <v>23</v>
      </c>
      <c r="C204" s="417">
        <v>250</v>
      </c>
      <c r="D204" s="417">
        <v>17</v>
      </c>
    </row>
    <row r="205" spans="1:7" x14ac:dyDescent="0.25">
      <c r="A205" s="119">
        <v>44286</v>
      </c>
      <c r="B205" s="417">
        <v>21</v>
      </c>
      <c r="C205" s="417">
        <v>237</v>
      </c>
      <c r="D205" s="417">
        <v>17</v>
      </c>
    </row>
    <row r="206" spans="1:7" x14ac:dyDescent="0.25">
      <c r="A206" s="119">
        <v>44287</v>
      </c>
      <c r="B206" s="417">
        <v>21</v>
      </c>
      <c r="C206" s="417">
        <v>215</v>
      </c>
      <c r="D206" s="417">
        <v>18</v>
      </c>
      <c r="E206" s="365"/>
      <c r="F206" s="365"/>
      <c r="G206" s="365"/>
    </row>
    <row r="207" spans="1:7" x14ac:dyDescent="0.25">
      <c r="A207" s="119">
        <v>44288</v>
      </c>
      <c r="B207" s="417">
        <v>23</v>
      </c>
      <c r="C207" s="417">
        <v>207</v>
      </c>
      <c r="D207" s="417">
        <v>16</v>
      </c>
    </row>
    <row r="208" spans="1:7" x14ac:dyDescent="0.25">
      <c r="A208" s="119">
        <v>44289</v>
      </c>
      <c r="B208" s="417">
        <v>18</v>
      </c>
      <c r="C208" s="417">
        <v>201</v>
      </c>
      <c r="D208" s="417">
        <v>16</v>
      </c>
    </row>
    <row r="209" spans="1:4" x14ac:dyDescent="0.25">
      <c r="A209" s="119">
        <v>44290</v>
      </c>
      <c r="B209" s="417">
        <v>19</v>
      </c>
      <c r="C209" s="417">
        <v>193</v>
      </c>
      <c r="D209" s="417">
        <v>16</v>
      </c>
    </row>
    <row r="210" spans="1:4" x14ac:dyDescent="0.25">
      <c r="A210" s="119">
        <v>44291</v>
      </c>
      <c r="B210" s="417">
        <v>18</v>
      </c>
      <c r="C210" s="417">
        <v>202</v>
      </c>
      <c r="D210" s="417">
        <v>16</v>
      </c>
    </row>
    <row r="211" spans="1:4" x14ac:dyDescent="0.25">
      <c r="A211" s="119">
        <v>44292</v>
      </c>
      <c r="B211" s="417">
        <v>21</v>
      </c>
      <c r="C211" s="417">
        <v>196</v>
      </c>
      <c r="D211" s="417">
        <v>15</v>
      </c>
    </row>
    <row r="212" spans="1:4" x14ac:dyDescent="0.25">
      <c r="A212" s="119">
        <v>44293</v>
      </c>
      <c r="B212" s="417">
        <v>21.3333333333333</v>
      </c>
      <c r="C212" s="417">
        <v>192</v>
      </c>
      <c r="D212" s="417">
        <v>14.6666666666667</v>
      </c>
    </row>
    <row r="213" spans="1:4" x14ac:dyDescent="0.25">
      <c r="A213" s="119">
        <v>44294</v>
      </c>
      <c r="B213" s="417">
        <v>21</v>
      </c>
      <c r="C213" s="417">
        <v>174</v>
      </c>
      <c r="D213" s="417">
        <v>11</v>
      </c>
    </row>
    <row r="214" spans="1:4" x14ac:dyDescent="0.25">
      <c r="A214" s="119">
        <v>44295</v>
      </c>
      <c r="B214" s="417">
        <v>19</v>
      </c>
      <c r="C214" s="417">
        <v>167</v>
      </c>
      <c r="D214" s="417">
        <v>10</v>
      </c>
    </row>
    <row r="215" spans="1:4" x14ac:dyDescent="0.25">
      <c r="A215" s="119">
        <v>44296</v>
      </c>
      <c r="B215" s="417">
        <v>20</v>
      </c>
      <c r="C215" s="417">
        <v>160</v>
      </c>
      <c r="D215" s="417">
        <v>9</v>
      </c>
    </row>
    <row r="216" spans="1:4" x14ac:dyDescent="0.25">
      <c r="A216" s="119">
        <v>44297</v>
      </c>
      <c r="B216" s="417">
        <v>21</v>
      </c>
      <c r="C216" s="417">
        <v>149</v>
      </c>
      <c r="D216" s="417">
        <v>10</v>
      </c>
    </row>
    <row r="217" spans="1:4" x14ac:dyDescent="0.25">
      <c r="A217" s="119">
        <v>44298</v>
      </c>
      <c r="B217" s="417">
        <v>21</v>
      </c>
      <c r="C217" s="417">
        <v>154</v>
      </c>
      <c r="D217" s="417">
        <v>9</v>
      </c>
    </row>
    <row r="218" spans="1:4" x14ac:dyDescent="0.25">
      <c r="A218" s="119">
        <v>44299</v>
      </c>
      <c r="B218" s="417">
        <v>20</v>
      </c>
      <c r="C218" s="417">
        <v>133</v>
      </c>
      <c r="D218" s="417">
        <v>8</v>
      </c>
    </row>
    <row r="219" spans="1:4" x14ac:dyDescent="0.25">
      <c r="A219" s="119">
        <v>44300</v>
      </c>
      <c r="B219" s="417">
        <v>20</v>
      </c>
      <c r="C219" s="417">
        <v>119</v>
      </c>
      <c r="D219" s="417">
        <v>7</v>
      </c>
    </row>
    <row r="220" spans="1:4" x14ac:dyDescent="0.25">
      <c r="A220" s="119">
        <v>44301</v>
      </c>
      <c r="B220" s="417">
        <v>16</v>
      </c>
      <c r="C220" s="417">
        <v>115</v>
      </c>
      <c r="D220" s="417">
        <v>6</v>
      </c>
    </row>
    <row r="221" spans="1:4" x14ac:dyDescent="0.25">
      <c r="A221" s="119">
        <v>44302</v>
      </c>
      <c r="B221" s="417">
        <v>18</v>
      </c>
      <c r="C221" s="417">
        <v>109</v>
      </c>
      <c r="D221" s="417">
        <v>7</v>
      </c>
    </row>
    <row r="222" spans="1:4" x14ac:dyDescent="0.25">
      <c r="A222" s="119">
        <v>44303</v>
      </c>
      <c r="B222" s="417">
        <v>16</v>
      </c>
      <c r="C222" s="417">
        <v>105</v>
      </c>
      <c r="D222" s="417">
        <v>6</v>
      </c>
    </row>
    <row r="223" spans="1:4" x14ac:dyDescent="0.25">
      <c r="A223" s="119">
        <v>44304</v>
      </c>
      <c r="B223" s="417">
        <v>14</v>
      </c>
      <c r="C223" s="417">
        <v>104</v>
      </c>
      <c r="D223" s="417">
        <v>6</v>
      </c>
    </row>
    <row r="224" spans="1:4" x14ac:dyDescent="0.25">
      <c r="A224" s="119">
        <v>44305</v>
      </c>
      <c r="B224" s="417">
        <v>14</v>
      </c>
      <c r="C224" s="417">
        <v>104</v>
      </c>
      <c r="D224" s="417">
        <v>6</v>
      </c>
    </row>
    <row r="225" spans="1:4" x14ac:dyDescent="0.25">
      <c r="A225" s="119">
        <v>44306</v>
      </c>
      <c r="B225" s="417">
        <v>13</v>
      </c>
      <c r="C225" s="417">
        <v>106</v>
      </c>
      <c r="D225" s="417">
        <v>7</v>
      </c>
    </row>
    <row r="226" spans="1:4" x14ac:dyDescent="0.25">
      <c r="A226" s="119">
        <v>44307</v>
      </c>
      <c r="B226" s="417">
        <v>14</v>
      </c>
      <c r="C226" s="417">
        <v>107</v>
      </c>
      <c r="D226" s="417">
        <v>7</v>
      </c>
    </row>
    <row r="227" spans="1:4" x14ac:dyDescent="0.25">
      <c r="A227" s="119">
        <v>44308</v>
      </c>
      <c r="B227" s="417">
        <v>12</v>
      </c>
      <c r="C227" s="417">
        <v>93</v>
      </c>
      <c r="D227" s="417">
        <v>7</v>
      </c>
    </row>
    <row r="228" spans="1:4" x14ac:dyDescent="0.25">
      <c r="A228" s="119">
        <v>44309</v>
      </c>
      <c r="B228" s="417">
        <v>12</v>
      </c>
      <c r="C228" s="417">
        <v>93</v>
      </c>
      <c r="D228" s="417">
        <v>7</v>
      </c>
    </row>
    <row r="229" spans="1:4" x14ac:dyDescent="0.25">
      <c r="A229" s="119">
        <v>44310</v>
      </c>
      <c r="B229" s="417">
        <v>12</v>
      </c>
      <c r="C229" s="417">
        <v>94</v>
      </c>
      <c r="D229" s="417">
        <v>7</v>
      </c>
    </row>
    <row r="230" spans="1:4" x14ac:dyDescent="0.25">
      <c r="A230" s="119">
        <v>44311</v>
      </c>
      <c r="B230" s="417">
        <v>12</v>
      </c>
      <c r="C230" s="417">
        <v>89</v>
      </c>
      <c r="D230" s="417">
        <v>8</v>
      </c>
    </row>
    <row r="231" spans="1:4" x14ac:dyDescent="0.25">
      <c r="A231" s="119">
        <v>44312</v>
      </c>
      <c r="B231" s="417">
        <v>12</v>
      </c>
      <c r="C231" s="417">
        <v>93</v>
      </c>
      <c r="D231" s="417">
        <v>8</v>
      </c>
    </row>
    <row r="232" spans="1:4" x14ac:dyDescent="0.25">
      <c r="A232" s="119">
        <v>44313</v>
      </c>
      <c r="B232" s="417">
        <v>11</v>
      </c>
      <c r="C232" s="417">
        <v>81</v>
      </c>
      <c r="D232" s="417">
        <v>9</v>
      </c>
    </row>
    <row r="233" spans="1:4" x14ac:dyDescent="0.25">
      <c r="A233" s="119">
        <v>44314</v>
      </c>
      <c r="B233" s="417">
        <v>12</v>
      </c>
      <c r="C233" s="417">
        <v>75</v>
      </c>
      <c r="D233" s="417">
        <v>9</v>
      </c>
    </row>
    <row r="234" spans="1:4" x14ac:dyDescent="0.25">
      <c r="A234" s="119">
        <v>44315</v>
      </c>
      <c r="B234" s="417">
        <v>12</v>
      </c>
      <c r="C234" s="417">
        <v>70</v>
      </c>
      <c r="D234" s="417">
        <v>10</v>
      </c>
    </row>
    <row r="235" spans="1:4" x14ac:dyDescent="0.25">
      <c r="A235" s="119">
        <v>44316</v>
      </c>
      <c r="B235" s="417">
        <v>9</v>
      </c>
      <c r="C235" s="417">
        <v>67</v>
      </c>
      <c r="D235" s="417">
        <v>10</v>
      </c>
    </row>
    <row r="236" spans="1:4" x14ac:dyDescent="0.25">
      <c r="A236" s="119">
        <v>44317</v>
      </c>
      <c r="B236" s="417">
        <v>11</v>
      </c>
      <c r="C236" s="417">
        <v>65</v>
      </c>
      <c r="D236" s="417">
        <v>9</v>
      </c>
    </row>
    <row r="237" spans="1:4" x14ac:dyDescent="0.25">
      <c r="A237" s="119">
        <v>44318</v>
      </c>
      <c r="B237" s="417">
        <v>12</v>
      </c>
      <c r="C237" s="417">
        <v>68</v>
      </c>
      <c r="D237" s="417">
        <v>8</v>
      </c>
    </row>
    <row r="238" spans="1:4" x14ac:dyDescent="0.25">
      <c r="A238" s="119">
        <v>44319</v>
      </c>
      <c r="B238" s="417">
        <v>11</v>
      </c>
      <c r="C238" s="417">
        <v>65</v>
      </c>
      <c r="D238" s="417">
        <v>8</v>
      </c>
    </row>
    <row r="239" spans="1:4" x14ac:dyDescent="0.25">
      <c r="A239" s="119">
        <v>44320</v>
      </c>
      <c r="B239" s="417">
        <v>11</v>
      </c>
      <c r="C239" s="417">
        <v>58</v>
      </c>
      <c r="D239" s="417">
        <v>8</v>
      </c>
    </row>
    <row r="240" spans="1:4" x14ac:dyDescent="0.25">
      <c r="A240" s="119">
        <v>44321</v>
      </c>
      <c r="B240" s="417">
        <v>13</v>
      </c>
      <c r="C240" s="417">
        <v>69</v>
      </c>
      <c r="D240" s="417">
        <v>8</v>
      </c>
    </row>
    <row r="241" spans="1:5" x14ac:dyDescent="0.25">
      <c r="A241" s="119">
        <v>44322</v>
      </c>
      <c r="B241" s="417">
        <v>11</v>
      </c>
      <c r="C241" s="417">
        <v>58</v>
      </c>
      <c r="D241" s="417">
        <v>8</v>
      </c>
    </row>
    <row r="242" spans="1:5" x14ac:dyDescent="0.25">
      <c r="A242" s="119">
        <v>44323</v>
      </c>
      <c r="B242" s="417">
        <v>8</v>
      </c>
      <c r="C242" s="417">
        <v>68</v>
      </c>
      <c r="D242" s="417">
        <v>9</v>
      </c>
    </row>
    <row r="243" spans="1:5" x14ac:dyDescent="0.25">
      <c r="A243" s="119">
        <v>44324</v>
      </c>
      <c r="B243" s="417">
        <v>9</v>
      </c>
      <c r="C243" s="417">
        <v>64</v>
      </c>
      <c r="D243" s="417">
        <v>9</v>
      </c>
    </row>
    <row r="244" spans="1:5" x14ac:dyDescent="0.25">
      <c r="A244" s="119">
        <v>44325</v>
      </c>
      <c r="B244" s="417">
        <v>6</v>
      </c>
      <c r="C244" s="417">
        <v>65</v>
      </c>
      <c r="D244" s="417">
        <v>10</v>
      </c>
    </row>
    <row r="245" spans="1:5" x14ac:dyDescent="0.25">
      <c r="A245" s="119">
        <v>44326</v>
      </c>
      <c r="B245" s="417">
        <v>6</v>
      </c>
      <c r="C245" s="417">
        <v>72</v>
      </c>
      <c r="D245" s="417">
        <v>10</v>
      </c>
    </row>
    <row r="246" spans="1:5" x14ac:dyDescent="0.25">
      <c r="A246" s="119">
        <v>44327</v>
      </c>
      <c r="B246" s="417">
        <v>6</v>
      </c>
      <c r="C246" s="417">
        <v>69</v>
      </c>
      <c r="D246" s="417">
        <v>10</v>
      </c>
      <c r="E246"/>
    </row>
    <row r="247" spans="1:5" x14ac:dyDescent="0.25">
      <c r="A247" s="119">
        <v>44328</v>
      </c>
      <c r="B247" s="417">
        <v>6</v>
      </c>
      <c r="C247" s="417">
        <v>65</v>
      </c>
      <c r="D247" s="417">
        <v>8</v>
      </c>
    </row>
    <row r="248" spans="1:5" x14ac:dyDescent="0.25">
      <c r="A248" s="119">
        <v>44329</v>
      </c>
      <c r="B248" s="417">
        <v>4</v>
      </c>
      <c r="C248" s="417">
        <v>63</v>
      </c>
      <c r="D248" s="417">
        <v>9</v>
      </c>
    </row>
    <row r="249" spans="1:5" x14ac:dyDescent="0.25">
      <c r="A249" s="119">
        <v>44330</v>
      </c>
      <c r="B249" s="417">
        <v>3</v>
      </c>
      <c r="C249" s="417">
        <v>64</v>
      </c>
      <c r="D249" s="417">
        <v>7</v>
      </c>
    </row>
    <row r="250" spans="1:5" x14ac:dyDescent="0.25">
      <c r="A250" s="119">
        <v>44331</v>
      </c>
      <c r="B250" s="417">
        <v>2</v>
      </c>
      <c r="C250" s="417">
        <v>69</v>
      </c>
      <c r="D250" s="417">
        <v>7</v>
      </c>
    </row>
    <row r="251" spans="1:5" x14ac:dyDescent="0.25">
      <c r="A251" s="119">
        <v>44332</v>
      </c>
      <c r="B251" s="417">
        <v>3</v>
      </c>
      <c r="C251" s="417">
        <v>61</v>
      </c>
      <c r="D251" s="417">
        <v>7</v>
      </c>
    </row>
    <row r="252" spans="1:5" x14ac:dyDescent="0.25">
      <c r="A252" s="119">
        <v>44333</v>
      </c>
      <c r="B252" s="417">
        <v>3</v>
      </c>
      <c r="C252" s="417">
        <v>68</v>
      </c>
      <c r="D252" s="417">
        <v>7</v>
      </c>
    </row>
    <row r="253" spans="1:5" x14ac:dyDescent="0.25">
      <c r="A253" s="119">
        <v>44334</v>
      </c>
      <c r="B253" s="417">
        <v>4</v>
      </c>
      <c r="C253" s="417">
        <v>70</v>
      </c>
      <c r="D253" s="417">
        <v>7</v>
      </c>
    </row>
    <row r="254" spans="1:5" x14ac:dyDescent="0.25">
      <c r="A254" s="119">
        <v>44335</v>
      </c>
      <c r="B254" s="417">
        <v>4</v>
      </c>
      <c r="C254" s="417">
        <v>78</v>
      </c>
      <c r="D254" s="417">
        <v>7</v>
      </c>
    </row>
    <row r="255" spans="1:5" x14ac:dyDescent="0.25">
      <c r="A255" s="119">
        <v>44336</v>
      </c>
      <c r="B255" s="417">
        <v>5</v>
      </c>
      <c r="C255" s="417">
        <v>83</v>
      </c>
      <c r="D255" s="417">
        <v>7</v>
      </c>
    </row>
    <row r="256" spans="1:5" x14ac:dyDescent="0.25">
      <c r="A256" s="119">
        <v>44337</v>
      </c>
      <c r="B256" s="417">
        <v>4</v>
      </c>
      <c r="C256" s="417">
        <v>81</v>
      </c>
      <c r="D256" s="417">
        <v>7</v>
      </c>
    </row>
    <row r="257" spans="1:4" x14ac:dyDescent="0.25">
      <c r="A257" s="119">
        <v>44338</v>
      </c>
      <c r="B257" s="417">
        <v>6</v>
      </c>
      <c r="C257" s="417">
        <v>88</v>
      </c>
      <c r="D257" s="417">
        <v>6</v>
      </c>
    </row>
    <row r="258" spans="1:4" x14ac:dyDescent="0.25">
      <c r="A258" s="119">
        <v>44339</v>
      </c>
      <c r="B258" s="417">
        <v>6</v>
      </c>
      <c r="C258" s="417">
        <v>99</v>
      </c>
      <c r="D258" s="417">
        <v>6</v>
      </c>
    </row>
    <row r="259" spans="1:4" x14ac:dyDescent="0.25">
      <c r="A259" s="119">
        <v>44340</v>
      </c>
      <c r="B259" s="417">
        <v>5</v>
      </c>
      <c r="C259" s="417">
        <v>94</v>
      </c>
      <c r="D259" s="417">
        <v>6</v>
      </c>
    </row>
    <row r="260" spans="1:4" x14ac:dyDescent="0.25">
      <c r="A260" s="119">
        <v>44341</v>
      </c>
      <c r="B260" s="417">
        <v>6</v>
      </c>
      <c r="C260" s="417">
        <v>97</v>
      </c>
      <c r="D260" s="417">
        <v>5</v>
      </c>
    </row>
    <row r="261" spans="1:4" x14ac:dyDescent="0.25">
      <c r="A261" s="119">
        <v>44342</v>
      </c>
      <c r="B261" s="417">
        <v>6</v>
      </c>
      <c r="C261" s="417">
        <v>98</v>
      </c>
      <c r="D261" s="417">
        <v>5</v>
      </c>
    </row>
    <row r="262" spans="1:4" x14ac:dyDescent="0.25">
      <c r="A262" s="119">
        <v>44343</v>
      </c>
      <c r="B262" s="417">
        <v>4</v>
      </c>
      <c r="C262" s="417">
        <v>83</v>
      </c>
      <c r="D262" s="417">
        <v>5</v>
      </c>
    </row>
    <row r="263" spans="1:4" x14ac:dyDescent="0.25">
      <c r="A263" s="119">
        <v>44344</v>
      </c>
      <c r="B263" s="417">
        <v>6</v>
      </c>
      <c r="C263" s="417">
        <v>90</v>
      </c>
      <c r="D263" s="417">
        <v>3</v>
      </c>
    </row>
    <row r="264" spans="1:4" x14ac:dyDescent="0.25">
      <c r="A264" s="119">
        <v>44345</v>
      </c>
      <c r="B264" s="417">
        <v>5</v>
      </c>
      <c r="C264" s="417">
        <v>86</v>
      </c>
      <c r="D264" s="417">
        <v>3</v>
      </c>
    </row>
    <row r="265" spans="1:4" x14ac:dyDescent="0.25">
      <c r="A265" s="119">
        <v>44346</v>
      </c>
      <c r="B265" s="417">
        <v>7</v>
      </c>
      <c r="C265" s="417">
        <v>101</v>
      </c>
      <c r="D265" s="417">
        <v>3</v>
      </c>
    </row>
    <row r="266" spans="1:4" x14ac:dyDescent="0.25">
      <c r="A266" s="119">
        <v>44347</v>
      </c>
      <c r="B266" s="417">
        <v>8</v>
      </c>
      <c r="C266" s="417">
        <v>109</v>
      </c>
      <c r="D266" s="417">
        <v>3</v>
      </c>
    </row>
    <row r="267" spans="1:4" x14ac:dyDescent="0.25">
      <c r="A267" s="119">
        <v>44348</v>
      </c>
      <c r="B267" s="417">
        <v>10</v>
      </c>
      <c r="C267" s="417">
        <v>106</v>
      </c>
      <c r="D267" s="417">
        <v>3</v>
      </c>
    </row>
    <row r="268" spans="1:4" x14ac:dyDescent="0.25">
      <c r="A268" s="119">
        <v>44349</v>
      </c>
      <c r="B268" s="417">
        <v>10</v>
      </c>
      <c r="C268" s="417">
        <v>114</v>
      </c>
      <c r="D268" s="417">
        <v>3</v>
      </c>
    </row>
    <row r="269" spans="1:4" x14ac:dyDescent="0.25">
      <c r="A269" s="119">
        <v>44350</v>
      </c>
      <c r="B269" s="417">
        <v>8</v>
      </c>
      <c r="C269" s="417">
        <v>110</v>
      </c>
      <c r="D269" s="417">
        <v>2</v>
      </c>
    </row>
    <row r="270" spans="1:4" x14ac:dyDescent="0.25">
      <c r="A270" s="119">
        <v>44351</v>
      </c>
      <c r="B270" s="417">
        <v>8</v>
      </c>
      <c r="C270" s="417">
        <v>116</v>
      </c>
      <c r="D270" s="417">
        <v>2</v>
      </c>
    </row>
    <row r="271" spans="1:4" x14ac:dyDescent="0.25">
      <c r="A271" s="119">
        <v>44352</v>
      </c>
      <c r="B271" s="417">
        <v>8</v>
      </c>
      <c r="C271" s="417">
        <v>111</v>
      </c>
      <c r="D271" s="417">
        <v>2</v>
      </c>
    </row>
    <row r="272" spans="1:4" x14ac:dyDescent="0.25">
      <c r="A272" s="119">
        <v>44353</v>
      </c>
      <c r="B272" s="417">
        <v>10</v>
      </c>
      <c r="C272" s="417">
        <v>112</v>
      </c>
      <c r="D272" s="417">
        <v>2</v>
      </c>
    </row>
    <row r="273" spans="1:4" x14ac:dyDescent="0.25">
      <c r="A273" s="119">
        <v>44354</v>
      </c>
      <c r="B273" s="417">
        <v>12</v>
      </c>
      <c r="C273" s="417">
        <v>122</v>
      </c>
      <c r="D273" s="417">
        <v>1</v>
      </c>
    </row>
    <row r="274" spans="1:4" x14ac:dyDescent="0.25">
      <c r="A274" s="119">
        <v>44355</v>
      </c>
      <c r="B274" s="417">
        <v>12</v>
      </c>
      <c r="C274" s="417">
        <v>121</v>
      </c>
      <c r="D274" s="417">
        <v>1</v>
      </c>
    </row>
    <row r="275" spans="1:4" x14ac:dyDescent="0.25">
      <c r="A275" s="119">
        <v>44356</v>
      </c>
      <c r="B275" s="417">
        <v>15</v>
      </c>
      <c r="C275" s="417">
        <v>124</v>
      </c>
      <c r="D275" s="417">
        <v>1</v>
      </c>
    </row>
    <row r="276" spans="1:4" x14ac:dyDescent="0.25">
      <c r="A276" s="119">
        <v>44357</v>
      </c>
      <c r="B276" s="417">
        <v>14</v>
      </c>
      <c r="C276" s="417">
        <v>124</v>
      </c>
      <c r="D276" s="417">
        <v>1</v>
      </c>
    </row>
    <row r="277" spans="1:4" x14ac:dyDescent="0.25">
      <c r="A277" s="119">
        <v>44358</v>
      </c>
      <c r="B277" s="417">
        <v>13</v>
      </c>
      <c r="C277" s="417">
        <v>132</v>
      </c>
      <c r="D277" s="417">
        <v>1</v>
      </c>
    </row>
    <row r="278" spans="1:4" x14ac:dyDescent="0.25">
      <c r="A278" s="119">
        <v>44359</v>
      </c>
      <c r="B278" s="417">
        <v>14</v>
      </c>
      <c r="C278" s="417">
        <v>129</v>
      </c>
      <c r="D278" s="417">
        <v>1</v>
      </c>
    </row>
    <row r="279" spans="1:4" x14ac:dyDescent="0.25">
      <c r="A279" s="119">
        <v>44360</v>
      </c>
      <c r="B279" s="417">
        <v>16</v>
      </c>
      <c r="C279" s="417">
        <v>130</v>
      </c>
      <c r="D279" s="417">
        <v>1</v>
      </c>
    </row>
    <row r="280" spans="1:4" x14ac:dyDescent="0.25">
      <c r="A280" s="119">
        <v>44361</v>
      </c>
      <c r="B280" s="417">
        <v>17</v>
      </c>
      <c r="C280" s="417">
        <v>128</v>
      </c>
      <c r="D280" s="417">
        <v>1</v>
      </c>
    </row>
    <row r="281" spans="1:4" x14ac:dyDescent="0.25">
      <c r="A281" s="119">
        <v>44362</v>
      </c>
      <c r="B281" s="417">
        <v>17</v>
      </c>
      <c r="C281" s="417">
        <v>137</v>
      </c>
      <c r="D281" s="417">
        <v>1</v>
      </c>
    </row>
    <row r="282" spans="1:4" x14ac:dyDescent="0.25">
      <c r="A282" s="119">
        <v>44363</v>
      </c>
      <c r="B282" s="417">
        <v>15</v>
      </c>
      <c r="C282" s="417">
        <v>133</v>
      </c>
      <c r="D282" s="417">
        <v>1</v>
      </c>
    </row>
    <row r="283" spans="1:4" x14ac:dyDescent="0.25">
      <c r="A283" s="119">
        <v>44364</v>
      </c>
      <c r="B283" s="417">
        <v>12</v>
      </c>
      <c r="C283" s="417">
        <v>140</v>
      </c>
      <c r="D283" s="417">
        <v>1</v>
      </c>
    </row>
    <row r="284" spans="1:4" x14ac:dyDescent="0.25">
      <c r="A284" s="119">
        <v>44365</v>
      </c>
      <c r="B284" s="417">
        <v>12</v>
      </c>
      <c r="C284" s="417">
        <v>128</v>
      </c>
      <c r="D284" s="417">
        <v>2</v>
      </c>
    </row>
    <row r="285" spans="1:4" s="365" customFormat="1" x14ac:dyDescent="0.25">
      <c r="A285" s="119">
        <v>44366</v>
      </c>
      <c r="B285" s="417">
        <v>10</v>
      </c>
      <c r="C285" s="417">
        <v>145</v>
      </c>
      <c r="D285" s="417">
        <v>2</v>
      </c>
    </row>
    <row r="286" spans="1:4" s="365" customFormat="1" x14ac:dyDescent="0.25">
      <c r="A286" s="119">
        <v>44367</v>
      </c>
      <c r="B286" s="417">
        <v>13</v>
      </c>
      <c r="C286" s="417">
        <v>150</v>
      </c>
      <c r="D286" s="417">
        <v>2</v>
      </c>
    </row>
    <row r="287" spans="1:4" s="365" customFormat="1" x14ac:dyDescent="0.25">
      <c r="A287" s="119">
        <v>44368</v>
      </c>
      <c r="B287" s="417">
        <v>15</v>
      </c>
      <c r="C287" s="417">
        <v>159</v>
      </c>
      <c r="D287" s="417">
        <v>2</v>
      </c>
    </row>
    <row r="288" spans="1:4" x14ac:dyDescent="0.25">
      <c r="A288" s="119">
        <v>44369</v>
      </c>
      <c r="B288" s="417">
        <v>18</v>
      </c>
      <c r="C288" s="417">
        <v>171</v>
      </c>
      <c r="D288" s="417">
        <v>2</v>
      </c>
    </row>
    <row r="289" spans="1:5" x14ac:dyDescent="0.25">
      <c r="A289" s="119">
        <v>44370</v>
      </c>
      <c r="B289" s="417">
        <v>18</v>
      </c>
      <c r="C289" s="417">
        <v>170</v>
      </c>
      <c r="D289" s="417">
        <v>2</v>
      </c>
    </row>
    <row r="290" spans="1:5" x14ac:dyDescent="0.25">
      <c r="A290" s="119">
        <v>44371</v>
      </c>
      <c r="B290" s="417">
        <v>17</v>
      </c>
      <c r="C290" s="417">
        <v>177</v>
      </c>
      <c r="D290" s="417">
        <v>2</v>
      </c>
    </row>
    <row r="291" spans="1:5" x14ac:dyDescent="0.25">
      <c r="A291" s="119">
        <v>44372</v>
      </c>
      <c r="B291" s="417">
        <v>16</v>
      </c>
      <c r="C291" s="417">
        <v>188</v>
      </c>
      <c r="D291" s="417">
        <v>2</v>
      </c>
    </row>
    <row r="292" spans="1:5" x14ac:dyDescent="0.25">
      <c r="A292" s="119">
        <v>44373</v>
      </c>
      <c r="B292" s="417">
        <v>18</v>
      </c>
      <c r="C292" s="417">
        <v>197</v>
      </c>
      <c r="D292" s="417">
        <v>2</v>
      </c>
    </row>
    <row r="293" spans="1:5" s="365" customFormat="1" x14ac:dyDescent="0.25">
      <c r="A293" s="119">
        <v>44374</v>
      </c>
      <c r="B293" s="417">
        <v>17</v>
      </c>
      <c r="C293" s="417">
        <v>196</v>
      </c>
      <c r="D293" s="417">
        <v>2</v>
      </c>
    </row>
    <row r="294" spans="1:5" x14ac:dyDescent="0.25">
      <c r="A294" s="119">
        <v>44375</v>
      </c>
      <c r="B294" s="417">
        <v>20</v>
      </c>
      <c r="C294" s="417">
        <v>202</v>
      </c>
      <c r="D294" s="417">
        <v>2</v>
      </c>
    </row>
    <row r="295" spans="1:5" x14ac:dyDescent="0.25">
      <c r="A295" s="119">
        <v>44376</v>
      </c>
      <c r="B295" s="417">
        <v>20</v>
      </c>
      <c r="C295" s="417">
        <v>215</v>
      </c>
      <c r="D295" s="417">
        <v>2</v>
      </c>
    </row>
    <row r="296" spans="1:5" x14ac:dyDescent="0.25">
      <c r="A296" s="119">
        <v>44377</v>
      </c>
      <c r="B296" s="417">
        <v>19</v>
      </c>
      <c r="C296" s="417">
        <v>235</v>
      </c>
      <c r="D296" s="417">
        <v>2</v>
      </c>
    </row>
    <row r="297" spans="1:5" x14ac:dyDescent="0.25">
      <c r="A297" s="119">
        <v>44378</v>
      </c>
      <c r="B297" s="417">
        <v>16</v>
      </c>
      <c r="C297" s="417">
        <v>275</v>
      </c>
      <c r="D297" s="417">
        <v>3</v>
      </c>
    </row>
    <row r="298" spans="1:5" x14ac:dyDescent="0.25">
      <c r="A298" s="119">
        <v>44379</v>
      </c>
      <c r="B298" s="417">
        <v>19</v>
      </c>
      <c r="C298" s="417">
        <v>285</v>
      </c>
      <c r="D298" s="417">
        <v>4</v>
      </c>
    </row>
    <row r="299" spans="1:5" x14ac:dyDescent="0.25">
      <c r="A299" s="119">
        <v>44380</v>
      </c>
      <c r="B299" s="417">
        <v>25</v>
      </c>
      <c r="C299" s="417">
        <v>306</v>
      </c>
      <c r="D299" s="417">
        <v>3</v>
      </c>
    </row>
    <row r="300" spans="1:5" x14ac:dyDescent="0.25">
      <c r="A300" s="119">
        <v>44381</v>
      </c>
      <c r="B300" s="417">
        <v>25</v>
      </c>
      <c r="C300" s="417">
        <v>316</v>
      </c>
      <c r="D300" s="417">
        <v>4</v>
      </c>
      <c r="E300" s="365"/>
    </row>
    <row r="301" spans="1:5" x14ac:dyDescent="0.25">
      <c r="A301" s="119">
        <v>44382</v>
      </c>
      <c r="B301" s="417">
        <v>30</v>
      </c>
      <c r="C301" s="417">
        <v>338</v>
      </c>
      <c r="D301" s="417">
        <v>4</v>
      </c>
    </row>
    <row r="302" spans="1:5" x14ac:dyDescent="0.25">
      <c r="A302" s="119">
        <v>44383</v>
      </c>
      <c r="B302" s="417">
        <v>32</v>
      </c>
      <c r="C302" s="417">
        <v>346</v>
      </c>
      <c r="D302" s="417">
        <v>4</v>
      </c>
    </row>
    <row r="303" spans="1:5" s="365" customFormat="1" x14ac:dyDescent="0.25">
      <c r="A303" s="119">
        <v>44384</v>
      </c>
      <c r="B303" s="417">
        <v>34</v>
      </c>
      <c r="C303" s="417">
        <v>387</v>
      </c>
      <c r="D303" s="417">
        <v>3</v>
      </c>
    </row>
    <row r="304" spans="1:5" x14ac:dyDescent="0.25">
      <c r="A304" s="119">
        <v>44385</v>
      </c>
      <c r="B304" s="417">
        <v>38</v>
      </c>
      <c r="C304" s="417">
        <v>401</v>
      </c>
      <c r="D304" s="417">
        <v>5</v>
      </c>
    </row>
    <row r="305" spans="1:4" x14ac:dyDescent="0.25">
      <c r="A305" s="119">
        <v>44386</v>
      </c>
      <c r="B305" s="417">
        <v>39</v>
      </c>
      <c r="C305" s="417">
        <v>427</v>
      </c>
      <c r="D305" s="417">
        <v>5</v>
      </c>
    </row>
    <row r="306" spans="1:4" x14ac:dyDescent="0.25">
      <c r="A306" s="119">
        <v>44387</v>
      </c>
      <c r="B306" s="417">
        <v>42</v>
      </c>
      <c r="C306" s="417">
        <v>436</v>
      </c>
      <c r="D306" s="417">
        <v>6</v>
      </c>
    </row>
    <row r="307" spans="1:4" x14ac:dyDescent="0.25">
      <c r="A307" s="119">
        <v>44388</v>
      </c>
      <c r="B307" s="417">
        <v>40</v>
      </c>
      <c r="C307" s="417">
        <v>445</v>
      </c>
      <c r="D307" s="417">
        <v>6</v>
      </c>
    </row>
    <row r="308" spans="1:4" x14ac:dyDescent="0.25">
      <c r="A308" s="119">
        <v>44389</v>
      </c>
      <c r="B308" s="417">
        <v>40</v>
      </c>
      <c r="C308" s="417">
        <v>469</v>
      </c>
      <c r="D308" s="417">
        <v>6</v>
      </c>
    </row>
    <row r="309" spans="1:4" x14ac:dyDescent="0.25">
      <c r="A309" s="119">
        <v>44390</v>
      </c>
      <c r="B309" s="417">
        <v>41</v>
      </c>
      <c r="C309" s="417">
        <v>506</v>
      </c>
      <c r="D309" s="417">
        <v>6</v>
      </c>
    </row>
    <row r="310" spans="1:4" x14ac:dyDescent="0.25">
      <c r="A310" s="119">
        <v>44391</v>
      </c>
      <c r="B310" s="417">
        <v>46</v>
      </c>
      <c r="C310" s="417">
        <v>515</v>
      </c>
      <c r="D310" s="417">
        <v>5</v>
      </c>
    </row>
    <row r="311" spans="1:4" x14ac:dyDescent="0.25">
      <c r="A311" s="119">
        <v>44392</v>
      </c>
      <c r="B311" s="417">
        <v>47</v>
      </c>
      <c r="C311" s="417">
        <v>543</v>
      </c>
      <c r="D311" s="417">
        <v>5</v>
      </c>
    </row>
    <row r="312" spans="1:4" x14ac:dyDescent="0.25">
      <c r="A312" s="119">
        <v>44393</v>
      </c>
      <c r="B312" s="417">
        <v>48</v>
      </c>
      <c r="C312" s="417">
        <v>532</v>
      </c>
      <c r="D312" s="417">
        <v>5</v>
      </c>
    </row>
    <row r="313" spans="1:4" x14ac:dyDescent="0.25">
      <c r="A313" s="119">
        <v>44394</v>
      </c>
      <c r="B313" s="417">
        <v>49</v>
      </c>
      <c r="C313" s="417">
        <v>517</v>
      </c>
      <c r="D313" s="417">
        <v>3</v>
      </c>
    </row>
    <row r="314" spans="1:4" x14ac:dyDescent="0.25">
      <c r="A314" s="119">
        <v>44395</v>
      </c>
      <c r="B314" s="417">
        <v>46</v>
      </c>
      <c r="C314" s="417">
        <v>514</v>
      </c>
      <c r="D314" s="417">
        <v>3</v>
      </c>
    </row>
    <row r="315" spans="1:4" x14ac:dyDescent="0.25">
      <c r="A315" s="119">
        <v>44396</v>
      </c>
      <c r="B315" s="417">
        <v>45</v>
      </c>
      <c r="C315" s="417">
        <v>536</v>
      </c>
      <c r="D315" s="417">
        <v>3</v>
      </c>
    </row>
    <row r="316" spans="1:4" x14ac:dyDescent="0.25">
      <c r="A316" s="119">
        <v>44397</v>
      </c>
      <c r="B316" s="417">
        <v>47</v>
      </c>
      <c r="C316" s="417">
        <v>529</v>
      </c>
      <c r="D316" s="417">
        <v>3</v>
      </c>
    </row>
    <row r="317" spans="1:4" x14ac:dyDescent="0.25">
      <c r="A317" s="119">
        <v>44398</v>
      </c>
      <c r="B317" s="417">
        <v>51</v>
      </c>
      <c r="C317" s="417">
        <v>529</v>
      </c>
      <c r="D317" s="417">
        <v>2</v>
      </c>
    </row>
    <row r="318" spans="1:4" x14ac:dyDescent="0.25">
      <c r="A318" s="119">
        <v>44399</v>
      </c>
      <c r="B318" s="417">
        <v>58</v>
      </c>
      <c r="C318" s="417">
        <v>488</v>
      </c>
      <c r="D318" s="417">
        <v>2</v>
      </c>
    </row>
    <row r="319" spans="1:4" x14ac:dyDescent="0.25">
      <c r="A319" s="119">
        <v>44400</v>
      </c>
      <c r="B319" s="417">
        <v>57</v>
      </c>
      <c r="C319" s="417">
        <v>502</v>
      </c>
      <c r="D319" s="417">
        <v>3</v>
      </c>
    </row>
    <row r="320" spans="1:4" x14ac:dyDescent="0.25">
      <c r="A320" s="119">
        <v>44401</v>
      </c>
      <c r="B320" s="417">
        <v>60</v>
      </c>
      <c r="C320" s="417">
        <v>479</v>
      </c>
      <c r="D320" s="417">
        <v>3</v>
      </c>
    </row>
    <row r="321" spans="1:5" x14ac:dyDescent="0.25">
      <c r="A321" s="119">
        <v>44402</v>
      </c>
      <c r="B321" s="417">
        <v>64</v>
      </c>
      <c r="C321" s="417">
        <v>480</v>
      </c>
      <c r="D321" s="417">
        <v>3</v>
      </c>
    </row>
    <row r="322" spans="1:5" x14ac:dyDescent="0.25">
      <c r="A322" s="119">
        <v>44403</v>
      </c>
      <c r="B322" s="417">
        <v>65</v>
      </c>
      <c r="C322" s="417">
        <v>475</v>
      </c>
      <c r="D322" s="417">
        <v>4</v>
      </c>
    </row>
    <row r="323" spans="1:5" x14ac:dyDescent="0.25">
      <c r="A323" s="119">
        <v>44404</v>
      </c>
      <c r="B323" s="417">
        <v>63</v>
      </c>
      <c r="C323" s="417">
        <v>472</v>
      </c>
      <c r="D323" s="417">
        <v>4</v>
      </c>
    </row>
    <row r="324" spans="1:5" x14ac:dyDescent="0.25">
      <c r="A324" s="119">
        <v>44405</v>
      </c>
      <c r="B324" s="417">
        <v>63</v>
      </c>
      <c r="C324" s="417">
        <v>474</v>
      </c>
      <c r="D324" s="417">
        <v>3</v>
      </c>
    </row>
    <row r="325" spans="1:5" x14ac:dyDescent="0.25">
      <c r="A325" s="119">
        <v>44406</v>
      </c>
      <c r="B325" s="417">
        <v>60</v>
      </c>
      <c r="C325" s="417">
        <v>490</v>
      </c>
      <c r="D325" s="417">
        <v>3</v>
      </c>
    </row>
    <row r="326" spans="1:5" x14ac:dyDescent="0.25">
      <c r="A326" s="119">
        <v>44407</v>
      </c>
      <c r="B326" s="417">
        <v>60</v>
      </c>
      <c r="C326" s="417">
        <v>462</v>
      </c>
      <c r="D326" s="417">
        <v>4</v>
      </c>
    </row>
    <row r="327" spans="1:5" x14ac:dyDescent="0.25">
      <c r="A327" s="119">
        <v>44408</v>
      </c>
      <c r="B327" s="417">
        <v>64</v>
      </c>
      <c r="C327" s="417">
        <v>444</v>
      </c>
      <c r="D327" s="417">
        <v>4</v>
      </c>
    </row>
    <row r="328" spans="1:5" x14ac:dyDescent="0.25">
      <c r="A328" s="119">
        <v>44409</v>
      </c>
      <c r="B328" s="417">
        <v>62</v>
      </c>
      <c r="C328" s="417">
        <v>422</v>
      </c>
      <c r="D328" s="417">
        <v>4</v>
      </c>
      <c r="E328" s="365"/>
    </row>
    <row r="329" spans="1:5" x14ac:dyDescent="0.25">
      <c r="A329" s="119">
        <v>44410</v>
      </c>
      <c r="B329" s="417">
        <v>60</v>
      </c>
      <c r="C329" s="417">
        <v>407</v>
      </c>
      <c r="D329" s="417">
        <v>4</v>
      </c>
      <c r="E329" s="365"/>
    </row>
    <row r="330" spans="1:5" x14ac:dyDescent="0.25">
      <c r="A330" s="119">
        <v>44411</v>
      </c>
      <c r="B330" s="417">
        <v>61</v>
      </c>
      <c r="C330" s="417">
        <v>406</v>
      </c>
      <c r="D330" s="417">
        <v>4</v>
      </c>
    </row>
    <row r="331" spans="1:5" x14ac:dyDescent="0.25">
      <c r="A331" s="119">
        <v>44412</v>
      </c>
      <c r="B331" s="417">
        <v>58</v>
      </c>
      <c r="C331" s="417">
        <v>383</v>
      </c>
      <c r="D331" s="417">
        <v>4</v>
      </c>
    </row>
    <row r="332" spans="1:5" x14ac:dyDescent="0.25">
      <c r="A332" s="119">
        <v>44413</v>
      </c>
      <c r="B332" s="417">
        <v>55</v>
      </c>
      <c r="C332" s="417">
        <v>381</v>
      </c>
      <c r="D332" s="417">
        <v>4</v>
      </c>
    </row>
    <row r="333" spans="1:5" x14ac:dyDescent="0.25">
      <c r="A333" s="119">
        <v>44414</v>
      </c>
      <c r="B333" s="417">
        <v>54</v>
      </c>
      <c r="C333" s="417">
        <v>367</v>
      </c>
      <c r="D333" s="417">
        <v>4</v>
      </c>
    </row>
    <row r="334" spans="1:5" x14ac:dyDescent="0.25">
      <c r="A334" s="119">
        <v>44415</v>
      </c>
      <c r="B334" s="417">
        <v>41</v>
      </c>
      <c r="C334" s="417">
        <v>360</v>
      </c>
      <c r="D334" s="417">
        <v>3</v>
      </c>
    </row>
    <row r="335" spans="1:5" x14ac:dyDescent="0.25">
      <c r="A335" s="119">
        <v>44416</v>
      </c>
      <c r="B335" s="417">
        <v>40</v>
      </c>
      <c r="C335" s="417">
        <v>360</v>
      </c>
      <c r="D335" s="417">
        <v>4</v>
      </c>
    </row>
    <row r="336" spans="1:5" s="365" customFormat="1" x14ac:dyDescent="0.25">
      <c r="A336" s="119">
        <v>44417</v>
      </c>
      <c r="B336" s="417">
        <v>42</v>
      </c>
      <c r="C336" s="417">
        <v>356</v>
      </c>
      <c r="D336" s="417">
        <v>7</v>
      </c>
    </row>
    <row r="337" spans="1:4" x14ac:dyDescent="0.25">
      <c r="A337" s="119">
        <v>44418</v>
      </c>
      <c r="B337" s="417">
        <v>40</v>
      </c>
      <c r="C337" s="417">
        <v>352</v>
      </c>
      <c r="D337" s="417">
        <v>6</v>
      </c>
    </row>
    <row r="338" spans="1:4" x14ac:dyDescent="0.25">
      <c r="A338" s="119">
        <v>44419</v>
      </c>
      <c r="B338" s="417">
        <v>42</v>
      </c>
      <c r="C338" s="417">
        <v>356</v>
      </c>
      <c r="D338" s="417">
        <v>6</v>
      </c>
    </row>
    <row r="339" spans="1:4" x14ac:dyDescent="0.25">
      <c r="A339" s="119">
        <v>44420</v>
      </c>
      <c r="B339" s="417">
        <v>42</v>
      </c>
      <c r="C339" s="417">
        <v>356</v>
      </c>
      <c r="D339" s="417">
        <v>8</v>
      </c>
    </row>
    <row r="340" spans="1:4" x14ac:dyDescent="0.25">
      <c r="A340" s="119">
        <v>44421</v>
      </c>
      <c r="B340" s="417">
        <v>41</v>
      </c>
      <c r="C340" s="417">
        <v>353</v>
      </c>
      <c r="D340" s="417">
        <v>9</v>
      </c>
    </row>
    <row r="341" spans="1:4" x14ac:dyDescent="0.25">
      <c r="A341" s="119">
        <v>44422</v>
      </c>
      <c r="B341" s="417">
        <v>39</v>
      </c>
      <c r="C341" s="417">
        <v>337</v>
      </c>
      <c r="D341" s="417">
        <v>9</v>
      </c>
    </row>
    <row r="342" spans="1:4" x14ac:dyDescent="0.25">
      <c r="A342" s="119">
        <v>44423</v>
      </c>
      <c r="B342" s="417">
        <v>40</v>
      </c>
      <c r="C342" s="417">
        <v>331</v>
      </c>
      <c r="D342" s="417">
        <v>8</v>
      </c>
    </row>
    <row r="343" spans="1:4" x14ac:dyDescent="0.25">
      <c r="A343" s="119">
        <v>44424</v>
      </c>
      <c r="B343" s="417">
        <v>39</v>
      </c>
      <c r="C343" s="417">
        <v>337</v>
      </c>
      <c r="D343" s="417">
        <v>8</v>
      </c>
    </row>
    <row r="344" spans="1:4" x14ac:dyDescent="0.25">
      <c r="A344" s="119">
        <v>44425</v>
      </c>
      <c r="B344" s="417">
        <v>40</v>
      </c>
      <c r="C344" s="417">
        <v>338</v>
      </c>
      <c r="D344" s="417">
        <v>10</v>
      </c>
    </row>
    <row r="345" spans="1:4" x14ac:dyDescent="0.25">
      <c r="A345" s="119">
        <v>44426</v>
      </c>
      <c r="B345" s="417">
        <v>39</v>
      </c>
      <c r="C345" s="417">
        <v>324</v>
      </c>
      <c r="D345" s="417">
        <v>10</v>
      </c>
    </row>
    <row r="346" spans="1:4" x14ac:dyDescent="0.25">
      <c r="A346" s="119">
        <v>44427</v>
      </c>
      <c r="B346" s="417">
        <v>33</v>
      </c>
      <c r="C346" s="417">
        <v>317</v>
      </c>
      <c r="D346" s="417">
        <v>11</v>
      </c>
    </row>
    <row r="347" spans="1:4" x14ac:dyDescent="0.25">
      <c r="A347" s="119">
        <v>44428</v>
      </c>
      <c r="B347" s="417">
        <v>34</v>
      </c>
      <c r="C347" s="417">
        <v>312</v>
      </c>
      <c r="D347" s="417">
        <v>13</v>
      </c>
    </row>
    <row r="348" spans="1:4" x14ac:dyDescent="0.25">
      <c r="A348" s="119">
        <v>44429</v>
      </c>
      <c r="B348" s="417">
        <v>33</v>
      </c>
      <c r="C348" s="417">
        <v>323</v>
      </c>
      <c r="D348" s="417">
        <v>11</v>
      </c>
    </row>
    <row r="349" spans="1:4" x14ac:dyDescent="0.25">
      <c r="A349" s="119">
        <v>44430</v>
      </c>
      <c r="B349" s="417">
        <v>34</v>
      </c>
      <c r="C349" s="417">
        <v>338</v>
      </c>
      <c r="D349" s="417">
        <v>13</v>
      </c>
    </row>
    <row r="350" spans="1:4" s="365" customFormat="1" x14ac:dyDescent="0.25">
      <c r="A350" s="119">
        <v>44431</v>
      </c>
      <c r="B350" s="417">
        <v>41</v>
      </c>
      <c r="C350" s="417">
        <v>356</v>
      </c>
      <c r="D350" s="417">
        <v>14</v>
      </c>
    </row>
    <row r="351" spans="1:4" x14ac:dyDescent="0.25">
      <c r="A351" s="119">
        <v>44432</v>
      </c>
      <c r="B351" s="417">
        <v>43</v>
      </c>
      <c r="C351" s="417">
        <v>364</v>
      </c>
      <c r="D351" s="417">
        <v>15</v>
      </c>
    </row>
    <row r="352" spans="1:4" x14ac:dyDescent="0.25">
      <c r="A352" s="119">
        <v>44433</v>
      </c>
      <c r="B352" s="417">
        <v>44</v>
      </c>
      <c r="C352" s="417">
        <v>391</v>
      </c>
      <c r="D352" s="417">
        <v>17</v>
      </c>
    </row>
    <row r="353" spans="1:4" x14ac:dyDescent="0.25">
      <c r="A353" s="119">
        <v>44434</v>
      </c>
      <c r="B353" s="417">
        <v>47</v>
      </c>
      <c r="C353" s="417">
        <v>426</v>
      </c>
      <c r="D353" s="417">
        <v>17</v>
      </c>
    </row>
    <row r="354" spans="1:4" x14ac:dyDescent="0.25">
      <c r="A354" s="119">
        <v>44435</v>
      </c>
      <c r="B354" s="417">
        <v>47</v>
      </c>
      <c r="C354" s="417">
        <v>479</v>
      </c>
      <c r="D354" s="417">
        <v>15</v>
      </c>
    </row>
    <row r="355" spans="1:4" s="365" customFormat="1" x14ac:dyDescent="0.25">
      <c r="A355" s="119">
        <v>44436</v>
      </c>
      <c r="B355" s="417">
        <v>49</v>
      </c>
      <c r="C355" s="417">
        <v>494</v>
      </c>
      <c r="D355" s="417">
        <v>14</v>
      </c>
    </row>
    <row r="356" spans="1:4" x14ac:dyDescent="0.25">
      <c r="A356" s="119">
        <v>44437</v>
      </c>
      <c r="B356" s="417">
        <v>52</v>
      </c>
      <c r="C356" s="417">
        <v>507</v>
      </c>
      <c r="D356" s="417">
        <v>14</v>
      </c>
    </row>
    <row r="357" spans="1:4" x14ac:dyDescent="0.25">
      <c r="A357" s="119">
        <v>44438</v>
      </c>
      <c r="B357" s="417">
        <v>52</v>
      </c>
      <c r="C357" s="417">
        <v>551</v>
      </c>
      <c r="D357" s="417">
        <v>11</v>
      </c>
    </row>
    <row r="358" spans="1:4" x14ac:dyDescent="0.25">
      <c r="A358" s="119">
        <v>44439</v>
      </c>
      <c r="B358" s="417">
        <v>54</v>
      </c>
      <c r="C358" s="417">
        <v>585</v>
      </c>
      <c r="D358" s="417">
        <v>11</v>
      </c>
    </row>
    <row r="359" spans="1:4" x14ac:dyDescent="0.25">
      <c r="A359" s="119">
        <v>44440</v>
      </c>
      <c r="B359" s="417">
        <v>59</v>
      </c>
      <c r="C359" s="417">
        <v>629</v>
      </c>
      <c r="D359" s="417">
        <v>10</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145</v>
      </c>
      <c r="B1" s="187"/>
      <c r="C1" s="187"/>
      <c r="D1" s="187"/>
      <c r="G1" s="217"/>
      <c r="R1" s="219" t="s">
        <v>29</v>
      </c>
    </row>
    <row r="2" spans="1:18" ht="30.6" customHeight="1" x14ac:dyDescent="0.25">
      <c r="A2" s="220"/>
      <c r="B2" s="629" t="s">
        <v>112</v>
      </c>
      <c r="C2" s="630"/>
      <c r="D2" s="221"/>
      <c r="E2" s="222"/>
      <c r="F2" s="223" t="s">
        <v>114</v>
      </c>
      <c r="G2" s="218"/>
    </row>
    <row r="3" spans="1:18" ht="51.75" x14ac:dyDescent="0.25">
      <c r="A3" s="224" t="s">
        <v>0</v>
      </c>
      <c r="B3" s="225" t="s">
        <v>141</v>
      </c>
      <c r="C3" s="225" t="s">
        <v>142</v>
      </c>
      <c r="D3" s="226"/>
      <c r="E3" s="227" t="s">
        <v>115</v>
      </c>
      <c r="F3" s="225" t="s">
        <v>143</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33" t="s">
        <v>118</v>
      </c>
      <c r="F33" s="634">
        <v>2</v>
      </c>
      <c r="G33" s="218"/>
    </row>
    <row r="34" spans="1:7" x14ac:dyDescent="0.25">
      <c r="A34" s="235">
        <v>44040</v>
      </c>
      <c r="B34" s="237" t="s">
        <v>48</v>
      </c>
      <c r="C34" s="238" t="s">
        <v>48</v>
      </c>
      <c r="D34" s="221"/>
      <c r="E34" s="631"/>
      <c r="F34" s="635"/>
      <c r="G34" s="218"/>
    </row>
    <row r="35" spans="1:7" x14ac:dyDescent="0.25">
      <c r="A35" s="235">
        <v>44041</v>
      </c>
      <c r="B35" s="222">
        <v>66</v>
      </c>
      <c r="C35" s="241">
        <v>0.06</v>
      </c>
      <c r="D35" s="242"/>
      <c r="E35" s="631"/>
      <c r="F35" s="635"/>
      <c r="G35" s="218"/>
    </row>
    <row r="36" spans="1:7" x14ac:dyDescent="0.25">
      <c r="A36" s="235">
        <v>44042</v>
      </c>
      <c r="B36" s="237" t="s">
        <v>48</v>
      </c>
      <c r="C36" s="238" t="s">
        <v>48</v>
      </c>
      <c r="D36" s="242"/>
      <c r="E36" s="631"/>
      <c r="F36" s="635"/>
      <c r="G36" s="218"/>
    </row>
    <row r="37" spans="1:7" x14ac:dyDescent="0.25">
      <c r="A37" s="235">
        <v>44043</v>
      </c>
      <c r="B37" s="237" t="s">
        <v>48</v>
      </c>
      <c r="C37" s="238" t="s">
        <v>48</v>
      </c>
      <c r="D37" s="242"/>
      <c r="E37" s="631"/>
      <c r="F37" s="635"/>
      <c r="G37" s="218"/>
    </row>
    <row r="38" spans="1:7" x14ac:dyDescent="0.25">
      <c r="A38" s="235">
        <v>44044</v>
      </c>
      <c r="B38" s="237" t="s">
        <v>48</v>
      </c>
      <c r="C38" s="238" t="s">
        <v>48</v>
      </c>
      <c r="D38" s="242"/>
      <c r="E38" s="631"/>
      <c r="F38" s="635"/>
      <c r="G38" s="218"/>
    </row>
    <row r="39" spans="1:7" x14ac:dyDescent="0.25">
      <c r="A39" s="235">
        <v>44045</v>
      </c>
      <c r="B39" s="237" t="s">
        <v>48</v>
      </c>
      <c r="C39" s="238" t="s">
        <v>48</v>
      </c>
      <c r="D39" s="242"/>
      <c r="E39" s="632"/>
      <c r="F39" s="636"/>
      <c r="G39" s="218"/>
    </row>
    <row r="40" spans="1:7" x14ac:dyDescent="0.25">
      <c r="A40" s="235">
        <v>44046</v>
      </c>
      <c r="B40" s="237" t="s">
        <v>48</v>
      </c>
      <c r="C40" s="238" t="s">
        <v>48</v>
      </c>
      <c r="D40" s="242"/>
      <c r="E40" s="631" t="s">
        <v>117</v>
      </c>
      <c r="F40" s="637">
        <v>0</v>
      </c>
      <c r="G40" s="218"/>
    </row>
    <row r="41" spans="1:7" x14ac:dyDescent="0.25">
      <c r="A41" s="235">
        <v>44047</v>
      </c>
      <c r="B41" s="237" t="s">
        <v>48</v>
      </c>
      <c r="C41" s="238" t="s">
        <v>48</v>
      </c>
      <c r="D41" s="242"/>
      <c r="E41" s="631"/>
      <c r="F41" s="638"/>
      <c r="G41" s="218"/>
    </row>
    <row r="42" spans="1:7" x14ac:dyDescent="0.25">
      <c r="A42" s="235">
        <v>44048</v>
      </c>
      <c r="B42" s="222">
        <v>60</v>
      </c>
      <c r="C42" s="241">
        <v>0.06</v>
      </c>
      <c r="D42" s="242"/>
      <c r="E42" s="631"/>
      <c r="F42" s="638"/>
      <c r="G42" s="218"/>
    </row>
    <row r="43" spans="1:7" x14ac:dyDescent="0.25">
      <c r="A43" s="235">
        <v>44049</v>
      </c>
      <c r="B43" s="237" t="s">
        <v>48</v>
      </c>
      <c r="C43" s="238" t="s">
        <v>48</v>
      </c>
      <c r="E43" s="631"/>
      <c r="F43" s="638"/>
    </row>
    <row r="44" spans="1:7" x14ac:dyDescent="0.25">
      <c r="A44" s="235">
        <v>44050</v>
      </c>
      <c r="B44" s="237" t="s">
        <v>48</v>
      </c>
      <c r="C44" s="238" t="s">
        <v>48</v>
      </c>
      <c r="E44" s="631"/>
      <c r="F44" s="638"/>
    </row>
    <row r="45" spans="1:7" x14ac:dyDescent="0.25">
      <c r="A45" s="235">
        <v>44051</v>
      </c>
      <c r="B45" s="237" t="s">
        <v>48</v>
      </c>
      <c r="C45" s="238" t="s">
        <v>48</v>
      </c>
      <c r="E45" s="631"/>
      <c r="F45" s="638"/>
    </row>
    <row r="46" spans="1:7" x14ac:dyDescent="0.25">
      <c r="A46" s="235">
        <v>44052</v>
      </c>
      <c r="B46" s="237" t="s">
        <v>48</v>
      </c>
      <c r="C46" s="238" t="s">
        <v>48</v>
      </c>
      <c r="E46" s="632"/>
      <c r="F46" s="639"/>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146</v>
      </c>
      <c r="B1" s="1"/>
      <c r="C1" s="1"/>
      <c r="D1" s="1"/>
      <c r="E1" s="1"/>
      <c r="F1" s="1"/>
      <c r="W1" s="22" t="s">
        <v>29</v>
      </c>
    </row>
    <row r="2" spans="1:23" ht="15.6" customHeight="1" x14ac:dyDescent="0.25">
      <c r="H2" s="188" t="s">
        <v>112</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40" t="s">
        <v>77</v>
      </c>
      <c r="G4" s="641"/>
      <c r="H4" s="641"/>
      <c r="I4" s="642"/>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43" t="s">
        <v>113</v>
      </c>
      <c r="G84" s="644"/>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45" t="s">
        <v>113</v>
      </c>
      <c r="C109" s="646"/>
      <c r="D109" s="647"/>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113</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2" customWidth="1"/>
    <col min="2" max="5" width="16.5703125" style="252" customWidth="1"/>
    <col min="6" max="6" width="13.42578125" style="252" customWidth="1"/>
    <col min="7" max="14" width="9.42578125" style="252"/>
    <col min="15" max="19" width="15" style="252" customWidth="1"/>
    <col min="20" max="20" width="12.42578125" style="252" customWidth="1"/>
    <col min="21" max="16384" width="9.42578125" style="252"/>
  </cols>
  <sheetData>
    <row r="1" spans="1:21" ht="15" customHeight="1" x14ac:dyDescent="0.25">
      <c r="A1" s="648" t="s">
        <v>454</v>
      </c>
      <c r="B1" s="648"/>
      <c r="C1" s="648"/>
      <c r="D1" s="648"/>
      <c r="E1" s="649"/>
      <c r="F1" s="430"/>
      <c r="G1" s="430"/>
      <c r="H1" s="430"/>
      <c r="I1" s="430"/>
      <c r="J1" s="430"/>
      <c r="K1" s="430"/>
      <c r="L1" s="430"/>
      <c r="M1" s="430"/>
      <c r="N1" s="430"/>
      <c r="O1" s="562" t="s">
        <v>334</v>
      </c>
      <c r="P1" s="430"/>
      <c r="Q1" s="430"/>
      <c r="R1" s="430"/>
      <c r="S1" s="430"/>
      <c r="T1" s="430"/>
    </row>
    <row r="2" spans="1:21" x14ac:dyDescent="0.2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25">
      <c r="A3" s="563" t="s">
        <v>0</v>
      </c>
      <c r="B3" s="432" t="s">
        <v>161</v>
      </c>
      <c r="C3" s="432" t="s">
        <v>158</v>
      </c>
      <c r="D3" s="564" t="s">
        <v>164</v>
      </c>
      <c r="E3" s="564" t="s">
        <v>162</v>
      </c>
      <c r="F3" s="433"/>
      <c r="G3" s="433"/>
      <c r="H3" s="433"/>
      <c r="I3" s="433"/>
      <c r="J3" s="433"/>
      <c r="K3" s="433"/>
      <c r="L3" s="433"/>
      <c r="M3" s="433"/>
      <c r="N3" s="433"/>
      <c r="O3" s="563" t="s">
        <v>0</v>
      </c>
      <c r="P3" s="432" t="s">
        <v>161</v>
      </c>
      <c r="Q3" s="432" t="s">
        <v>158</v>
      </c>
      <c r="R3" s="564" t="s">
        <v>164</v>
      </c>
      <c r="S3" s="564" t="s">
        <v>162</v>
      </c>
      <c r="T3" s="433"/>
    </row>
    <row r="4" spans="1:21" x14ac:dyDescent="0.2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2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2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2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2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2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2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2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2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2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2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2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2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2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2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2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2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2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2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2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2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2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2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2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2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2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2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2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2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2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2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2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2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2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2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2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2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2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2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2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2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2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2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2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2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2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2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2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2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2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2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2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2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2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2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2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2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2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2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2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2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2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2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2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2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2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2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2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2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2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2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2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2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2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2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2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2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2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2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2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2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2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2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2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2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2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2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2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2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25">
      <c r="A93" s="439">
        <v>44183</v>
      </c>
      <c r="B93" s="577">
        <v>44480</v>
      </c>
      <c r="C93" s="434">
        <v>0.80237825229999993</v>
      </c>
      <c r="D93" s="434">
        <v>0.13409418100000001</v>
      </c>
      <c r="E93" s="434">
        <v>6.3514698199999997E-2</v>
      </c>
      <c r="F93" s="430"/>
      <c r="G93" s="430"/>
      <c r="H93" s="430"/>
      <c r="I93" s="430"/>
      <c r="J93" s="430"/>
      <c r="K93" s="430"/>
      <c r="L93" s="430"/>
      <c r="M93" s="430"/>
      <c r="N93" s="430"/>
      <c r="O93" s="430" t="s">
        <v>335</v>
      </c>
      <c r="P93" s="430"/>
      <c r="Q93" s="430"/>
      <c r="R93" s="430"/>
      <c r="S93" s="430"/>
      <c r="T93" s="430"/>
    </row>
    <row r="94" spans="1:20" x14ac:dyDescent="0.25">
      <c r="A94" s="439">
        <v>44186</v>
      </c>
      <c r="B94" s="577">
        <v>74080</v>
      </c>
      <c r="C94" s="434">
        <v>0.61673762059999993</v>
      </c>
      <c r="D94" s="434">
        <v>0.23838858239999999</v>
      </c>
      <c r="E94" s="434">
        <v>0.14484608819999997</v>
      </c>
      <c r="F94" s="430"/>
      <c r="G94" s="430"/>
      <c r="H94" s="430"/>
      <c r="I94" s="430"/>
      <c r="J94" s="430"/>
      <c r="K94" s="430"/>
      <c r="L94" s="430"/>
      <c r="M94" s="430"/>
      <c r="N94" s="430"/>
      <c r="O94" s="430" t="s">
        <v>335</v>
      </c>
      <c r="P94" s="430"/>
      <c r="Q94" s="430"/>
      <c r="R94" s="430"/>
      <c r="S94" s="430"/>
      <c r="T94" s="430"/>
    </row>
    <row r="95" spans="1:20" x14ac:dyDescent="0.25">
      <c r="A95" s="439">
        <v>44187</v>
      </c>
      <c r="B95" s="577">
        <v>79992</v>
      </c>
      <c r="C95" s="434">
        <v>0.55153155800000009</v>
      </c>
      <c r="D95" s="434">
        <v>0.28552678770000001</v>
      </c>
      <c r="E95" s="434">
        <v>0.16291248800000002</v>
      </c>
      <c r="F95" s="430"/>
      <c r="G95" s="430"/>
      <c r="H95" s="430"/>
      <c r="I95" s="430"/>
      <c r="J95" s="430"/>
      <c r="K95" s="430"/>
      <c r="L95" s="430"/>
      <c r="M95" s="430"/>
      <c r="N95" s="430"/>
      <c r="O95" s="430" t="s">
        <v>335</v>
      </c>
      <c r="P95" s="430"/>
      <c r="Q95" s="430"/>
      <c r="R95" s="430"/>
      <c r="S95" s="430"/>
      <c r="T95" s="430"/>
    </row>
    <row r="96" spans="1:20" x14ac:dyDescent="0.25">
      <c r="A96" s="439">
        <v>44188</v>
      </c>
      <c r="B96" s="577">
        <v>27333</v>
      </c>
      <c r="C96" s="434">
        <v>0.56089519779999997</v>
      </c>
      <c r="D96" s="434">
        <v>0.22995571740000001</v>
      </c>
      <c r="E96" s="434">
        <v>0.2091490848</v>
      </c>
      <c r="F96" s="430"/>
      <c r="G96" s="430"/>
      <c r="H96" s="430"/>
      <c r="I96" s="430"/>
      <c r="J96" s="430"/>
      <c r="K96" s="430"/>
      <c r="L96" s="430"/>
      <c r="M96" s="430"/>
      <c r="N96" s="430"/>
      <c r="O96" s="430" t="s">
        <v>335</v>
      </c>
      <c r="P96" s="430"/>
      <c r="Q96" s="430"/>
      <c r="R96" s="430"/>
      <c r="S96" s="430"/>
      <c r="T96" s="430"/>
    </row>
    <row r="97" spans="1:25" x14ac:dyDescent="0.25">
      <c r="B97" s="457" t="s">
        <v>336</v>
      </c>
      <c r="O97" s="457" t="s">
        <v>336</v>
      </c>
    </row>
    <row r="98" spans="1:25" x14ac:dyDescent="0.25">
      <c r="A98" s="252" t="s">
        <v>337</v>
      </c>
      <c r="B98" s="457" t="s">
        <v>345</v>
      </c>
      <c r="O98" s="457" t="s">
        <v>345</v>
      </c>
    </row>
    <row r="99" spans="1:25" x14ac:dyDescent="0.25">
      <c r="A99" s="439">
        <v>44270</v>
      </c>
      <c r="B99" s="577">
        <v>6236</v>
      </c>
      <c r="C99" s="434">
        <v>0.95560927529999995</v>
      </c>
      <c r="D99" s="434">
        <v>2.87342451E-2</v>
      </c>
      <c r="E99" s="434">
        <v>1.5656479600000002E-2</v>
      </c>
      <c r="F99" s="252" t="s">
        <v>337</v>
      </c>
      <c r="L99" s="253" t="s">
        <v>346</v>
      </c>
      <c r="O99" s="438">
        <v>44270</v>
      </c>
      <c r="P99" s="277">
        <v>5613</v>
      </c>
      <c r="Q99" s="437">
        <v>0.95775926290000002</v>
      </c>
      <c r="R99" s="437">
        <v>2.8113455499999999E-2</v>
      </c>
      <c r="S99" s="437">
        <v>1.41272816E-2</v>
      </c>
      <c r="T99" s="252" t="s">
        <v>337</v>
      </c>
      <c r="Y99" s="253" t="s">
        <v>346</v>
      </c>
    </row>
    <row r="100" spans="1:25" x14ac:dyDescent="0.25">
      <c r="A100" s="439">
        <v>44271</v>
      </c>
      <c r="B100" s="577">
        <v>6459</v>
      </c>
      <c r="C100" s="434">
        <v>0.95502158609999999</v>
      </c>
      <c r="D100" s="434">
        <v>2.8763728700000001E-2</v>
      </c>
      <c r="E100" s="434">
        <v>1.6214685199999999E-2</v>
      </c>
      <c r="F100" s="252" t="s">
        <v>337</v>
      </c>
      <c r="O100" s="438">
        <v>44271</v>
      </c>
      <c r="P100" s="277">
        <v>5989</v>
      </c>
      <c r="Q100" s="437">
        <v>0.95807550529999996</v>
      </c>
      <c r="R100" s="437">
        <v>2.7687809799999998E-2</v>
      </c>
      <c r="S100" s="437">
        <v>1.4236684800000001E-2</v>
      </c>
      <c r="T100" s="252" t="s">
        <v>337</v>
      </c>
    </row>
    <row r="101" spans="1:25" x14ac:dyDescent="0.25">
      <c r="A101" s="439">
        <v>44272</v>
      </c>
      <c r="B101" s="577">
        <v>7026</v>
      </c>
      <c r="C101" s="434">
        <v>0.9509061056</v>
      </c>
      <c r="D101" s="434">
        <v>3.1480994700000001E-2</v>
      </c>
      <c r="E101" s="434">
        <v>1.7610359999999999E-2</v>
      </c>
      <c r="F101" s="252" t="s">
        <v>337</v>
      </c>
      <c r="O101" s="438">
        <v>44272</v>
      </c>
      <c r="P101" s="277">
        <v>6598</v>
      </c>
      <c r="Q101" s="437">
        <v>0.95307786080000001</v>
      </c>
      <c r="R101" s="437">
        <v>3.0343084999999999E-2</v>
      </c>
      <c r="S101" s="437">
        <v>1.6576514800000001E-2</v>
      </c>
      <c r="T101" s="252" t="s">
        <v>337</v>
      </c>
    </row>
    <row r="102" spans="1:25" x14ac:dyDescent="0.25">
      <c r="A102" s="439">
        <v>44273</v>
      </c>
      <c r="B102" s="577">
        <v>7257</v>
      </c>
      <c r="C102" s="434">
        <v>0.9474164397</v>
      </c>
      <c r="D102" s="434">
        <v>3.4120481499999994E-2</v>
      </c>
      <c r="E102" s="434">
        <v>1.82318141E-2</v>
      </c>
      <c r="F102" s="252" t="s">
        <v>337</v>
      </c>
      <c r="O102" s="438">
        <v>44273</v>
      </c>
      <c r="P102" s="277">
        <v>6936</v>
      </c>
      <c r="Q102" s="437">
        <v>0.9496414029000001</v>
      </c>
      <c r="R102" s="437">
        <v>3.2702532700000002E-2</v>
      </c>
      <c r="S102" s="437">
        <v>1.7424834300000001E-2</v>
      </c>
      <c r="T102" s="252" t="s">
        <v>337</v>
      </c>
    </row>
    <row r="103" spans="1:25" x14ac:dyDescent="0.25">
      <c r="A103" s="439">
        <v>44274</v>
      </c>
      <c r="B103" s="577">
        <v>7689</v>
      </c>
      <c r="C103" s="434">
        <v>0.9373947091</v>
      </c>
      <c r="D103" s="434">
        <v>4.2672313000000003E-2</v>
      </c>
      <c r="E103" s="434">
        <v>1.9678109200000002E-2</v>
      </c>
      <c r="F103" s="252" t="s">
        <v>337</v>
      </c>
      <c r="O103" s="438">
        <v>44274</v>
      </c>
      <c r="P103" s="277">
        <v>7508</v>
      </c>
      <c r="Q103" s="437">
        <v>0.9387206132</v>
      </c>
      <c r="R103" s="437">
        <v>4.1826591199999999E-2</v>
      </c>
      <c r="S103" s="437">
        <v>1.9197943299999999E-2</v>
      </c>
      <c r="T103" s="252" t="s">
        <v>337</v>
      </c>
    </row>
    <row r="104" spans="1:25" x14ac:dyDescent="0.25">
      <c r="A104" s="439">
        <v>44277</v>
      </c>
      <c r="B104" s="577">
        <v>8152</v>
      </c>
      <c r="C104" s="434">
        <v>0.92758325539999997</v>
      </c>
      <c r="D104" s="434">
        <v>5.19330603E-2</v>
      </c>
      <c r="E104" s="434">
        <v>2.0483684200000001E-2</v>
      </c>
      <c r="F104" s="252" t="s">
        <v>337</v>
      </c>
      <c r="O104" s="438">
        <v>44277</v>
      </c>
      <c r="P104" s="277">
        <v>6967</v>
      </c>
      <c r="Q104" s="437">
        <v>0.93261251879999996</v>
      </c>
      <c r="R104" s="437">
        <v>4.9884766999999997E-2</v>
      </c>
      <c r="S104" s="437">
        <v>1.7502714099999997E-2</v>
      </c>
      <c r="T104" s="252" t="s">
        <v>337</v>
      </c>
    </row>
    <row r="105" spans="1:25" x14ac:dyDescent="0.25">
      <c r="A105" s="439">
        <v>44278</v>
      </c>
      <c r="B105" s="577">
        <v>8887</v>
      </c>
      <c r="C105" s="434">
        <v>0.92917075819999995</v>
      </c>
      <c r="D105" s="434">
        <v>4.85817256E-2</v>
      </c>
      <c r="E105" s="434">
        <v>2.2247516199999998E-2</v>
      </c>
      <c r="F105" s="252" t="s">
        <v>337</v>
      </c>
      <c r="O105" s="438">
        <v>44278</v>
      </c>
      <c r="P105" s="277">
        <v>7779</v>
      </c>
      <c r="Q105" s="437">
        <v>0.94049879660000002</v>
      </c>
      <c r="R105" s="437">
        <v>3.99646892E-2</v>
      </c>
      <c r="S105" s="437">
        <v>1.9536514200000001E-2</v>
      </c>
      <c r="T105" s="252" t="s">
        <v>337</v>
      </c>
    </row>
    <row r="106" spans="1:25" x14ac:dyDescent="0.25">
      <c r="A106" s="439">
        <v>44279</v>
      </c>
      <c r="B106" s="577">
        <v>9332</v>
      </c>
      <c r="C106" s="434">
        <v>0.93142913019999996</v>
      </c>
      <c r="D106" s="434">
        <v>4.5210222899999999E-2</v>
      </c>
      <c r="E106" s="434">
        <v>2.3358107200000002E-2</v>
      </c>
      <c r="F106" s="252" t="s">
        <v>337</v>
      </c>
      <c r="O106" s="438">
        <v>44279</v>
      </c>
      <c r="P106" s="277">
        <v>8733</v>
      </c>
      <c r="Q106" s="437">
        <v>0.93512083260000001</v>
      </c>
      <c r="R106" s="437">
        <v>4.2929440400000005E-2</v>
      </c>
      <c r="S106" s="437">
        <v>2.1947187600000001E-2</v>
      </c>
      <c r="T106" s="252" t="s">
        <v>337</v>
      </c>
    </row>
    <row r="107" spans="1:25" x14ac:dyDescent="0.25">
      <c r="A107" s="439">
        <v>44280</v>
      </c>
      <c r="B107" s="577">
        <v>9477</v>
      </c>
      <c r="C107" s="434">
        <v>0.92858240520000002</v>
      </c>
      <c r="D107" s="434">
        <v>4.7594372699999998E-2</v>
      </c>
      <c r="E107" s="434">
        <v>2.3823221999999998E-2</v>
      </c>
      <c r="F107" s="252" t="s">
        <v>337</v>
      </c>
      <c r="O107" s="438">
        <v>44280</v>
      </c>
      <c r="P107" s="277">
        <v>8949</v>
      </c>
      <c r="Q107" s="437">
        <v>0.93190683210000003</v>
      </c>
      <c r="R107" s="437">
        <v>4.55909839E-2</v>
      </c>
      <c r="S107" s="437">
        <v>2.2502183800000002E-2</v>
      </c>
      <c r="T107" s="252" t="s">
        <v>337</v>
      </c>
    </row>
    <row r="108" spans="1:25" x14ac:dyDescent="0.25">
      <c r="A108" s="439">
        <v>44281</v>
      </c>
      <c r="B108" s="577">
        <v>9843</v>
      </c>
      <c r="C108" s="434">
        <v>0.90576922269999993</v>
      </c>
      <c r="D108" s="434">
        <v>6.8938733400000007E-2</v>
      </c>
      <c r="E108" s="434">
        <v>2.5292044000000003E-2</v>
      </c>
      <c r="F108" s="252" t="s">
        <v>337</v>
      </c>
      <c r="O108" s="438">
        <v>44281</v>
      </c>
      <c r="P108" s="277">
        <v>9530</v>
      </c>
      <c r="Q108" s="437">
        <v>0.90750470490000001</v>
      </c>
      <c r="R108" s="437">
        <v>6.7873258800000003E-2</v>
      </c>
      <c r="S108" s="437">
        <v>2.46220363E-2</v>
      </c>
      <c r="T108" s="252" t="s">
        <v>337</v>
      </c>
    </row>
    <row r="109" spans="1:25" x14ac:dyDescent="0.25">
      <c r="A109" s="439">
        <v>44284</v>
      </c>
      <c r="B109" s="577">
        <v>9183</v>
      </c>
      <c r="C109" s="434">
        <v>0.90234998649999998</v>
      </c>
      <c r="D109" s="434">
        <v>7.0133025500000001E-2</v>
      </c>
      <c r="E109" s="434">
        <v>2.7516987900000001E-2</v>
      </c>
      <c r="F109" s="252" t="s">
        <v>337</v>
      </c>
      <c r="O109" s="438">
        <v>44284</v>
      </c>
      <c r="P109" s="277">
        <v>8788</v>
      </c>
      <c r="Q109" s="437">
        <v>0.90575591099999997</v>
      </c>
      <c r="R109" s="437">
        <v>6.7897728599999999E-2</v>
      </c>
      <c r="S109" s="437">
        <v>2.63463603E-2</v>
      </c>
      <c r="T109" s="252" t="s">
        <v>337</v>
      </c>
    </row>
    <row r="110" spans="1:25" x14ac:dyDescent="0.25">
      <c r="A110" s="439">
        <v>44285</v>
      </c>
      <c r="B110" s="577">
        <v>9560</v>
      </c>
      <c r="C110" s="434">
        <v>0.91469070139999997</v>
      </c>
      <c r="D110" s="434">
        <v>5.6613375099999995E-2</v>
      </c>
      <c r="E110" s="434">
        <v>2.8695923499999998E-2</v>
      </c>
      <c r="F110" s="252" t="s">
        <v>337</v>
      </c>
      <c r="O110" s="438">
        <v>44285</v>
      </c>
      <c r="P110" s="277">
        <v>9140</v>
      </c>
      <c r="Q110" s="437">
        <v>0.91781270019999994</v>
      </c>
      <c r="R110" s="437">
        <v>5.4680980900000002E-2</v>
      </c>
      <c r="S110" s="437">
        <v>2.7506318800000002E-2</v>
      </c>
      <c r="T110" s="252" t="s">
        <v>337</v>
      </c>
    </row>
    <row r="111" spans="1:25" x14ac:dyDescent="0.25">
      <c r="A111" s="439">
        <v>44286</v>
      </c>
      <c r="B111" s="577">
        <v>10092</v>
      </c>
      <c r="C111" s="434">
        <v>0.9148463228</v>
      </c>
      <c r="D111" s="434">
        <v>5.4811492500000003E-2</v>
      </c>
      <c r="E111" s="434">
        <v>3.0342184800000001E-2</v>
      </c>
      <c r="F111" s="252" t="s">
        <v>337</v>
      </c>
      <c r="O111" s="438">
        <v>44286</v>
      </c>
      <c r="P111" s="277">
        <v>9608</v>
      </c>
      <c r="Q111" s="437">
        <v>0.91820638560000001</v>
      </c>
      <c r="R111" s="437">
        <v>5.2748720900000004E-2</v>
      </c>
      <c r="S111" s="437">
        <v>2.9044893499999995E-2</v>
      </c>
      <c r="T111" s="252" t="s">
        <v>337</v>
      </c>
    </row>
    <row r="112" spans="1:25" x14ac:dyDescent="0.25">
      <c r="A112" s="439">
        <v>44287</v>
      </c>
      <c r="B112" s="577">
        <v>10283</v>
      </c>
      <c r="C112" s="434">
        <v>0.89392885030000002</v>
      </c>
      <c r="D112" s="434">
        <v>7.5137015799999998E-2</v>
      </c>
      <c r="E112" s="434">
        <v>3.0934133799999999E-2</v>
      </c>
      <c r="F112" s="252" t="s">
        <v>337</v>
      </c>
      <c r="O112" s="438">
        <v>44287</v>
      </c>
      <c r="P112" s="277">
        <v>10284</v>
      </c>
      <c r="Q112" s="437">
        <v>0.89395646130000006</v>
      </c>
      <c r="R112" s="437">
        <v>7.5106466499999996E-2</v>
      </c>
      <c r="S112" s="437">
        <v>3.0937072200000002E-2</v>
      </c>
      <c r="T112" s="252" t="s">
        <v>337</v>
      </c>
    </row>
    <row r="113" spans="1:19" x14ac:dyDescent="0.25">
      <c r="B113" s="457" t="s">
        <v>338</v>
      </c>
      <c r="C113" s="457"/>
      <c r="D113" s="457"/>
      <c r="E113" s="457"/>
      <c r="O113" s="457" t="s">
        <v>338</v>
      </c>
      <c r="P113" s="277"/>
      <c r="Q113" s="437"/>
      <c r="R113" s="437"/>
      <c r="S113" s="437"/>
    </row>
    <row r="114" spans="1:19" x14ac:dyDescent="0.25">
      <c r="A114" s="252" t="s">
        <v>339</v>
      </c>
      <c r="B114" s="457" t="s">
        <v>340</v>
      </c>
      <c r="O114" s="457" t="s">
        <v>340</v>
      </c>
    </row>
    <row r="115" spans="1:19" x14ac:dyDescent="0.2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2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2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2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2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2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2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2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2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2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2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2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2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2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2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25">
      <c r="A130" s="581">
        <v>44319</v>
      </c>
      <c r="B130" s="580">
        <v>21</v>
      </c>
      <c r="C130" s="448">
        <v>0.93794800150000002</v>
      </c>
      <c r="D130" s="448">
        <v>6.0837079299999999E-2</v>
      </c>
      <c r="E130" s="448">
        <v>1.2149190999999999E-3</v>
      </c>
      <c r="F130" s="582" t="s">
        <v>375</v>
      </c>
      <c r="O130" s="438">
        <v>44319</v>
      </c>
      <c r="P130" s="252">
        <v>20</v>
      </c>
      <c r="Q130" s="449">
        <v>0.91792226779999997</v>
      </c>
      <c r="R130" s="449">
        <v>8.0534459700000005E-2</v>
      </c>
      <c r="S130" s="449">
        <v>1.5432726E-3</v>
      </c>
    </row>
    <row r="131" spans="1:19" x14ac:dyDescent="0.2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2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25">
      <c r="A133" s="581">
        <v>44322</v>
      </c>
      <c r="B133" s="580">
        <v>2775</v>
      </c>
      <c r="C133" s="448">
        <v>0.92873731059999998</v>
      </c>
      <c r="D133" s="448">
        <v>6.1691741299999998E-2</v>
      </c>
      <c r="E133" s="448">
        <v>9.5301710000000005E-3</v>
      </c>
      <c r="F133" s="582" t="s">
        <v>379</v>
      </c>
      <c r="O133" s="438">
        <v>44322</v>
      </c>
      <c r="P133" s="262">
        <v>1992</v>
      </c>
      <c r="Q133" s="449">
        <v>0.93070739150000004</v>
      </c>
      <c r="R133" s="449">
        <v>6.1721495199999997E-2</v>
      </c>
      <c r="S133" s="449">
        <v>7.5305019999999997E-3</v>
      </c>
    </row>
    <row r="134" spans="1:19" x14ac:dyDescent="0.2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2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2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2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2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2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2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2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2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2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2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2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2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2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2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25">
      <c r="A149" s="581">
        <v>44344</v>
      </c>
      <c r="B149" s="580">
        <v>8459</v>
      </c>
      <c r="C149" s="448">
        <v>0.88535649540000005</v>
      </c>
      <c r="D149" s="448">
        <v>9.4829805399999995E-2</v>
      </c>
      <c r="E149" s="448">
        <v>1.9793268400000001E-2</v>
      </c>
      <c r="F149" s="582" t="s">
        <v>392</v>
      </c>
      <c r="O149" s="438">
        <v>44344</v>
      </c>
      <c r="P149" s="262">
        <v>8526</v>
      </c>
      <c r="Q149" s="449">
        <v>0.88354540700000006</v>
      </c>
      <c r="R149" s="449">
        <v>9.6315591899999997E-2</v>
      </c>
      <c r="S149" s="449">
        <v>2.01184469E-2</v>
      </c>
    </row>
    <row r="150" spans="1:19" x14ac:dyDescent="0.25">
      <c r="A150" s="581">
        <v>44347</v>
      </c>
      <c r="B150" s="580">
        <v>5323</v>
      </c>
      <c r="C150" s="448">
        <v>0.8926661012999999</v>
      </c>
      <c r="D150" s="448">
        <v>9.3143041600000004E-2</v>
      </c>
      <c r="E150" s="448">
        <v>1.41405647E-2</v>
      </c>
      <c r="F150" s="582" t="s">
        <v>391</v>
      </c>
      <c r="O150" s="438">
        <v>44347</v>
      </c>
      <c r="P150" s="262">
        <v>5340</v>
      </c>
      <c r="Q150" s="449">
        <v>0.89043131409999998</v>
      </c>
      <c r="R150" s="449">
        <v>9.4526284099999996E-2</v>
      </c>
      <c r="S150" s="449">
        <v>1.4415635099999999E-2</v>
      </c>
    </row>
    <row r="151" spans="1:19" x14ac:dyDescent="0.2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2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2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2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2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2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2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2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2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2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2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2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2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2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2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2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2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2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2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25">
      <c r="A170" s="276"/>
      <c r="C170" s="449"/>
      <c r="D170" s="449"/>
      <c r="E170" s="449"/>
    </row>
    <row r="171" spans="1:19" x14ac:dyDescent="0.25">
      <c r="A171" s="276"/>
      <c r="C171" s="449"/>
      <c r="D171" s="449"/>
      <c r="E171" s="449"/>
    </row>
    <row r="172" spans="1:19" x14ac:dyDescent="0.25">
      <c r="A172" s="276"/>
      <c r="C172" s="449"/>
      <c r="D172" s="449"/>
      <c r="E172" s="449"/>
    </row>
    <row r="173" spans="1:19" x14ac:dyDescent="0.25">
      <c r="A173" s="276"/>
      <c r="C173" s="449"/>
      <c r="D173" s="449"/>
      <c r="E173" s="449"/>
    </row>
    <row r="174" spans="1:19" x14ac:dyDescent="0.25">
      <c r="A174" s="276"/>
    </row>
    <row r="175" spans="1:19" x14ac:dyDescent="0.25">
      <c r="A175" s="276"/>
    </row>
    <row r="176" spans="1:19" x14ac:dyDescent="0.2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59" t="s">
        <v>29</v>
      </c>
    </row>
    <row r="3" spans="3:19" x14ac:dyDescent="0.25">
      <c r="C3" t="s">
        <v>158</v>
      </c>
      <c r="D3" t="s">
        <v>159</v>
      </c>
      <c r="E3" t="s">
        <v>160</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40" t="s">
        <v>316</v>
      </c>
      <c r="B1" s="441"/>
      <c r="C1" s="441"/>
      <c r="D1" s="441"/>
      <c r="E1" s="441"/>
      <c r="F1" s="430"/>
      <c r="G1" s="430"/>
      <c r="H1" s="430"/>
      <c r="I1" s="430"/>
      <c r="J1" s="430"/>
      <c r="K1" s="430"/>
      <c r="L1" s="430"/>
      <c r="M1" s="430"/>
      <c r="N1" s="430"/>
      <c r="O1" s="441" t="s">
        <v>310</v>
      </c>
      <c r="P1" s="442"/>
      <c r="Q1" s="441"/>
      <c r="R1" s="441"/>
      <c r="S1" s="441"/>
      <c r="T1" s="252"/>
      <c r="U1" s="253" t="s">
        <v>29</v>
      </c>
      <c r="V1" s="252"/>
    </row>
    <row r="2" spans="1:22" ht="26.25" x14ac:dyDescent="0.25">
      <c r="A2" s="431"/>
      <c r="B2" s="443" t="s">
        <v>228</v>
      </c>
      <c r="C2" s="432" t="s">
        <v>229</v>
      </c>
      <c r="D2" s="432" t="s">
        <v>230</v>
      </c>
      <c r="E2" s="432" t="s">
        <v>231</v>
      </c>
      <c r="F2" s="430"/>
      <c r="G2" s="430"/>
      <c r="H2" s="430"/>
      <c r="I2" s="430"/>
      <c r="J2" s="430"/>
      <c r="K2" s="430"/>
      <c r="L2" s="430"/>
      <c r="M2" s="430"/>
      <c r="N2" s="430"/>
      <c r="O2" s="430"/>
      <c r="P2" s="443" t="s">
        <v>228</v>
      </c>
      <c r="Q2" s="432" t="s">
        <v>229</v>
      </c>
      <c r="R2" s="432" t="s">
        <v>230</v>
      </c>
      <c r="S2" s="432" t="s">
        <v>231</v>
      </c>
      <c r="T2" s="252"/>
      <c r="U2" s="252"/>
      <c r="V2" s="252"/>
    </row>
    <row r="3" spans="1:22" x14ac:dyDescent="0.2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2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2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2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2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2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2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2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2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2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2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2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2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2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2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2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2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2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2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2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2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2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2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2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2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2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2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2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2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2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2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2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2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2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2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2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2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2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2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2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2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2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2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2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2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2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2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2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0" t="s">
        <v>341</v>
      </c>
      <c r="B52" s="425"/>
      <c r="C52" s="441"/>
      <c r="D52" s="425"/>
      <c r="E52" s="425"/>
      <c r="O52" s="440" t="s">
        <v>342</v>
      </c>
      <c r="P52" s="425"/>
      <c r="Q52" s="425"/>
      <c r="R52" s="425"/>
    </row>
    <row r="53" spans="1:22" ht="30" customHeight="1" x14ac:dyDescent="0.25">
      <c r="A53" s="280"/>
      <c r="B53" s="458" t="s">
        <v>307</v>
      </c>
      <c r="C53" s="458" t="s">
        <v>308</v>
      </c>
      <c r="D53" s="437" t="s">
        <v>231</v>
      </c>
      <c r="E53" s="245"/>
      <c r="O53" s="438"/>
      <c r="P53" s="458" t="s">
        <v>307</v>
      </c>
      <c r="Q53" s="458" t="s">
        <v>308</v>
      </c>
      <c r="R53" s="437" t="s">
        <v>231</v>
      </c>
    </row>
    <row r="54" spans="1:22" x14ac:dyDescent="0.2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2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2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2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2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2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2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2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2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2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2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2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2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2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63" bestFit="1" customWidth="1"/>
    <col min="2" max="2" width="13.5703125" style="461" customWidth="1"/>
    <col min="3" max="3" width="13.5703125" style="462" customWidth="1"/>
    <col min="4" max="4" width="17" style="463" customWidth="1"/>
    <col min="5" max="5" width="13.5703125" style="462" customWidth="1"/>
    <col min="6" max="6" width="13.5703125" style="464" customWidth="1"/>
    <col min="7" max="7" width="13.5703125" style="465" customWidth="1"/>
    <col min="8" max="8" width="13.5703125" style="462" customWidth="1"/>
    <col min="9" max="9" width="13.5703125" style="464" customWidth="1"/>
    <col min="10" max="10" width="13.5703125" style="462" customWidth="1"/>
    <col min="11" max="11" width="13.5703125" style="464" customWidth="1"/>
    <col min="12" max="12" width="14.42578125" style="465" customWidth="1"/>
    <col min="13" max="13" width="14.42578125" style="462" customWidth="1"/>
    <col min="14" max="14" width="14.42578125" style="464" customWidth="1"/>
    <col min="15" max="15" width="14.42578125" style="465" customWidth="1"/>
    <col min="16" max="16" width="14.42578125" style="462" customWidth="1"/>
    <col min="17" max="17" width="14.42578125" style="464" customWidth="1"/>
    <col min="18" max="18" width="14.42578125" style="465" customWidth="1"/>
    <col min="19" max="19" width="14.42578125" style="462" customWidth="1"/>
    <col min="20" max="26" width="14.42578125" style="464" customWidth="1"/>
    <col min="27" max="27" width="5.5703125" style="464" customWidth="1"/>
    <col min="28" max="34" width="14.42578125" style="464" customWidth="1"/>
    <col min="35" max="16384" width="9.42578125" style="463"/>
  </cols>
  <sheetData>
    <row r="1" spans="1:36" x14ac:dyDescent="0.25">
      <c r="A1" s="460" t="s">
        <v>349</v>
      </c>
      <c r="AJ1" s="466" t="s">
        <v>29</v>
      </c>
    </row>
    <row r="3" spans="1:36" ht="39" customHeight="1" x14ac:dyDescent="0.25">
      <c r="A3" s="650" t="s">
        <v>0</v>
      </c>
      <c r="B3" s="652" t="s">
        <v>292</v>
      </c>
      <c r="C3" s="653"/>
      <c r="D3" s="653"/>
      <c r="E3" s="653"/>
      <c r="F3" s="654"/>
      <c r="G3" s="655" t="s">
        <v>293</v>
      </c>
      <c r="H3" s="656"/>
      <c r="I3" s="656"/>
      <c r="J3" s="656"/>
      <c r="K3" s="657"/>
      <c r="L3" s="658" t="s">
        <v>294</v>
      </c>
      <c r="M3" s="659"/>
      <c r="N3" s="660"/>
      <c r="O3" s="658" t="s">
        <v>295</v>
      </c>
      <c r="P3" s="659"/>
      <c r="Q3" s="660"/>
      <c r="R3" s="658" t="s">
        <v>296</v>
      </c>
      <c r="S3" s="659"/>
      <c r="T3" s="660"/>
      <c r="U3" s="658" t="s">
        <v>297</v>
      </c>
      <c r="V3" s="659"/>
      <c r="W3" s="660"/>
      <c r="X3" s="658" t="s">
        <v>298</v>
      </c>
      <c r="Y3" s="659"/>
      <c r="Z3" s="660"/>
      <c r="AA3" s="467"/>
      <c r="AB3" s="652" t="s">
        <v>291</v>
      </c>
      <c r="AC3" s="653"/>
      <c r="AD3" s="653"/>
      <c r="AE3" s="653"/>
      <c r="AF3" s="654"/>
      <c r="AG3" s="467"/>
      <c r="AH3" s="467"/>
    </row>
    <row r="4" spans="1:36" ht="78.75" customHeight="1" x14ac:dyDescent="0.25">
      <c r="A4" s="651"/>
      <c r="B4" s="468" t="s">
        <v>235</v>
      </c>
      <c r="C4" s="469" t="s">
        <v>236</v>
      </c>
      <c r="D4" s="470" t="s">
        <v>247</v>
      </c>
      <c r="E4" s="469" t="s">
        <v>237</v>
      </c>
      <c r="F4" s="471" t="s">
        <v>250</v>
      </c>
      <c r="G4" s="472" t="s">
        <v>235</v>
      </c>
      <c r="H4" s="469" t="s">
        <v>238</v>
      </c>
      <c r="I4" s="473" t="s">
        <v>248</v>
      </c>
      <c r="J4" s="469" t="s">
        <v>239</v>
      </c>
      <c r="K4" s="471" t="s">
        <v>251</v>
      </c>
      <c r="L4" s="472" t="s">
        <v>235</v>
      </c>
      <c r="M4" s="469" t="s">
        <v>240</v>
      </c>
      <c r="N4" s="471" t="s">
        <v>249</v>
      </c>
      <c r="O4" s="472" t="s">
        <v>235</v>
      </c>
      <c r="P4" s="469" t="s">
        <v>240</v>
      </c>
      <c r="Q4" s="471" t="s">
        <v>249</v>
      </c>
      <c r="R4" s="472" t="s">
        <v>235</v>
      </c>
      <c r="S4" s="469" t="s">
        <v>240</v>
      </c>
      <c r="T4" s="471" t="s">
        <v>249</v>
      </c>
      <c r="U4" s="472" t="s">
        <v>235</v>
      </c>
      <c r="V4" s="469" t="s">
        <v>240</v>
      </c>
      <c r="W4" s="471" t="s">
        <v>249</v>
      </c>
      <c r="X4" s="472" t="s">
        <v>235</v>
      </c>
      <c r="Y4" s="469" t="s">
        <v>240</v>
      </c>
      <c r="Z4" s="471" t="s">
        <v>249</v>
      </c>
      <c r="AA4" s="474"/>
      <c r="AB4" s="468" t="s">
        <v>299</v>
      </c>
      <c r="AC4" s="469" t="s">
        <v>236</v>
      </c>
      <c r="AD4" s="470" t="s">
        <v>247</v>
      </c>
      <c r="AE4" s="469" t="s">
        <v>237</v>
      </c>
      <c r="AF4" s="471" t="s">
        <v>250</v>
      </c>
      <c r="AG4" s="474"/>
      <c r="AH4" s="474"/>
    </row>
    <row r="5" spans="1:36" x14ac:dyDescent="0.2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2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2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245</v>
      </c>
      <c r="R7" s="478"/>
      <c r="T7" s="477"/>
      <c r="U7" s="479"/>
      <c r="W7" s="477"/>
      <c r="X7" s="479"/>
      <c r="Z7" s="477"/>
      <c r="AB7" s="479"/>
      <c r="AF7" s="477"/>
    </row>
    <row r="8" spans="1:36" x14ac:dyDescent="0.2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245</v>
      </c>
      <c r="T8" s="477"/>
      <c r="U8" s="479"/>
      <c r="W8" s="477"/>
      <c r="X8" s="479"/>
      <c r="Z8" s="477"/>
      <c r="AB8" s="479"/>
      <c r="AF8" s="477"/>
    </row>
    <row r="9" spans="1:36" x14ac:dyDescent="0.2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245</v>
      </c>
      <c r="T9" s="477"/>
      <c r="U9" s="479"/>
      <c r="W9" s="477"/>
      <c r="X9" s="479"/>
      <c r="Z9" s="477"/>
      <c r="AB9" s="479"/>
      <c r="AF9" s="477"/>
    </row>
    <row r="10" spans="1:36" x14ac:dyDescent="0.25">
      <c r="A10" s="475">
        <v>44226</v>
      </c>
      <c r="F10" s="477"/>
      <c r="K10" s="477"/>
      <c r="N10" s="477"/>
      <c r="O10" s="478"/>
      <c r="Q10" s="477"/>
      <c r="T10" s="477"/>
      <c r="U10" s="479"/>
      <c r="W10" s="477"/>
      <c r="X10" s="479"/>
      <c r="Z10" s="477"/>
      <c r="AB10" s="479"/>
      <c r="AF10" s="477"/>
    </row>
    <row r="11" spans="1:36" x14ac:dyDescent="0.25">
      <c r="A11" s="475">
        <v>44227</v>
      </c>
      <c r="F11" s="477"/>
      <c r="K11" s="477"/>
      <c r="N11" s="477"/>
      <c r="O11" s="478"/>
      <c r="Q11" s="477"/>
      <c r="T11" s="477"/>
      <c r="U11" s="479"/>
      <c r="W11" s="477"/>
      <c r="X11" s="479"/>
      <c r="Z11" s="477"/>
      <c r="AB11" s="479"/>
      <c r="AF11" s="477"/>
    </row>
    <row r="12" spans="1:36" x14ac:dyDescent="0.2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245</v>
      </c>
      <c r="R12" s="465">
        <v>26059</v>
      </c>
      <c r="S12" s="462">
        <v>190000</v>
      </c>
      <c r="T12" s="477">
        <f t="shared" ref="T12" si="10">R12/S12</f>
        <v>0.13715263157894736</v>
      </c>
      <c r="U12" s="479"/>
      <c r="W12" s="477"/>
      <c r="X12" s="479"/>
      <c r="Z12" s="477"/>
      <c r="AB12" s="479"/>
      <c r="AF12" s="477"/>
    </row>
    <row r="13" spans="1:36" ht="14.85" customHeight="1" x14ac:dyDescent="0.2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245</v>
      </c>
      <c r="R13" s="465">
        <v>39364</v>
      </c>
      <c r="S13" s="462">
        <v>190000</v>
      </c>
      <c r="T13" s="477">
        <f t="shared" ref="T13" si="16">R13/S13</f>
        <v>0.20717894736842105</v>
      </c>
      <c r="U13" s="479"/>
      <c r="W13" s="477"/>
      <c r="X13" s="479"/>
      <c r="Z13" s="477"/>
      <c r="AB13" s="479"/>
      <c r="AF13" s="477"/>
    </row>
    <row r="14" spans="1:36" x14ac:dyDescent="0.2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245</v>
      </c>
      <c r="R14" s="465">
        <v>53851</v>
      </c>
      <c r="S14" s="462">
        <v>190000</v>
      </c>
      <c r="T14" s="477">
        <f t="shared" ref="T14" si="22">R14/S14</f>
        <v>0.28342631578947369</v>
      </c>
      <c r="U14" s="479"/>
      <c r="W14" s="477"/>
      <c r="X14" s="479"/>
      <c r="Z14" s="477"/>
      <c r="AB14" s="479"/>
      <c r="AF14" s="477"/>
    </row>
    <row r="15" spans="1:36" x14ac:dyDescent="0.2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245</v>
      </c>
      <c r="R15" s="465">
        <v>71596</v>
      </c>
      <c r="S15" s="462">
        <v>190000</v>
      </c>
      <c r="T15" s="477">
        <f t="shared" ref="T15" si="28">R15/S15</f>
        <v>0.37682105263157895</v>
      </c>
      <c r="U15" s="479"/>
      <c r="W15" s="477"/>
      <c r="X15" s="479"/>
      <c r="Z15" s="477"/>
      <c r="AB15" s="479"/>
      <c r="AF15" s="477"/>
    </row>
    <row r="16" spans="1:36" x14ac:dyDescent="0.2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245</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2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245</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2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245</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2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245</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2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245</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2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245</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2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245</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25">
      <c r="A23" s="480">
        <v>44239</v>
      </c>
      <c r="B23" s="461">
        <v>30027</v>
      </c>
      <c r="C23" s="462">
        <v>30000</v>
      </c>
      <c r="D23" s="481" t="s">
        <v>245</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245</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25">
      <c r="A24" s="480">
        <v>44240</v>
      </c>
      <c r="B24" s="461">
        <v>30063</v>
      </c>
      <c r="C24" s="462">
        <v>30000</v>
      </c>
      <c r="D24" s="481" t="s">
        <v>245</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245</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25">
      <c r="A25" s="480">
        <v>44241</v>
      </c>
      <c r="B25" s="461">
        <v>30076</v>
      </c>
      <c r="C25" s="462">
        <v>30000</v>
      </c>
      <c r="D25" s="481" t="s">
        <v>245</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245</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25">
      <c r="A26" s="480">
        <v>44242</v>
      </c>
      <c r="B26" s="461">
        <v>30103</v>
      </c>
      <c r="C26" s="462">
        <v>30000</v>
      </c>
      <c r="D26" s="481" t="s">
        <v>245</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245</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25">
      <c r="A27" s="480">
        <v>44243</v>
      </c>
      <c r="B27" s="461">
        <v>30218</v>
      </c>
      <c r="C27" s="462">
        <v>30000</v>
      </c>
      <c r="D27" s="481" t="s">
        <v>245</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265</v>
      </c>
      <c r="N27" s="477"/>
      <c r="O27" s="465">
        <v>283622</v>
      </c>
      <c r="P27" s="462">
        <v>230000</v>
      </c>
      <c r="Q27" s="477" t="s">
        <v>245</v>
      </c>
      <c r="R27" s="462" t="s">
        <v>265</v>
      </c>
      <c r="T27" s="477"/>
      <c r="U27" s="462" t="s">
        <v>265</v>
      </c>
      <c r="V27" s="462"/>
      <c r="W27" s="477"/>
      <c r="X27" s="479"/>
      <c r="Z27" s="477"/>
      <c r="AB27" s="479"/>
      <c r="AF27" s="477"/>
    </row>
    <row r="28" spans="1:32" x14ac:dyDescent="0.25">
      <c r="A28" s="480">
        <v>44244</v>
      </c>
      <c r="B28" s="461">
        <v>30355</v>
      </c>
      <c r="C28" s="462">
        <v>30000</v>
      </c>
      <c r="D28" s="481" t="s">
        <v>245</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265</v>
      </c>
      <c r="N28" s="477"/>
      <c r="O28" s="465">
        <v>285054</v>
      </c>
      <c r="P28" s="462">
        <v>230000</v>
      </c>
      <c r="Q28" s="477" t="s">
        <v>245</v>
      </c>
      <c r="R28" s="462" t="s">
        <v>265</v>
      </c>
      <c r="T28" s="477"/>
      <c r="U28" s="462" t="s">
        <v>265</v>
      </c>
      <c r="V28" s="462"/>
      <c r="W28" s="477"/>
      <c r="X28" s="478">
        <v>143752</v>
      </c>
      <c r="Y28" s="462">
        <v>179267</v>
      </c>
      <c r="Z28" s="477">
        <f t="shared" ref="Z28:Z33" si="94">X28/Y28</f>
        <v>0.801887687081281</v>
      </c>
      <c r="AB28" s="479"/>
      <c r="AF28" s="477"/>
    </row>
    <row r="29" spans="1:32" x14ac:dyDescent="0.25">
      <c r="A29" s="480">
        <v>44245</v>
      </c>
      <c r="B29" s="461">
        <v>30501</v>
      </c>
      <c r="C29" s="462">
        <v>30000</v>
      </c>
      <c r="D29" s="481" t="s">
        <v>245</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265</v>
      </c>
      <c r="N29" s="477"/>
      <c r="O29" s="465">
        <v>286355</v>
      </c>
      <c r="P29" s="462">
        <v>230000</v>
      </c>
      <c r="Q29" s="477" t="s">
        <v>245</v>
      </c>
      <c r="R29" s="462" t="s">
        <v>265</v>
      </c>
      <c r="T29" s="477"/>
      <c r="U29" s="462" t="s">
        <v>265</v>
      </c>
      <c r="V29" s="462"/>
      <c r="W29" s="477"/>
      <c r="X29" s="478">
        <v>148168</v>
      </c>
      <c r="Y29" s="462">
        <v>179267</v>
      </c>
      <c r="Z29" s="477">
        <f t="shared" si="94"/>
        <v>0.82652133409941597</v>
      </c>
      <c r="AB29" s="479"/>
      <c r="AF29" s="477"/>
    </row>
    <row r="30" spans="1:32" x14ac:dyDescent="0.25">
      <c r="A30" s="480">
        <v>44246</v>
      </c>
      <c r="B30" s="461">
        <v>30670</v>
      </c>
      <c r="C30" s="462">
        <v>30000</v>
      </c>
      <c r="D30" s="481" t="s">
        <v>245</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265</v>
      </c>
      <c r="N30" s="477"/>
      <c r="O30" s="465">
        <v>287800</v>
      </c>
      <c r="P30" s="462">
        <v>230000</v>
      </c>
      <c r="Q30" s="477" t="s">
        <v>245</v>
      </c>
      <c r="R30" s="462" t="s">
        <v>265</v>
      </c>
      <c r="T30" s="477"/>
      <c r="U30" s="462" t="s">
        <v>265</v>
      </c>
      <c r="V30" s="462"/>
      <c r="W30" s="477"/>
      <c r="X30" s="478">
        <v>151046</v>
      </c>
      <c r="Y30" s="462">
        <v>179267</v>
      </c>
      <c r="Z30" s="477">
        <f t="shared" si="94"/>
        <v>0.84257559952473127</v>
      </c>
      <c r="AB30" s="479"/>
      <c r="AF30" s="477"/>
    </row>
    <row r="31" spans="1:32" x14ac:dyDescent="0.25">
      <c r="A31" s="480">
        <v>44247</v>
      </c>
      <c r="B31" s="461">
        <v>30826</v>
      </c>
      <c r="C31" s="462">
        <v>30000</v>
      </c>
      <c r="D31" s="481" t="s">
        <v>245</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265</v>
      </c>
      <c r="N31" s="477"/>
      <c r="O31" s="465">
        <v>289059</v>
      </c>
      <c r="P31" s="462">
        <v>230000</v>
      </c>
      <c r="Q31" s="477" t="s">
        <v>245</v>
      </c>
      <c r="R31" s="462" t="s">
        <v>265</v>
      </c>
      <c r="T31" s="477"/>
      <c r="U31" s="462" t="s">
        <v>265</v>
      </c>
      <c r="V31" s="462"/>
      <c r="W31" s="477"/>
      <c r="X31" s="478">
        <v>153636</v>
      </c>
      <c r="Y31" s="462">
        <v>179267</v>
      </c>
      <c r="Z31" s="477">
        <f t="shared" si="94"/>
        <v>0.85702332275321169</v>
      </c>
      <c r="AB31" s="479"/>
      <c r="AF31" s="477"/>
    </row>
    <row r="32" spans="1:32" x14ac:dyDescent="0.25">
      <c r="A32" s="480">
        <v>44248</v>
      </c>
      <c r="B32" s="461">
        <v>30861</v>
      </c>
      <c r="C32" s="462">
        <v>30000</v>
      </c>
      <c r="D32" s="481" t="s">
        <v>245</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265</v>
      </c>
      <c r="N32" s="477"/>
      <c r="O32" s="465">
        <v>289670</v>
      </c>
      <c r="P32" s="462">
        <v>230000</v>
      </c>
      <c r="Q32" s="477" t="s">
        <v>245</v>
      </c>
      <c r="R32" s="462" t="s">
        <v>265</v>
      </c>
      <c r="T32" s="477"/>
      <c r="U32" s="462" t="s">
        <v>265</v>
      </c>
      <c r="V32" s="462"/>
      <c r="W32" s="477"/>
      <c r="X32" s="478">
        <v>154399</v>
      </c>
      <c r="Y32" s="462">
        <v>179267</v>
      </c>
      <c r="Z32" s="477">
        <f t="shared" si="94"/>
        <v>0.86127954392052075</v>
      </c>
      <c r="AB32" s="479"/>
      <c r="AF32" s="477"/>
    </row>
    <row r="33" spans="1:32" x14ac:dyDescent="0.25">
      <c r="A33" s="480">
        <v>44249</v>
      </c>
      <c r="B33" s="461">
        <v>30941</v>
      </c>
      <c r="C33" s="462">
        <v>30000</v>
      </c>
      <c r="D33" s="481" t="s">
        <v>245</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265</v>
      </c>
      <c r="N33" s="477"/>
      <c r="O33" s="465">
        <v>290103</v>
      </c>
      <c r="P33" s="462">
        <v>230000</v>
      </c>
      <c r="Q33" s="477" t="s">
        <v>245</v>
      </c>
      <c r="R33" s="462" t="s">
        <v>265</v>
      </c>
      <c r="T33" s="477"/>
      <c r="U33" s="462" t="s">
        <v>265</v>
      </c>
      <c r="V33" s="462"/>
      <c r="W33" s="477"/>
      <c r="X33" s="478">
        <v>154735</v>
      </c>
      <c r="Y33" s="462">
        <v>179267</v>
      </c>
      <c r="Z33" s="477">
        <f t="shared" si="94"/>
        <v>0.86315384315016153</v>
      </c>
      <c r="AB33" s="479"/>
      <c r="AF33" s="477"/>
    </row>
    <row r="34" spans="1:32" x14ac:dyDescent="0.25">
      <c r="A34" s="480">
        <v>44250</v>
      </c>
      <c r="B34" s="461">
        <v>31035</v>
      </c>
      <c r="C34" s="462">
        <v>30000</v>
      </c>
      <c r="D34" s="481" t="s">
        <v>245</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265</v>
      </c>
      <c r="N34" s="477"/>
      <c r="O34" s="465">
        <v>291263</v>
      </c>
      <c r="P34" s="462">
        <v>230000</v>
      </c>
      <c r="Q34" s="477" t="s">
        <v>245</v>
      </c>
      <c r="R34" s="462" t="s">
        <v>265</v>
      </c>
      <c r="T34" s="477"/>
      <c r="U34" s="462" t="s">
        <v>265</v>
      </c>
      <c r="V34" s="462"/>
      <c r="W34" s="477"/>
      <c r="X34" s="478">
        <v>155944</v>
      </c>
      <c r="Y34" s="462">
        <v>179267</v>
      </c>
      <c r="Z34" s="477">
        <f t="shared" ref="Z34" si="113">X34/Y34</f>
        <v>0.86989797341395791</v>
      </c>
      <c r="AB34" s="479"/>
      <c r="AF34" s="477"/>
    </row>
    <row r="35" spans="1:32" x14ac:dyDescent="0.25">
      <c r="A35" s="480">
        <v>44251</v>
      </c>
      <c r="B35" s="461">
        <v>31116</v>
      </c>
      <c r="C35" s="462">
        <v>30000</v>
      </c>
      <c r="D35" s="481" t="s">
        <v>245</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265</v>
      </c>
      <c r="N35" s="477"/>
      <c r="O35" s="465">
        <v>292690</v>
      </c>
      <c r="P35" s="462">
        <v>230000</v>
      </c>
      <c r="Q35" s="477" t="s">
        <v>245</v>
      </c>
      <c r="R35" s="462" t="s">
        <v>265</v>
      </c>
      <c r="T35" s="477"/>
      <c r="U35" s="462" t="s">
        <v>265</v>
      </c>
      <c r="V35" s="462"/>
      <c r="W35" s="477"/>
      <c r="X35" s="478">
        <v>157094</v>
      </c>
      <c r="Y35" s="462">
        <v>179267</v>
      </c>
      <c r="Z35" s="477">
        <f t="shared" ref="Z35" si="117">X35/Y35</f>
        <v>0.87631298565826388</v>
      </c>
      <c r="AB35" s="479"/>
      <c r="AF35" s="477"/>
    </row>
    <row r="36" spans="1:32" x14ac:dyDescent="0.25">
      <c r="A36" s="480">
        <v>44252</v>
      </c>
      <c r="B36" s="461">
        <v>31218</v>
      </c>
      <c r="C36" s="462">
        <v>30000</v>
      </c>
      <c r="D36" s="481" t="s">
        <v>245</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265</v>
      </c>
      <c r="N36" s="477"/>
      <c r="O36" s="465">
        <v>294288</v>
      </c>
      <c r="P36" s="462">
        <v>230000</v>
      </c>
      <c r="Q36" s="477" t="s">
        <v>245</v>
      </c>
      <c r="R36" s="462" t="s">
        <v>265</v>
      </c>
      <c r="T36" s="477"/>
      <c r="U36" s="462" t="s">
        <v>265</v>
      </c>
      <c r="V36" s="462"/>
      <c r="W36" s="477"/>
      <c r="X36" s="478">
        <v>158018</v>
      </c>
      <c r="Y36" s="462">
        <v>179267</v>
      </c>
      <c r="Z36" s="477">
        <f t="shared" ref="Z36" si="121">X36/Y36</f>
        <v>0.88146730853977584</v>
      </c>
      <c r="AB36" s="479"/>
      <c r="AF36" s="477"/>
    </row>
    <row r="37" spans="1:32" x14ac:dyDescent="0.25">
      <c r="A37" s="480">
        <v>44253</v>
      </c>
      <c r="B37" s="461">
        <v>31323</v>
      </c>
      <c r="C37" s="462">
        <v>30000</v>
      </c>
      <c r="D37" s="481" t="s">
        <v>245</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265</v>
      </c>
      <c r="N37" s="477"/>
      <c r="O37" s="465">
        <v>296256</v>
      </c>
      <c r="P37" s="462">
        <v>230000</v>
      </c>
      <c r="Q37" s="477" t="s">
        <v>245</v>
      </c>
      <c r="R37" s="462" t="s">
        <v>265</v>
      </c>
      <c r="T37" s="477"/>
      <c r="U37" s="462" t="s">
        <v>265</v>
      </c>
      <c r="V37" s="462"/>
      <c r="W37" s="477"/>
      <c r="X37" s="478">
        <v>158843</v>
      </c>
      <c r="Y37" s="462">
        <v>179267</v>
      </c>
      <c r="Z37" s="477">
        <f t="shared" ref="Z37" si="125">X37/Y37</f>
        <v>0.88606938254112577</v>
      </c>
      <c r="AB37" s="479"/>
      <c r="AF37" s="477"/>
    </row>
    <row r="38" spans="1:32" x14ac:dyDescent="0.25">
      <c r="A38" s="480">
        <v>44254</v>
      </c>
      <c r="B38" s="461">
        <v>31419</v>
      </c>
      <c r="C38" s="462">
        <v>30000</v>
      </c>
      <c r="D38" s="481" t="s">
        <v>245</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265</v>
      </c>
      <c r="N38" s="477"/>
      <c r="O38" s="465">
        <v>298568</v>
      </c>
      <c r="P38" s="462">
        <v>230000</v>
      </c>
      <c r="Q38" s="477" t="s">
        <v>245</v>
      </c>
      <c r="R38" s="462" t="s">
        <v>265</v>
      </c>
      <c r="T38" s="477"/>
      <c r="U38" s="462" t="s">
        <v>265</v>
      </c>
      <c r="V38" s="462"/>
      <c r="W38" s="477"/>
      <c r="X38" s="478">
        <v>159682</v>
      </c>
      <c r="Y38" s="462">
        <v>179267</v>
      </c>
      <c r="Z38" s="477">
        <f t="shared" ref="Z38" si="129">X38/Y38</f>
        <v>0.89074955234371078</v>
      </c>
      <c r="AB38" s="479"/>
      <c r="AF38" s="477"/>
    </row>
    <row r="39" spans="1:32" x14ac:dyDescent="0.25">
      <c r="A39" s="480">
        <v>44255</v>
      </c>
      <c r="B39" s="461">
        <v>31490</v>
      </c>
      <c r="C39" s="462">
        <v>30000</v>
      </c>
      <c r="D39" s="481" t="s">
        <v>245</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265</v>
      </c>
      <c r="N39" s="477"/>
      <c r="O39" s="465">
        <v>299587</v>
      </c>
      <c r="P39" s="462">
        <v>230000</v>
      </c>
      <c r="Q39" s="477" t="s">
        <v>245</v>
      </c>
      <c r="R39" s="462" t="s">
        <v>265</v>
      </c>
      <c r="T39" s="477"/>
      <c r="U39" s="462" t="s">
        <v>265</v>
      </c>
      <c r="V39" s="462"/>
      <c r="W39" s="477"/>
      <c r="X39" s="478">
        <v>160025</v>
      </c>
      <c r="Y39" s="462">
        <v>179267</v>
      </c>
      <c r="Z39" s="477">
        <f t="shared" ref="Z39" si="133">X39/Y39</f>
        <v>0.89266289947396904</v>
      </c>
      <c r="AB39" s="479"/>
      <c r="AF39" s="477"/>
    </row>
    <row r="40" spans="1:32" x14ac:dyDescent="0.25">
      <c r="A40" s="480">
        <v>44256</v>
      </c>
      <c r="B40" s="461">
        <v>31521</v>
      </c>
      <c r="C40" s="462">
        <v>30000</v>
      </c>
      <c r="D40" s="481" t="s">
        <v>245</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265</v>
      </c>
      <c r="N40" s="477"/>
      <c r="O40" s="465">
        <v>300147</v>
      </c>
      <c r="P40" s="462">
        <v>230000</v>
      </c>
      <c r="Q40" s="477" t="s">
        <v>245</v>
      </c>
      <c r="R40" s="462" t="s">
        <v>265</v>
      </c>
      <c r="T40" s="477"/>
      <c r="U40" s="462" t="s">
        <v>265</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25">
      <c r="A41" s="480">
        <v>44257</v>
      </c>
      <c r="B41" s="461">
        <v>31619</v>
      </c>
      <c r="C41" s="462">
        <v>30000</v>
      </c>
      <c r="D41" s="481" t="s">
        <v>245</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265</v>
      </c>
      <c r="N41" s="477"/>
      <c r="O41" s="465">
        <v>301484</v>
      </c>
      <c r="P41" s="462">
        <v>230000</v>
      </c>
      <c r="Q41" s="477" t="s">
        <v>245</v>
      </c>
      <c r="R41" s="462" t="s">
        <v>265</v>
      </c>
      <c r="T41" s="477"/>
      <c r="U41" s="462" t="s">
        <v>265</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25">
      <c r="A42" s="480">
        <v>44258</v>
      </c>
      <c r="B42" s="461">
        <v>31707</v>
      </c>
      <c r="C42" s="462">
        <v>30000</v>
      </c>
      <c r="D42" s="481" t="s">
        <v>245</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265</v>
      </c>
      <c r="N42" s="477"/>
      <c r="O42" s="465">
        <v>303103</v>
      </c>
      <c r="P42" s="462">
        <v>230000</v>
      </c>
      <c r="Q42" s="477" t="s">
        <v>245</v>
      </c>
      <c r="R42" s="462" t="s">
        <v>265</v>
      </c>
      <c r="T42" s="477"/>
      <c r="U42" s="462" t="s">
        <v>265</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25">
      <c r="A43" s="480">
        <v>44259</v>
      </c>
      <c r="B43" s="461">
        <v>31790</v>
      </c>
      <c r="C43" s="462">
        <v>30000</v>
      </c>
      <c r="D43" s="481" t="s">
        <v>245</v>
      </c>
      <c r="E43" s="462">
        <v>32000</v>
      </c>
      <c r="F43" s="477">
        <f t="shared" ref="F43" si="150">B43/E43</f>
        <v>0.99343749999999997</v>
      </c>
      <c r="G43" s="465">
        <v>45060</v>
      </c>
      <c r="H43" s="462">
        <v>45000</v>
      </c>
      <c r="I43" s="481" t="s">
        <v>245</v>
      </c>
      <c r="J43" s="462">
        <v>52000</v>
      </c>
      <c r="K43" s="477">
        <f t="shared" ref="K43" si="151">G43/J43</f>
        <v>0.86653846153846159</v>
      </c>
      <c r="L43" s="462" t="s">
        <v>265</v>
      </c>
      <c r="N43" s="477"/>
      <c r="O43" s="465">
        <v>304760</v>
      </c>
      <c r="P43" s="462">
        <v>230000</v>
      </c>
      <c r="Q43" s="477" t="s">
        <v>245</v>
      </c>
      <c r="R43" s="462" t="s">
        <v>265</v>
      </c>
      <c r="T43" s="477"/>
      <c r="U43" s="462" t="s">
        <v>265</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25">
      <c r="A44" s="480">
        <v>44260</v>
      </c>
      <c r="B44" s="461">
        <v>31923</v>
      </c>
      <c r="C44" s="462">
        <v>30000</v>
      </c>
      <c r="D44" s="481" t="s">
        <v>245</v>
      </c>
      <c r="E44" s="462">
        <v>32000</v>
      </c>
      <c r="F44" s="477">
        <f t="shared" ref="F44" si="154">B44/E44</f>
        <v>0.99759374999999995</v>
      </c>
      <c r="G44" s="465">
        <v>45296</v>
      </c>
      <c r="H44" s="462">
        <v>45000</v>
      </c>
      <c r="I44" s="481" t="s">
        <v>245</v>
      </c>
      <c r="J44" s="462">
        <v>52000</v>
      </c>
      <c r="K44" s="477">
        <f t="shared" ref="K44" si="155">G44/J44</f>
        <v>0.87107692307692308</v>
      </c>
      <c r="L44" s="462" t="s">
        <v>265</v>
      </c>
      <c r="N44" s="477"/>
      <c r="O44" s="465">
        <v>306556</v>
      </c>
      <c r="P44" s="462">
        <v>230000</v>
      </c>
      <c r="Q44" s="477" t="s">
        <v>245</v>
      </c>
      <c r="R44" s="462" t="s">
        <v>265</v>
      </c>
      <c r="T44" s="477"/>
      <c r="U44" s="462" t="s">
        <v>265</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25">
      <c r="A45" s="480">
        <v>44261</v>
      </c>
      <c r="B45" s="461">
        <v>32107</v>
      </c>
      <c r="C45" s="462">
        <v>30000</v>
      </c>
      <c r="D45" s="481" t="s">
        <v>245</v>
      </c>
      <c r="E45" s="462">
        <v>32000</v>
      </c>
      <c r="F45" s="483" t="s">
        <v>245</v>
      </c>
      <c r="G45" s="465">
        <v>45469</v>
      </c>
      <c r="H45" s="462">
        <v>45000</v>
      </c>
      <c r="I45" s="481" t="s">
        <v>245</v>
      </c>
      <c r="J45" s="462">
        <v>52000</v>
      </c>
      <c r="K45" s="477">
        <f t="shared" ref="K45" si="158">G45/J45</f>
        <v>0.87440384615384614</v>
      </c>
      <c r="L45" s="462" t="s">
        <v>265</v>
      </c>
      <c r="N45" s="477"/>
      <c r="O45" s="465">
        <v>308189</v>
      </c>
      <c r="P45" s="462">
        <v>230000</v>
      </c>
      <c r="Q45" s="477" t="s">
        <v>245</v>
      </c>
      <c r="R45" s="462" t="s">
        <v>265</v>
      </c>
      <c r="T45" s="477"/>
      <c r="U45" s="462" t="s">
        <v>265</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25">
      <c r="A46" s="480">
        <v>44262</v>
      </c>
      <c r="B46" s="461">
        <v>32225</v>
      </c>
      <c r="C46" s="462">
        <v>30000</v>
      </c>
      <c r="D46" s="481" t="s">
        <v>245</v>
      </c>
      <c r="E46" s="462">
        <v>32000</v>
      </c>
      <c r="F46" s="483" t="s">
        <v>245</v>
      </c>
      <c r="G46" s="465">
        <v>45651</v>
      </c>
      <c r="H46" s="462">
        <v>45000</v>
      </c>
      <c r="I46" s="481" t="s">
        <v>245</v>
      </c>
      <c r="J46" s="462">
        <v>52000</v>
      </c>
      <c r="K46" s="477">
        <f t="shared" ref="K46" si="161">G46/J46</f>
        <v>0.8779038461538462</v>
      </c>
      <c r="L46" s="462" t="s">
        <v>265</v>
      </c>
      <c r="N46" s="477"/>
      <c r="O46" s="465">
        <v>308945</v>
      </c>
      <c r="P46" s="462">
        <v>230000</v>
      </c>
      <c r="Q46" s="477" t="s">
        <v>245</v>
      </c>
      <c r="R46" s="462" t="s">
        <v>265</v>
      </c>
      <c r="T46" s="477"/>
      <c r="U46" s="462" t="s">
        <v>265</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25">
      <c r="A47" s="480">
        <v>44263</v>
      </c>
      <c r="B47" s="461">
        <v>32252</v>
      </c>
      <c r="C47" s="462">
        <v>30000</v>
      </c>
      <c r="D47" s="481" t="s">
        <v>245</v>
      </c>
      <c r="E47" s="462">
        <v>32000</v>
      </c>
      <c r="F47" s="483" t="s">
        <v>245</v>
      </c>
      <c r="G47" s="465">
        <v>45717</v>
      </c>
      <c r="H47" s="462">
        <v>45000</v>
      </c>
      <c r="I47" s="481" t="s">
        <v>245</v>
      </c>
      <c r="J47" s="462">
        <v>52000</v>
      </c>
      <c r="K47" s="477">
        <f t="shared" ref="K47" si="165">G47/J47</f>
        <v>0.87917307692307689</v>
      </c>
      <c r="L47" s="462" t="s">
        <v>265</v>
      </c>
      <c r="N47" s="477"/>
      <c r="O47" s="465">
        <v>309596</v>
      </c>
      <c r="P47" s="462">
        <v>230000</v>
      </c>
      <c r="Q47" s="477" t="s">
        <v>245</v>
      </c>
      <c r="R47" s="462" t="s">
        <v>265</v>
      </c>
      <c r="T47" s="477"/>
      <c r="U47" s="462" t="s">
        <v>265</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25">
      <c r="A48" s="480">
        <v>44264</v>
      </c>
      <c r="B48" s="461">
        <v>32311</v>
      </c>
      <c r="C48" s="462">
        <v>30000</v>
      </c>
      <c r="D48" s="481" t="s">
        <v>245</v>
      </c>
      <c r="E48" s="462">
        <v>32000</v>
      </c>
      <c r="F48" s="483" t="s">
        <v>245</v>
      </c>
      <c r="G48" s="465">
        <v>45895</v>
      </c>
      <c r="H48" s="462">
        <v>45000</v>
      </c>
      <c r="I48" s="481" t="s">
        <v>245</v>
      </c>
      <c r="J48" s="462">
        <v>52000</v>
      </c>
      <c r="K48" s="477">
        <f t="shared" ref="K48" si="169">G48/J48</f>
        <v>0.88259615384615386</v>
      </c>
      <c r="L48" s="462" t="s">
        <v>265</v>
      </c>
      <c r="N48" s="477"/>
      <c r="O48" s="465">
        <v>311264</v>
      </c>
      <c r="P48" s="462">
        <v>230000</v>
      </c>
      <c r="Q48" s="477" t="s">
        <v>245</v>
      </c>
      <c r="R48" s="462" t="s">
        <v>265</v>
      </c>
      <c r="T48" s="477"/>
      <c r="U48" s="462" t="s">
        <v>265</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25">
      <c r="A49" s="480">
        <v>44265</v>
      </c>
      <c r="B49" s="461">
        <v>32465</v>
      </c>
      <c r="C49" s="462">
        <v>30000</v>
      </c>
      <c r="D49" s="481" t="s">
        <v>245</v>
      </c>
      <c r="E49" s="462">
        <v>32000</v>
      </c>
      <c r="F49" s="483" t="s">
        <v>245</v>
      </c>
      <c r="G49" s="465">
        <v>46136</v>
      </c>
      <c r="H49" s="462">
        <v>45000</v>
      </c>
      <c r="I49" s="481" t="s">
        <v>245</v>
      </c>
      <c r="J49" s="462">
        <v>52000</v>
      </c>
      <c r="K49" s="477">
        <f t="shared" ref="K49" si="173">G49/J49</f>
        <v>0.88723076923076927</v>
      </c>
      <c r="L49" s="462" t="s">
        <v>265</v>
      </c>
      <c r="N49" s="477"/>
      <c r="O49" s="465">
        <v>313268</v>
      </c>
      <c r="P49" s="462">
        <v>230000</v>
      </c>
      <c r="Q49" s="477" t="s">
        <v>245</v>
      </c>
      <c r="R49" s="462" t="s">
        <v>265</v>
      </c>
      <c r="T49" s="477"/>
      <c r="U49" s="462" t="s">
        <v>265</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25">
      <c r="A50" s="480">
        <v>44266</v>
      </c>
      <c r="B50" s="461">
        <v>32542</v>
      </c>
      <c r="C50" s="462">
        <v>30000</v>
      </c>
      <c r="D50" s="481" t="s">
        <v>245</v>
      </c>
      <c r="E50" s="462">
        <v>32000</v>
      </c>
      <c r="F50" s="483" t="s">
        <v>245</v>
      </c>
      <c r="G50" s="465">
        <v>46592</v>
      </c>
      <c r="H50" s="462">
        <v>45000</v>
      </c>
      <c r="I50" s="481" t="s">
        <v>245</v>
      </c>
      <c r="J50" s="462">
        <v>52000</v>
      </c>
      <c r="K50" s="477">
        <f t="shared" ref="K50" si="177">G50/J50</f>
        <v>0.89600000000000002</v>
      </c>
      <c r="L50" s="462" t="s">
        <v>265</v>
      </c>
      <c r="N50" s="477"/>
      <c r="O50" s="465">
        <v>315128</v>
      </c>
      <c r="P50" s="462">
        <v>230000</v>
      </c>
      <c r="Q50" s="477" t="s">
        <v>245</v>
      </c>
      <c r="R50" s="462" t="s">
        <v>265</v>
      </c>
      <c r="T50" s="477"/>
      <c r="U50" s="462" t="s">
        <v>265</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25">
      <c r="B51" s="484" t="s">
        <v>306</v>
      </c>
      <c r="C51" s="485"/>
      <c r="D51" s="486"/>
      <c r="E51" s="486"/>
      <c r="F51" s="486"/>
      <c r="G51" s="486"/>
      <c r="H51" s="486"/>
      <c r="I51" s="486"/>
      <c r="J51" s="486"/>
      <c r="K51" s="486"/>
      <c r="L51" s="486"/>
      <c r="M51" s="486"/>
    </row>
    <row r="52" spans="1:32" x14ac:dyDescent="0.25">
      <c r="B52" s="484" t="s">
        <v>305</v>
      </c>
      <c r="C52" s="485"/>
      <c r="D52" s="486"/>
      <c r="E52" s="486"/>
      <c r="F52" s="486"/>
      <c r="G52" s="486"/>
      <c r="H52" s="486"/>
      <c r="I52" s="486"/>
      <c r="J52" s="486"/>
      <c r="K52" s="486"/>
      <c r="L52" s="486"/>
      <c r="M52" s="486"/>
    </row>
    <row r="53" spans="1:32" x14ac:dyDescent="0.25">
      <c r="B53" s="253" t="s">
        <v>288</v>
      </c>
      <c r="C53" s="486"/>
      <c r="D53" s="486"/>
      <c r="E53" s="486"/>
      <c r="F53" s="486"/>
      <c r="G53" s="486"/>
      <c r="H53" s="486"/>
      <c r="I53" s="486"/>
      <c r="J53" s="486"/>
      <c r="K53" s="486"/>
      <c r="L53" s="486"/>
      <c r="M53" s="486"/>
    </row>
    <row r="54" spans="1:32" x14ac:dyDescent="0.2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2578125" defaultRowHeight="15" x14ac:dyDescent="0.25"/>
  <cols>
    <col min="1" max="1" width="10.5703125" style="486" customWidth="1"/>
    <col min="2" max="13" width="12.42578125" style="486" customWidth="1"/>
    <col min="14" max="16384" width="9.42578125" style="486"/>
  </cols>
  <sheetData>
    <row r="1" spans="1:15" s="463" customFormat="1" x14ac:dyDescent="0.25">
      <c r="A1" s="460" t="s">
        <v>350</v>
      </c>
      <c r="B1" s="465"/>
      <c r="C1" s="462"/>
      <c r="D1" s="464"/>
      <c r="E1" s="465"/>
      <c r="F1" s="462"/>
      <c r="G1" s="464"/>
      <c r="H1" s="464"/>
      <c r="I1" s="464"/>
      <c r="J1" s="464"/>
      <c r="K1" s="464"/>
      <c r="L1" s="464"/>
      <c r="M1" s="464"/>
      <c r="O1" s="466" t="s">
        <v>29</v>
      </c>
    </row>
    <row r="2" spans="1:15" s="463" customFormat="1" x14ac:dyDescent="0.25">
      <c r="B2" s="465"/>
      <c r="C2" s="462"/>
      <c r="D2" s="464"/>
      <c r="E2" s="465"/>
      <c r="F2" s="462"/>
      <c r="G2" s="464"/>
      <c r="H2" s="464"/>
      <c r="I2" s="464"/>
      <c r="J2" s="464"/>
      <c r="K2" s="464"/>
      <c r="L2" s="464"/>
      <c r="M2" s="464"/>
    </row>
    <row r="3" spans="1:15" s="463" customFormat="1" ht="39" customHeight="1" x14ac:dyDescent="0.25">
      <c r="A3" s="650" t="s">
        <v>0</v>
      </c>
      <c r="B3" s="658" t="s">
        <v>260</v>
      </c>
      <c r="C3" s="659"/>
      <c r="D3" s="660"/>
      <c r="E3" s="658" t="s">
        <v>261</v>
      </c>
      <c r="F3" s="659"/>
      <c r="G3" s="660"/>
      <c r="H3" s="658" t="s">
        <v>262</v>
      </c>
      <c r="I3" s="659"/>
      <c r="J3" s="660"/>
      <c r="K3" s="658" t="s">
        <v>263</v>
      </c>
      <c r="L3" s="659"/>
      <c r="M3" s="660"/>
    </row>
    <row r="4" spans="1:15" s="463" customFormat="1" ht="78.75" customHeight="1" x14ac:dyDescent="0.25">
      <c r="A4" s="650"/>
      <c r="B4" s="487" t="s">
        <v>235</v>
      </c>
      <c r="C4" s="488" t="s">
        <v>240</v>
      </c>
      <c r="D4" s="489" t="s">
        <v>249</v>
      </c>
      <c r="E4" s="487" t="s">
        <v>235</v>
      </c>
      <c r="F4" s="488" t="s">
        <v>240</v>
      </c>
      <c r="G4" s="489" t="s">
        <v>249</v>
      </c>
      <c r="H4" s="487" t="s">
        <v>235</v>
      </c>
      <c r="I4" s="488" t="s">
        <v>240</v>
      </c>
      <c r="J4" s="489" t="s">
        <v>249</v>
      </c>
      <c r="K4" s="487" t="s">
        <v>235</v>
      </c>
      <c r="L4" s="488" t="s">
        <v>240</v>
      </c>
      <c r="M4" s="489" t="s">
        <v>249</v>
      </c>
    </row>
    <row r="5" spans="1:15" s="463" customFormat="1" x14ac:dyDescent="0.2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25">
      <c r="A6" s="480">
        <v>44243</v>
      </c>
      <c r="B6" s="478">
        <v>270654</v>
      </c>
      <c r="C6" s="462">
        <v>269894</v>
      </c>
      <c r="D6" s="477" t="s">
        <v>266</v>
      </c>
      <c r="E6" s="465">
        <v>199163</v>
      </c>
      <c r="F6" s="462">
        <v>195951</v>
      </c>
      <c r="G6" s="477" t="s">
        <v>266</v>
      </c>
      <c r="H6" s="478">
        <v>245231</v>
      </c>
      <c r="I6" s="462">
        <v>278856</v>
      </c>
      <c r="J6" s="477">
        <f t="shared" si="0"/>
        <v>0.87941805089365122</v>
      </c>
      <c r="K6" s="478">
        <v>173918</v>
      </c>
      <c r="L6" s="490">
        <v>299444</v>
      </c>
      <c r="M6" s="477">
        <f t="shared" si="1"/>
        <v>0.58080308839048367</v>
      </c>
    </row>
    <row r="7" spans="1:15" x14ac:dyDescent="0.25">
      <c r="A7" s="480">
        <v>44244</v>
      </c>
      <c r="B7" s="491">
        <v>271528</v>
      </c>
      <c r="C7" s="462">
        <v>269894</v>
      </c>
      <c r="D7" s="477" t="s">
        <v>266</v>
      </c>
      <c r="E7" s="491">
        <v>201356</v>
      </c>
      <c r="F7" s="462">
        <v>195951</v>
      </c>
      <c r="G7" s="477" t="s">
        <v>266</v>
      </c>
      <c r="H7" s="491">
        <v>250986</v>
      </c>
      <c r="I7" s="462">
        <v>278856</v>
      </c>
      <c r="J7" s="477">
        <f t="shared" si="0"/>
        <v>0.90005594285222479</v>
      </c>
      <c r="K7" s="491">
        <v>190651</v>
      </c>
      <c r="L7" s="490">
        <v>299444</v>
      </c>
      <c r="M7" s="477">
        <f t="shared" si="1"/>
        <v>0.63668331975260817</v>
      </c>
    </row>
    <row r="8" spans="1:15" x14ac:dyDescent="0.25">
      <c r="A8" s="480">
        <v>44245</v>
      </c>
      <c r="B8" s="491">
        <v>272333</v>
      </c>
      <c r="C8" s="462">
        <v>269894</v>
      </c>
      <c r="D8" s="477" t="s">
        <v>266</v>
      </c>
      <c r="E8" s="491">
        <v>203726</v>
      </c>
      <c r="F8" s="462">
        <v>195951</v>
      </c>
      <c r="G8" s="477" t="s">
        <v>266</v>
      </c>
      <c r="H8" s="491">
        <v>256381</v>
      </c>
      <c r="I8" s="462">
        <v>278856</v>
      </c>
      <c r="J8" s="477">
        <f t="shared" si="0"/>
        <v>0.9194028459133029</v>
      </c>
      <c r="K8" s="491">
        <v>207534</v>
      </c>
      <c r="L8" s="490">
        <v>299444</v>
      </c>
      <c r="M8" s="477">
        <f t="shared" si="1"/>
        <v>0.69306447950201044</v>
      </c>
    </row>
    <row r="9" spans="1:15" x14ac:dyDescent="0.25">
      <c r="A9" s="480">
        <v>44246</v>
      </c>
      <c r="B9" s="491">
        <v>273063</v>
      </c>
      <c r="C9" s="462">
        <v>269894</v>
      </c>
      <c r="D9" s="477" t="s">
        <v>266</v>
      </c>
      <c r="E9" s="491">
        <v>205981</v>
      </c>
      <c r="F9" s="462">
        <v>195951</v>
      </c>
      <c r="G9" s="477" t="s">
        <v>266</v>
      </c>
      <c r="H9" s="491">
        <v>261681</v>
      </c>
      <c r="I9" s="462">
        <v>278856</v>
      </c>
      <c r="J9" s="477">
        <f t="shared" si="0"/>
        <v>0.93840907134865303</v>
      </c>
      <c r="K9" s="491">
        <v>220470</v>
      </c>
      <c r="L9" s="490">
        <v>299444</v>
      </c>
      <c r="M9" s="477">
        <f t="shared" si="1"/>
        <v>0.73626454362084393</v>
      </c>
    </row>
    <row r="10" spans="1:15" x14ac:dyDescent="0.25">
      <c r="A10" s="480">
        <v>44247</v>
      </c>
      <c r="B10" s="491">
        <v>273668</v>
      </c>
      <c r="C10" s="462">
        <v>269894</v>
      </c>
      <c r="D10" s="477" t="s">
        <v>266</v>
      </c>
      <c r="E10" s="491">
        <v>207506</v>
      </c>
      <c r="F10" s="462">
        <v>195951</v>
      </c>
      <c r="G10" s="477" t="s">
        <v>266</v>
      </c>
      <c r="H10" s="491">
        <v>265912</v>
      </c>
      <c r="I10" s="462">
        <v>278856</v>
      </c>
      <c r="J10" s="477">
        <f t="shared" si="0"/>
        <v>0.95358177697449575</v>
      </c>
      <c r="K10" s="491">
        <v>232549</v>
      </c>
      <c r="L10" s="490">
        <v>299444</v>
      </c>
      <c r="M10" s="477">
        <f t="shared" si="1"/>
        <v>0.77660263688703068</v>
      </c>
    </row>
    <row r="11" spans="1:15" x14ac:dyDescent="0.25">
      <c r="A11" s="480">
        <v>44248</v>
      </c>
      <c r="B11" s="491">
        <v>273935</v>
      </c>
      <c r="C11" s="462">
        <v>269894</v>
      </c>
      <c r="D11" s="477" t="s">
        <v>266</v>
      </c>
      <c r="E11" s="491">
        <v>208641</v>
      </c>
      <c r="F11" s="462">
        <v>195951</v>
      </c>
      <c r="G11" s="477" t="s">
        <v>266</v>
      </c>
      <c r="H11" s="491">
        <v>267914</v>
      </c>
      <c r="I11" s="462">
        <v>278856</v>
      </c>
      <c r="J11" s="477">
        <f t="shared" ref="J11:J12" si="2">H11/I11</f>
        <v>0.96076110967667905</v>
      </c>
      <c r="K11" s="491">
        <v>238951</v>
      </c>
      <c r="L11" s="490">
        <v>299444</v>
      </c>
      <c r="M11" s="477">
        <f t="shared" ref="M11:M12" si="3">K11/L11</f>
        <v>0.79798226045604526</v>
      </c>
    </row>
    <row r="12" spans="1:15" x14ac:dyDescent="0.25">
      <c r="A12" s="480">
        <v>44249</v>
      </c>
      <c r="B12" s="491">
        <v>274159</v>
      </c>
      <c r="C12" s="462">
        <v>269894</v>
      </c>
      <c r="D12" s="477" t="s">
        <v>266</v>
      </c>
      <c r="E12" s="491">
        <v>209297</v>
      </c>
      <c r="F12" s="462">
        <v>195951</v>
      </c>
      <c r="G12" s="477" t="s">
        <v>266</v>
      </c>
      <c r="H12" s="491">
        <v>269165</v>
      </c>
      <c r="I12" s="462">
        <v>278856</v>
      </c>
      <c r="J12" s="477">
        <f t="shared" si="2"/>
        <v>0.96524729609547577</v>
      </c>
      <c r="K12" s="491">
        <v>242231</v>
      </c>
      <c r="L12" s="490">
        <v>299444</v>
      </c>
      <c r="M12" s="477">
        <f t="shared" si="3"/>
        <v>0.80893589452451875</v>
      </c>
    </row>
    <row r="13" spans="1:15" x14ac:dyDescent="0.25">
      <c r="A13" s="480">
        <v>44250</v>
      </c>
      <c r="B13" s="491">
        <v>274508</v>
      </c>
      <c r="C13" s="462">
        <v>269894</v>
      </c>
      <c r="D13" s="477" t="s">
        <v>266</v>
      </c>
      <c r="E13" s="491">
        <v>210181</v>
      </c>
      <c r="F13" s="462">
        <v>195951</v>
      </c>
      <c r="G13" s="477" t="s">
        <v>266</v>
      </c>
      <c r="H13" s="491">
        <v>271014</v>
      </c>
      <c r="I13" s="462">
        <v>278856</v>
      </c>
      <c r="J13" s="477">
        <f t="shared" ref="J13" si="4">H13/I13</f>
        <v>0.97187795851622338</v>
      </c>
      <c r="K13" s="491">
        <v>246235</v>
      </c>
      <c r="L13" s="490">
        <v>299444</v>
      </c>
      <c r="M13" s="477">
        <f t="shared" ref="M13" si="5">K13/L13</f>
        <v>0.82230734294225294</v>
      </c>
    </row>
    <row r="14" spans="1:15" x14ac:dyDescent="0.25">
      <c r="A14" s="480">
        <v>44251</v>
      </c>
      <c r="B14" s="491">
        <v>274861</v>
      </c>
      <c r="C14" s="462">
        <v>269894</v>
      </c>
      <c r="D14" s="477" t="s">
        <v>266</v>
      </c>
      <c r="E14" s="491">
        <v>210689</v>
      </c>
      <c r="F14" s="462">
        <v>195951</v>
      </c>
      <c r="G14" s="477" t="s">
        <v>266</v>
      </c>
      <c r="H14" s="491">
        <v>272301</v>
      </c>
      <c r="I14" s="462">
        <v>278856</v>
      </c>
      <c r="J14" s="477">
        <f t="shared" ref="J14" si="6">H14/I14</f>
        <v>0.97649324382476976</v>
      </c>
      <c r="K14" s="491">
        <v>250585</v>
      </c>
      <c r="L14" s="490">
        <v>299444</v>
      </c>
      <c r="M14" s="477">
        <f t="shared" ref="M14" si="7">K14/L14</f>
        <v>0.83683426617330792</v>
      </c>
    </row>
    <row r="15" spans="1:15" x14ac:dyDescent="0.25">
      <c r="A15" s="480">
        <v>44252</v>
      </c>
      <c r="B15" s="491">
        <v>275223</v>
      </c>
      <c r="C15" s="462">
        <v>269894</v>
      </c>
      <c r="D15" s="477" t="s">
        <v>266</v>
      </c>
      <c r="E15" s="491">
        <v>211268</v>
      </c>
      <c r="F15" s="462">
        <v>195951</v>
      </c>
      <c r="G15" s="477" t="s">
        <v>266</v>
      </c>
      <c r="H15" s="491">
        <v>273419</v>
      </c>
      <c r="I15" s="462">
        <v>278856</v>
      </c>
      <c r="J15" s="477">
        <f t="shared" ref="J15" si="8">H15/I15</f>
        <v>0.98050248156754738</v>
      </c>
      <c r="K15" s="491">
        <v>255266</v>
      </c>
      <c r="L15" s="490">
        <v>299444</v>
      </c>
      <c r="M15" s="477">
        <f t="shared" ref="M15" si="9">K15/L15</f>
        <v>0.85246657137895565</v>
      </c>
    </row>
    <row r="16" spans="1:15" x14ac:dyDescent="0.25">
      <c r="B16" s="484" t="s">
        <v>287</v>
      </c>
      <c r="C16" s="485"/>
    </row>
    <row r="17" spans="2:3" x14ac:dyDescent="0.25">
      <c r="B17" s="484" t="s">
        <v>289</v>
      </c>
      <c r="C17" s="485"/>
    </row>
    <row r="18" spans="2:3" x14ac:dyDescent="0.25">
      <c r="B18" s="253" t="s">
        <v>288</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99"/>
  <sheetViews>
    <sheetView showGridLines="0" zoomScaleNormal="100" workbookViewId="0">
      <pane xSplit="2" ySplit="3" topLeftCell="C485"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08" t="s">
        <v>290</v>
      </c>
      <c r="B1" s="408" t="s">
        <v>290</v>
      </c>
      <c r="C1" s="1"/>
      <c r="M1" s="22" t="s">
        <v>29</v>
      </c>
    </row>
    <row r="2" spans="1:15" x14ac:dyDescent="0.25">
      <c r="B2" s="2"/>
    </row>
    <row r="3" spans="1:15" ht="39" x14ac:dyDescent="0.25">
      <c r="A3" s="103">
        <f>LOOKUP(2,1/($B:$B),$B:$B)</f>
        <v>44433</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19"/>
      <c r="B255" s="61">
        <v>44189</v>
      </c>
      <c r="C255" s="44"/>
    </row>
    <row r="256" spans="1:3" x14ac:dyDescent="0.25">
      <c r="A256" s="519"/>
      <c r="B256" s="61">
        <v>44190</v>
      </c>
      <c r="C256" s="44"/>
    </row>
    <row r="257" spans="1:3" x14ac:dyDescent="0.25">
      <c r="A257" s="519"/>
      <c r="B257" s="61">
        <v>44191</v>
      </c>
      <c r="C257" s="44"/>
    </row>
    <row r="258" spans="1:3" x14ac:dyDescent="0.25">
      <c r="A258" s="519"/>
      <c r="B258" s="61">
        <v>44192</v>
      </c>
      <c r="C258" s="44"/>
    </row>
    <row r="259" spans="1:3" x14ac:dyDescent="0.25">
      <c r="A259" s="519"/>
      <c r="B259" s="61">
        <v>44193</v>
      </c>
      <c r="C259" s="44"/>
    </row>
    <row r="260" spans="1:3" x14ac:dyDescent="0.25">
      <c r="A260" s="61">
        <v>44194</v>
      </c>
      <c r="B260" s="61">
        <v>44194</v>
      </c>
      <c r="C260" s="44">
        <v>967</v>
      </c>
    </row>
    <row r="261" spans="1:3" x14ac:dyDescent="0.25">
      <c r="A261" s="519"/>
      <c r="B261" s="61">
        <v>44195</v>
      </c>
      <c r="C261" s="44"/>
    </row>
    <row r="262" spans="1:3" x14ac:dyDescent="0.25">
      <c r="A262" s="519"/>
      <c r="B262" s="61">
        <v>44196</v>
      </c>
      <c r="C262" s="44"/>
    </row>
    <row r="263" spans="1:3" x14ac:dyDescent="0.25">
      <c r="A263" s="519"/>
      <c r="B263" s="61">
        <v>44197</v>
      </c>
      <c r="C263" s="44"/>
    </row>
    <row r="264" spans="1:3" x14ac:dyDescent="0.25">
      <c r="A264" s="519"/>
      <c r="B264" s="61">
        <v>44198</v>
      </c>
      <c r="C264" s="44"/>
    </row>
    <row r="265" spans="1:3" x14ac:dyDescent="0.25">
      <c r="A265" s="519"/>
      <c r="B265" s="61">
        <v>44199</v>
      </c>
      <c r="C265" s="44"/>
    </row>
    <row r="266" spans="1:3" x14ac:dyDescent="0.25">
      <c r="A266" s="519"/>
      <c r="B266" s="61">
        <v>44200</v>
      </c>
      <c r="C266" s="44"/>
    </row>
    <row r="267" spans="1:3" x14ac:dyDescent="0.25">
      <c r="A267" s="61">
        <v>44201</v>
      </c>
      <c r="B267" s="61">
        <v>44201</v>
      </c>
      <c r="C267" s="44">
        <v>1019</v>
      </c>
    </row>
    <row r="268" spans="1:3" x14ac:dyDescent="0.25">
      <c r="A268" s="519"/>
      <c r="B268" s="61">
        <v>44202</v>
      </c>
      <c r="C268" s="44"/>
    </row>
    <row r="269" spans="1:3" x14ac:dyDescent="0.25">
      <c r="A269" s="519"/>
      <c r="B269" s="61">
        <v>44203</v>
      </c>
      <c r="C269" s="44"/>
    </row>
    <row r="270" spans="1:3" x14ac:dyDescent="0.25">
      <c r="A270" s="519"/>
      <c r="B270" s="61">
        <v>44204</v>
      </c>
      <c r="C270" s="44"/>
    </row>
    <row r="271" spans="1:3" x14ac:dyDescent="0.25">
      <c r="A271" s="519"/>
      <c r="B271" s="61">
        <v>44205</v>
      </c>
      <c r="C271" s="44"/>
    </row>
    <row r="272" spans="1:3" x14ac:dyDescent="0.25">
      <c r="A272" s="519"/>
      <c r="B272" s="61">
        <v>44206</v>
      </c>
      <c r="C272" s="44"/>
    </row>
    <row r="273" spans="1:3" x14ac:dyDescent="0.25">
      <c r="A273" s="519"/>
      <c r="B273" s="61">
        <v>44207</v>
      </c>
      <c r="C273" s="44"/>
    </row>
    <row r="274" spans="1:3" x14ac:dyDescent="0.25">
      <c r="A274" s="519"/>
      <c r="B274" s="61">
        <v>44208</v>
      </c>
      <c r="C274" s="44"/>
    </row>
    <row r="275" spans="1:3" x14ac:dyDescent="0.25">
      <c r="A275" s="61">
        <v>44209</v>
      </c>
      <c r="B275" s="61">
        <v>44209</v>
      </c>
      <c r="C275" s="44">
        <v>1110</v>
      </c>
    </row>
    <row r="276" spans="1:3" x14ac:dyDescent="0.25">
      <c r="A276" s="519"/>
      <c r="B276" s="61">
        <v>44210</v>
      </c>
      <c r="C276" s="44"/>
    </row>
    <row r="277" spans="1:3" x14ac:dyDescent="0.25">
      <c r="A277" s="519"/>
      <c r="B277" s="61">
        <v>44211</v>
      </c>
      <c r="C277" s="44"/>
    </row>
    <row r="278" spans="1:3" x14ac:dyDescent="0.25">
      <c r="A278" s="519"/>
      <c r="B278" s="61">
        <v>44212</v>
      </c>
      <c r="C278" s="44"/>
    </row>
    <row r="279" spans="1:3" x14ac:dyDescent="0.25">
      <c r="A279" s="519"/>
      <c r="B279" s="61">
        <v>44213</v>
      </c>
      <c r="C279" s="44"/>
    </row>
    <row r="280" spans="1:3" x14ac:dyDescent="0.25">
      <c r="A280" s="519"/>
      <c r="B280" s="61">
        <v>44214</v>
      </c>
      <c r="C280" s="44"/>
    </row>
    <row r="281" spans="1:3" x14ac:dyDescent="0.25">
      <c r="A281" s="519"/>
      <c r="B281" s="61">
        <v>44215</v>
      </c>
      <c r="C281" s="44"/>
    </row>
    <row r="282" spans="1:3" x14ac:dyDescent="0.25">
      <c r="A282" s="61">
        <v>44216</v>
      </c>
      <c r="B282" s="61">
        <v>44216</v>
      </c>
      <c r="C282" s="44">
        <v>1100</v>
      </c>
    </row>
    <row r="283" spans="1:3" x14ac:dyDescent="0.25">
      <c r="A283" s="519"/>
      <c r="B283" s="61">
        <v>44217</v>
      </c>
      <c r="C283" s="44"/>
    </row>
    <row r="284" spans="1:3" x14ac:dyDescent="0.25">
      <c r="A284" s="519"/>
      <c r="B284" s="61">
        <v>44218</v>
      </c>
      <c r="C284" s="44"/>
    </row>
    <row r="285" spans="1:3" x14ac:dyDescent="0.25">
      <c r="A285" s="519"/>
      <c r="B285" s="61">
        <v>44219</v>
      </c>
      <c r="C285" s="44"/>
    </row>
    <row r="286" spans="1:3" x14ac:dyDescent="0.25">
      <c r="A286" s="519"/>
      <c r="B286" s="61">
        <v>44220</v>
      </c>
      <c r="C286" s="44"/>
    </row>
    <row r="287" spans="1:3" x14ac:dyDescent="0.25">
      <c r="A287" s="519"/>
      <c r="B287" s="61">
        <v>44221</v>
      </c>
      <c r="C287" s="44"/>
    </row>
    <row r="288" spans="1:3" x14ac:dyDescent="0.25">
      <c r="A288" s="519"/>
      <c r="B288" s="61">
        <v>44222</v>
      </c>
      <c r="C288" s="44"/>
    </row>
    <row r="289" spans="1:3" x14ac:dyDescent="0.25">
      <c r="A289" s="61">
        <v>44223</v>
      </c>
      <c r="B289" s="61">
        <v>44223</v>
      </c>
      <c r="C289" s="44">
        <v>1084</v>
      </c>
    </row>
    <row r="290" spans="1:3" x14ac:dyDescent="0.25">
      <c r="A290" s="519"/>
      <c r="B290" s="61">
        <v>44224</v>
      </c>
      <c r="C290" s="44"/>
    </row>
    <row r="291" spans="1:3" x14ac:dyDescent="0.25">
      <c r="A291" s="519"/>
      <c r="B291" s="61">
        <v>44225</v>
      </c>
      <c r="C291" s="44"/>
    </row>
    <row r="292" spans="1:3" x14ac:dyDescent="0.25">
      <c r="A292" s="519"/>
      <c r="B292" s="61">
        <v>44226</v>
      </c>
      <c r="C292" s="44"/>
    </row>
    <row r="293" spans="1:3" x14ac:dyDescent="0.25">
      <c r="A293" s="519"/>
      <c r="B293" s="61">
        <v>44227</v>
      </c>
      <c r="C293" s="44"/>
    </row>
    <row r="294" spans="1:3" x14ac:dyDescent="0.25">
      <c r="A294" s="519"/>
      <c r="B294" s="61">
        <v>44228</v>
      </c>
      <c r="C294" s="44"/>
    </row>
    <row r="295" spans="1:3" x14ac:dyDescent="0.25">
      <c r="A295" s="519"/>
      <c r="B295" s="61">
        <v>44229</v>
      </c>
      <c r="C295" s="44"/>
    </row>
    <row r="296" spans="1:3" x14ac:dyDescent="0.25">
      <c r="A296" s="61">
        <v>44230</v>
      </c>
      <c r="B296" s="61">
        <v>44230</v>
      </c>
      <c r="C296" s="44">
        <v>1097</v>
      </c>
    </row>
    <row r="297" spans="1:3" x14ac:dyDescent="0.25">
      <c r="A297" s="519"/>
      <c r="B297" s="61">
        <v>44231</v>
      </c>
      <c r="C297" s="44"/>
    </row>
    <row r="298" spans="1:3" x14ac:dyDescent="0.25">
      <c r="A298" s="519"/>
      <c r="B298" s="61">
        <v>44232</v>
      </c>
      <c r="C298" s="44"/>
    </row>
    <row r="299" spans="1:3" x14ac:dyDescent="0.25">
      <c r="A299" s="519"/>
      <c r="B299" s="61">
        <v>44233</v>
      </c>
      <c r="C299" s="44"/>
    </row>
    <row r="300" spans="1:3" x14ac:dyDescent="0.25">
      <c r="A300" s="519"/>
      <c r="B300" s="61">
        <v>44234</v>
      </c>
      <c r="C300" s="44"/>
    </row>
    <row r="301" spans="1:3" x14ac:dyDescent="0.25">
      <c r="A301" s="519"/>
      <c r="B301" s="61">
        <v>44235</v>
      </c>
      <c r="C301" s="44"/>
    </row>
    <row r="302" spans="1:3" x14ac:dyDescent="0.25">
      <c r="A302" s="519"/>
      <c r="B302" s="61">
        <v>44236</v>
      </c>
      <c r="C302" s="44"/>
    </row>
    <row r="303" spans="1:3" x14ac:dyDescent="0.25">
      <c r="A303" s="61">
        <v>44237</v>
      </c>
      <c r="B303" s="61">
        <v>44237</v>
      </c>
      <c r="C303" s="44">
        <v>1046</v>
      </c>
    </row>
    <row r="304" spans="1:3" x14ac:dyDescent="0.25">
      <c r="A304" s="519"/>
      <c r="B304" s="61">
        <v>44238</v>
      </c>
      <c r="C304" s="44"/>
    </row>
    <row r="305" spans="1:3" x14ac:dyDescent="0.25">
      <c r="A305" s="519"/>
      <c r="B305" s="61">
        <v>44239</v>
      </c>
      <c r="C305" s="44"/>
    </row>
    <row r="306" spans="1:3" x14ac:dyDescent="0.25">
      <c r="A306" s="519"/>
      <c r="B306" s="61">
        <v>44240</v>
      </c>
      <c r="C306" s="44"/>
    </row>
    <row r="307" spans="1:3" x14ac:dyDescent="0.25">
      <c r="A307" s="519"/>
      <c r="B307" s="61">
        <v>44241</v>
      </c>
      <c r="C307" s="44"/>
    </row>
    <row r="308" spans="1:3" x14ac:dyDescent="0.25">
      <c r="A308" s="519"/>
      <c r="B308" s="61">
        <v>44242</v>
      </c>
      <c r="C308" s="44"/>
    </row>
    <row r="309" spans="1:3" x14ac:dyDescent="0.25">
      <c r="A309" s="519"/>
      <c r="B309" s="61">
        <v>44243</v>
      </c>
      <c r="C309" s="44"/>
    </row>
    <row r="310" spans="1:3" x14ac:dyDescent="0.25">
      <c r="A310" s="61">
        <v>44244</v>
      </c>
      <c r="B310" s="61">
        <v>44244</v>
      </c>
      <c r="C310" s="44">
        <v>1009</v>
      </c>
    </row>
    <row r="311" spans="1:3" x14ac:dyDescent="0.25">
      <c r="A311" s="519"/>
      <c r="B311" s="61">
        <v>44245</v>
      </c>
      <c r="C311" s="44"/>
    </row>
    <row r="312" spans="1:3" x14ac:dyDescent="0.25">
      <c r="A312" s="519"/>
      <c r="B312" s="61">
        <v>44246</v>
      </c>
      <c r="C312" s="44"/>
    </row>
    <row r="313" spans="1:3" x14ac:dyDescent="0.25">
      <c r="A313" s="519"/>
      <c r="B313" s="61">
        <v>44247</v>
      </c>
      <c r="C313" s="44"/>
    </row>
    <row r="314" spans="1:3" x14ac:dyDescent="0.25">
      <c r="A314" s="519"/>
      <c r="B314" s="61">
        <v>44248</v>
      </c>
      <c r="C314" s="44"/>
    </row>
    <row r="315" spans="1:3" x14ac:dyDescent="0.25">
      <c r="A315" s="519"/>
      <c r="B315" s="61">
        <v>44249</v>
      </c>
      <c r="C315" s="44"/>
    </row>
    <row r="316" spans="1:3" x14ac:dyDescent="0.25">
      <c r="A316" s="519"/>
      <c r="B316" s="61">
        <v>44250</v>
      </c>
      <c r="C316" s="44"/>
    </row>
    <row r="317" spans="1:3" x14ac:dyDescent="0.25">
      <c r="A317" s="61">
        <v>44251</v>
      </c>
      <c r="B317" s="61">
        <v>44251</v>
      </c>
      <c r="C317" s="44">
        <v>944</v>
      </c>
    </row>
    <row r="318" spans="1:3" x14ac:dyDescent="0.25">
      <c r="A318" s="519"/>
      <c r="B318" s="61">
        <v>44252</v>
      </c>
      <c r="C318" s="44"/>
    </row>
    <row r="319" spans="1:3" x14ac:dyDescent="0.25">
      <c r="A319" s="519"/>
      <c r="B319" s="61">
        <v>44253</v>
      </c>
      <c r="C319" s="44"/>
    </row>
    <row r="320" spans="1:3" x14ac:dyDescent="0.25">
      <c r="A320" s="519"/>
      <c r="B320" s="61">
        <v>44254</v>
      </c>
      <c r="C320" s="44"/>
    </row>
    <row r="321" spans="1:3" x14ac:dyDescent="0.25">
      <c r="A321" s="519"/>
      <c r="B321" s="61">
        <v>44255</v>
      </c>
      <c r="C321" s="44"/>
    </row>
    <row r="322" spans="1:3" x14ac:dyDescent="0.25">
      <c r="A322" s="519"/>
      <c r="B322" s="61">
        <v>44256</v>
      </c>
      <c r="C322" s="44"/>
    </row>
    <row r="323" spans="1:3" x14ac:dyDescent="0.25">
      <c r="A323" s="519"/>
      <c r="B323" s="61">
        <v>44257</v>
      </c>
      <c r="C323" s="44"/>
    </row>
    <row r="324" spans="1:3" x14ac:dyDescent="0.25">
      <c r="A324" s="61">
        <v>44258</v>
      </c>
      <c r="B324" s="61">
        <v>44258</v>
      </c>
      <c r="C324" s="44">
        <v>1001</v>
      </c>
    </row>
    <row r="325" spans="1:3" x14ac:dyDescent="0.25">
      <c r="A325" s="519"/>
      <c r="B325" s="61">
        <v>44259</v>
      </c>
      <c r="C325" s="44"/>
    </row>
    <row r="326" spans="1:3" x14ac:dyDescent="0.25">
      <c r="A326" s="519"/>
      <c r="B326" s="61">
        <v>44260</v>
      </c>
      <c r="C326" s="44"/>
    </row>
    <row r="327" spans="1:3" x14ac:dyDescent="0.25">
      <c r="A327" s="519"/>
      <c r="B327" s="61">
        <v>44261</v>
      </c>
      <c r="C327" s="44"/>
    </row>
    <row r="328" spans="1:3" x14ac:dyDescent="0.25">
      <c r="A328" s="519"/>
      <c r="B328" s="61">
        <v>44262</v>
      </c>
      <c r="C328" s="44"/>
    </row>
    <row r="329" spans="1:3" x14ac:dyDescent="0.25">
      <c r="A329" s="519"/>
      <c r="B329" s="61">
        <v>44263</v>
      </c>
      <c r="C329" s="44"/>
    </row>
    <row r="330" spans="1:3" x14ac:dyDescent="0.25">
      <c r="A330" s="519"/>
      <c r="B330" s="61">
        <v>44264</v>
      </c>
      <c r="C330" s="44"/>
    </row>
    <row r="331" spans="1:3" x14ac:dyDescent="0.25">
      <c r="A331" s="61">
        <v>44265</v>
      </c>
      <c r="B331" s="61">
        <v>44265</v>
      </c>
      <c r="C331" s="44">
        <v>1020</v>
      </c>
    </row>
    <row r="332" spans="1:3" x14ac:dyDescent="0.25">
      <c r="A332" s="519"/>
      <c r="B332" s="61">
        <v>44266</v>
      </c>
      <c r="C332" s="44"/>
    </row>
    <row r="333" spans="1:3" x14ac:dyDescent="0.25">
      <c r="A333" s="519"/>
      <c r="B333" s="61">
        <v>44267</v>
      </c>
      <c r="C333" s="44"/>
    </row>
    <row r="334" spans="1:3" x14ac:dyDescent="0.25">
      <c r="A334" s="519"/>
      <c r="B334" s="61">
        <v>44268</v>
      </c>
      <c r="C334" s="44"/>
    </row>
    <row r="335" spans="1:3" x14ac:dyDescent="0.25">
      <c r="A335" s="519"/>
      <c r="B335" s="61">
        <v>44269</v>
      </c>
      <c r="C335" s="44"/>
    </row>
    <row r="336" spans="1:3" x14ac:dyDescent="0.25">
      <c r="A336" s="519"/>
      <c r="B336" s="61">
        <v>44270</v>
      </c>
      <c r="C336" s="44"/>
    </row>
    <row r="337" spans="1:3" x14ac:dyDescent="0.25">
      <c r="A337" s="519"/>
      <c r="B337" s="61">
        <v>44271</v>
      </c>
      <c r="C337" s="44"/>
    </row>
    <row r="338" spans="1:3" x14ac:dyDescent="0.25">
      <c r="A338" s="61">
        <v>44272</v>
      </c>
      <c r="B338" s="61">
        <v>44272</v>
      </c>
      <c r="C338" s="44">
        <v>1055</v>
      </c>
    </row>
    <row r="339" spans="1:3" x14ac:dyDescent="0.25">
      <c r="A339" s="519"/>
      <c r="B339" s="61">
        <v>44273</v>
      </c>
      <c r="C339" s="44"/>
    </row>
    <row r="340" spans="1:3" x14ac:dyDescent="0.25">
      <c r="A340" s="519"/>
      <c r="B340" s="61">
        <v>44274</v>
      </c>
      <c r="C340" s="44"/>
    </row>
    <row r="341" spans="1:3" x14ac:dyDescent="0.25">
      <c r="A341" s="519"/>
      <c r="B341" s="61">
        <v>44275</v>
      </c>
      <c r="C341" s="44"/>
    </row>
    <row r="342" spans="1:3" x14ac:dyDescent="0.25">
      <c r="A342" s="519"/>
      <c r="B342" s="61">
        <v>44276</v>
      </c>
      <c r="C342" s="44"/>
    </row>
    <row r="343" spans="1:3" x14ac:dyDescent="0.25">
      <c r="A343" s="519"/>
      <c r="B343" s="61">
        <v>44277</v>
      </c>
      <c r="C343" s="44"/>
    </row>
    <row r="344" spans="1:3" x14ac:dyDescent="0.25">
      <c r="A344" s="519"/>
      <c r="B344" s="61">
        <v>44278</v>
      </c>
      <c r="C344" s="44"/>
    </row>
    <row r="345" spans="1:3" x14ac:dyDescent="0.25">
      <c r="A345" s="61">
        <v>44279</v>
      </c>
      <c r="B345" s="61">
        <v>44279</v>
      </c>
      <c r="C345" s="44">
        <v>1022</v>
      </c>
    </row>
    <row r="346" spans="1:3" x14ac:dyDescent="0.25">
      <c r="A346" s="519"/>
      <c r="B346" s="61">
        <v>44280</v>
      </c>
      <c r="C346" s="44"/>
    </row>
    <row r="347" spans="1:3" x14ac:dyDescent="0.25">
      <c r="A347" s="519"/>
      <c r="B347" s="61">
        <v>44281</v>
      </c>
      <c r="C347" s="44"/>
    </row>
    <row r="348" spans="1:3" x14ac:dyDescent="0.25">
      <c r="A348" s="519"/>
      <c r="B348" s="61">
        <v>44282</v>
      </c>
      <c r="C348" s="44"/>
    </row>
    <row r="349" spans="1:3" x14ac:dyDescent="0.25">
      <c r="A349" s="519"/>
      <c r="B349" s="61">
        <v>44283</v>
      </c>
      <c r="C349" s="44"/>
    </row>
    <row r="350" spans="1:3" x14ac:dyDescent="0.25">
      <c r="A350" s="519"/>
      <c r="B350" s="61">
        <v>44284</v>
      </c>
      <c r="C350" s="44"/>
    </row>
    <row r="351" spans="1:3" x14ac:dyDescent="0.25">
      <c r="A351" s="519"/>
      <c r="B351" s="61">
        <v>44285</v>
      </c>
      <c r="C351" s="44"/>
    </row>
    <row r="352" spans="1:3" x14ac:dyDescent="0.25">
      <c r="A352" s="61">
        <v>44286</v>
      </c>
      <c r="B352" s="61">
        <v>44286</v>
      </c>
      <c r="C352" s="44">
        <v>1002</v>
      </c>
    </row>
    <row r="353" spans="1:3" x14ac:dyDescent="0.25">
      <c r="A353" s="519"/>
      <c r="B353" s="61">
        <v>44287</v>
      </c>
      <c r="C353" s="44"/>
    </row>
    <row r="354" spans="1:3" x14ac:dyDescent="0.25">
      <c r="A354" s="519"/>
      <c r="B354" s="61">
        <v>44288</v>
      </c>
      <c r="C354" s="44"/>
    </row>
    <row r="355" spans="1:3" x14ac:dyDescent="0.25">
      <c r="A355" s="519"/>
      <c r="B355" s="61">
        <v>44289</v>
      </c>
      <c r="C355" s="44"/>
    </row>
    <row r="356" spans="1:3" x14ac:dyDescent="0.25">
      <c r="A356" s="519"/>
      <c r="B356" s="61">
        <v>44290</v>
      </c>
      <c r="C356" s="44"/>
    </row>
    <row r="357" spans="1:3" x14ac:dyDescent="0.25">
      <c r="A357" s="519"/>
      <c r="B357" s="61">
        <v>44291</v>
      </c>
      <c r="C357" s="44"/>
    </row>
    <row r="358" spans="1:3" x14ac:dyDescent="0.25">
      <c r="A358" s="519"/>
      <c r="B358" s="61">
        <v>44292</v>
      </c>
      <c r="C358" s="44"/>
    </row>
    <row r="359" spans="1:3" x14ac:dyDescent="0.25">
      <c r="A359" s="61">
        <v>44293</v>
      </c>
      <c r="B359" s="61">
        <v>44293</v>
      </c>
      <c r="C359" s="44">
        <v>1051</v>
      </c>
    </row>
    <row r="360" spans="1:3" x14ac:dyDescent="0.25">
      <c r="A360" s="519"/>
      <c r="B360" s="61">
        <v>44294</v>
      </c>
      <c r="C360" s="44"/>
    </row>
    <row r="361" spans="1:3" x14ac:dyDescent="0.25">
      <c r="A361" s="519"/>
      <c r="B361" s="61">
        <v>44295</v>
      </c>
      <c r="C361" s="44"/>
    </row>
    <row r="362" spans="1:3" x14ac:dyDescent="0.25">
      <c r="A362" s="519"/>
      <c r="B362" s="61">
        <v>44296</v>
      </c>
      <c r="C362" s="44"/>
    </row>
    <row r="363" spans="1:3" x14ac:dyDescent="0.25">
      <c r="A363" s="519"/>
      <c r="B363" s="61">
        <v>44297</v>
      </c>
      <c r="C363" s="44"/>
    </row>
    <row r="364" spans="1:3" x14ac:dyDescent="0.25">
      <c r="A364" s="519"/>
      <c r="B364" s="61">
        <v>44298</v>
      </c>
      <c r="C364" s="44"/>
    </row>
    <row r="365" spans="1:3" x14ac:dyDescent="0.25">
      <c r="A365" s="519"/>
      <c r="B365" s="61">
        <v>44299</v>
      </c>
      <c r="C365" s="44"/>
    </row>
    <row r="366" spans="1:3" x14ac:dyDescent="0.25">
      <c r="A366" s="61">
        <v>44300</v>
      </c>
      <c r="B366" s="61">
        <v>44300</v>
      </c>
      <c r="C366" s="44">
        <v>1045</v>
      </c>
    </row>
    <row r="367" spans="1:3" x14ac:dyDescent="0.25">
      <c r="A367" s="519"/>
      <c r="B367" s="61">
        <v>44301</v>
      </c>
      <c r="C367" s="44"/>
    </row>
    <row r="368" spans="1:3" x14ac:dyDescent="0.25">
      <c r="A368" s="519"/>
      <c r="B368" s="61">
        <v>44302</v>
      </c>
      <c r="C368" s="44"/>
    </row>
    <row r="369" spans="1:3" x14ac:dyDescent="0.25">
      <c r="A369" s="519"/>
      <c r="B369" s="61">
        <v>44303</v>
      </c>
      <c r="C369" s="44"/>
    </row>
    <row r="370" spans="1:3" x14ac:dyDescent="0.25">
      <c r="A370" s="519"/>
      <c r="B370" s="61">
        <v>44304</v>
      </c>
      <c r="C370" s="44"/>
    </row>
    <row r="371" spans="1:3" x14ac:dyDescent="0.25">
      <c r="A371" s="519"/>
      <c r="B371" s="61">
        <v>44305</v>
      </c>
      <c r="C371" s="44"/>
    </row>
    <row r="372" spans="1:3" x14ac:dyDescent="0.25">
      <c r="A372" s="519"/>
      <c r="B372" s="61">
        <v>44306</v>
      </c>
      <c r="C372" s="44"/>
    </row>
    <row r="373" spans="1:3" x14ac:dyDescent="0.25">
      <c r="A373" s="61">
        <v>44307</v>
      </c>
      <c r="B373" s="61">
        <v>44307</v>
      </c>
      <c r="C373" s="44">
        <v>1010</v>
      </c>
    </row>
    <row r="374" spans="1:3" x14ac:dyDescent="0.25">
      <c r="A374" s="519"/>
      <c r="B374" s="61">
        <v>44308</v>
      </c>
      <c r="C374" s="44"/>
    </row>
    <row r="375" spans="1:3" x14ac:dyDescent="0.25">
      <c r="A375" s="519"/>
      <c r="B375" s="61">
        <v>44309</v>
      </c>
      <c r="C375" s="44"/>
    </row>
    <row r="376" spans="1:3" x14ac:dyDescent="0.25">
      <c r="A376" s="519"/>
      <c r="B376" s="61">
        <v>44310</v>
      </c>
      <c r="C376" s="44"/>
    </row>
    <row r="377" spans="1:3" x14ac:dyDescent="0.25">
      <c r="A377" s="519"/>
      <c r="B377" s="61">
        <v>44311</v>
      </c>
      <c r="C377" s="44"/>
    </row>
    <row r="378" spans="1:3" x14ac:dyDescent="0.25">
      <c r="A378" s="519"/>
      <c r="B378" s="61">
        <v>44312</v>
      </c>
      <c r="C378" s="44"/>
    </row>
    <row r="379" spans="1:3" x14ac:dyDescent="0.25">
      <c r="A379" s="519"/>
      <c r="B379" s="61">
        <v>44313</v>
      </c>
      <c r="C379" s="44"/>
    </row>
    <row r="380" spans="1:3" x14ac:dyDescent="0.25">
      <c r="A380" s="61">
        <v>44314</v>
      </c>
      <c r="B380" s="61">
        <v>44314</v>
      </c>
      <c r="C380" s="44">
        <v>1042</v>
      </c>
    </row>
    <row r="381" spans="1:3" x14ac:dyDescent="0.25">
      <c r="A381" s="519"/>
      <c r="B381" s="61">
        <v>44315</v>
      </c>
      <c r="C381" s="44"/>
    </row>
    <row r="382" spans="1:3" x14ac:dyDescent="0.25">
      <c r="A382" s="519"/>
      <c r="B382" s="61">
        <v>44316</v>
      </c>
      <c r="C382" s="44"/>
    </row>
    <row r="383" spans="1:3" x14ac:dyDescent="0.25">
      <c r="A383" s="519"/>
      <c r="B383" s="61">
        <v>44317</v>
      </c>
      <c r="C383" s="44"/>
    </row>
    <row r="384" spans="1:3" x14ac:dyDescent="0.25">
      <c r="A384" s="519"/>
      <c r="B384" s="61">
        <v>44318</v>
      </c>
      <c r="C384" s="44"/>
    </row>
    <row r="385" spans="1:3" x14ac:dyDescent="0.25">
      <c r="A385" s="519"/>
      <c r="B385" s="61">
        <v>44319</v>
      </c>
      <c r="C385" s="44"/>
    </row>
    <row r="386" spans="1:3" x14ac:dyDescent="0.25">
      <c r="A386" s="519"/>
      <c r="B386" s="61">
        <v>44320</v>
      </c>
      <c r="C386" s="44"/>
    </row>
    <row r="387" spans="1:3" x14ac:dyDescent="0.25">
      <c r="A387" s="61">
        <v>44321</v>
      </c>
      <c r="B387" s="61">
        <v>44321</v>
      </c>
      <c r="C387" s="44">
        <v>1011</v>
      </c>
    </row>
    <row r="388" spans="1:3" x14ac:dyDescent="0.25">
      <c r="A388" s="519"/>
      <c r="B388" s="61">
        <v>44322</v>
      </c>
      <c r="C388" s="44"/>
    </row>
    <row r="389" spans="1:3" x14ac:dyDescent="0.25">
      <c r="A389" s="519"/>
      <c r="B389" s="61">
        <v>44323</v>
      </c>
      <c r="C389" s="44"/>
    </row>
    <row r="390" spans="1:3" x14ac:dyDescent="0.25">
      <c r="A390" s="519"/>
      <c r="B390" s="61">
        <v>44324</v>
      </c>
      <c r="C390" s="44"/>
    </row>
    <row r="391" spans="1:3" x14ac:dyDescent="0.25">
      <c r="A391" s="519"/>
      <c r="B391" s="61">
        <v>44325</v>
      </c>
      <c r="C391" s="44"/>
    </row>
    <row r="392" spans="1:3" x14ac:dyDescent="0.25">
      <c r="A392" s="519"/>
      <c r="B392" s="61">
        <v>44326</v>
      </c>
      <c r="C392" s="44"/>
    </row>
    <row r="393" spans="1:3" x14ac:dyDescent="0.25">
      <c r="A393" s="519"/>
      <c r="B393" s="61">
        <v>44327</v>
      </c>
      <c r="C393" s="44"/>
    </row>
    <row r="394" spans="1:3" x14ac:dyDescent="0.25">
      <c r="A394" s="61">
        <v>44328</v>
      </c>
      <c r="B394" s="61">
        <v>44328</v>
      </c>
      <c r="C394" s="44">
        <v>1088</v>
      </c>
    </row>
    <row r="395" spans="1:3" x14ac:dyDescent="0.25">
      <c r="A395" s="519"/>
      <c r="B395" s="61">
        <v>44329</v>
      </c>
      <c r="C395" s="44"/>
    </row>
    <row r="396" spans="1:3" x14ac:dyDescent="0.25">
      <c r="A396" s="519"/>
      <c r="B396" s="61">
        <v>44330</v>
      </c>
      <c r="C396" s="44"/>
    </row>
    <row r="397" spans="1:3" x14ac:dyDescent="0.25">
      <c r="A397" s="519"/>
      <c r="B397" s="61">
        <v>44331</v>
      </c>
      <c r="C397" s="44"/>
    </row>
    <row r="398" spans="1:3" x14ac:dyDescent="0.25">
      <c r="A398" s="519"/>
      <c r="B398" s="61">
        <v>44332</v>
      </c>
      <c r="C398" s="44"/>
    </row>
    <row r="399" spans="1:3" x14ac:dyDescent="0.25">
      <c r="A399" s="519"/>
      <c r="B399" s="61">
        <v>44333</v>
      </c>
      <c r="C399" s="44"/>
    </row>
    <row r="400" spans="1:3" x14ac:dyDescent="0.25">
      <c r="A400" s="519"/>
      <c r="B400" s="61">
        <v>44334</v>
      </c>
      <c r="C400" s="44"/>
    </row>
    <row r="401" spans="1:3" x14ac:dyDescent="0.25">
      <c r="A401" s="61">
        <v>44335</v>
      </c>
      <c r="B401" s="61">
        <v>44335</v>
      </c>
      <c r="C401" s="44">
        <v>1104</v>
      </c>
    </row>
    <row r="402" spans="1:3" x14ac:dyDescent="0.25">
      <c r="A402" s="519"/>
      <c r="B402" s="61">
        <v>44336</v>
      </c>
      <c r="C402" s="44"/>
    </row>
    <row r="403" spans="1:3" x14ac:dyDescent="0.25">
      <c r="A403" s="519"/>
      <c r="B403" s="61">
        <v>44337</v>
      </c>
      <c r="C403" s="44"/>
    </row>
    <row r="404" spans="1:3" x14ac:dyDescent="0.25">
      <c r="A404" s="519"/>
      <c r="B404" s="61">
        <v>44338</v>
      </c>
      <c r="C404" s="44"/>
    </row>
    <row r="405" spans="1:3" x14ac:dyDescent="0.25">
      <c r="A405" s="519"/>
      <c r="B405" s="61">
        <v>44339</v>
      </c>
      <c r="C405" s="44"/>
    </row>
    <row r="406" spans="1:3" x14ac:dyDescent="0.25">
      <c r="A406" s="519"/>
      <c r="B406" s="61">
        <v>44340</v>
      </c>
      <c r="C406" s="44"/>
    </row>
    <row r="407" spans="1:3" x14ac:dyDescent="0.25">
      <c r="A407" s="519"/>
      <c r="B407" s="61">
        <v>44341</v>
      </c>
      <c r="C407" s="44"/>
    </row>
    <row r="408" spans="1:3" x14ac:dyDescent="0.25">
      <c r="A408" s="519">
        <v>44342</v>
      </c>
      <c r="B408" s="61">
        <v>44342</v>
      </c>
      <c r="C408" s="44">
        <v>1116</v>
      </c>
    </row>
    <row r="409" spans="1:3" x14ac:dyDescent="0.25">
      <c r="A409" s="519"/>
      <c r="B409" s="61">
        <v>44343</v>
      </c>
      <c r="C409" s="44"/>
    </row>
    <row r="410" spans="1:3" x14ac:dyDescent="0.25">
      <c r="A410" s="519"/>
      <c r="B410" s="61">
        <v>44344</v>
      </c>
      <c r="C410" s="44"/>
    </row>
    <row r="411" spans="1:3" x14ac:dyDescent="0.25">
      <c r="A411" s="519"/>
      <c r="B411" s="61">
        <v>44345</v>
      </c>
      <c r="C411" s="44"/>
    </row>
    <row r="412" spans="1:3" x14ac:dyDescent="0.25">
      <c r="A412" s="519"/>
      <c r="B412" s="61">
        <v>44346</v>
      </c>
      <c r="C412" s="44"/>
    </row>
    <row r="413" spans="1:3" x14ac:dyDescent="0.25">
      <c r="A413" s="519"/>
      <c r="B413" s="61">
        <v>44347</v>
      </c>
      <c r="C413" s="44"/>
    </row>
    <row r="414" spans="1:3" x14ac:dyDescent="0.25">
      <c r="A414" s="519"/>
      <c r="B414" s="61">
        <v>44348</v>
      </c>
      <c r="C414" s="44"/>
    </row>
    <row r="415" spans="1:3" x14ac:dyDescent="0.25">
      <c r="A415" s="61">
        <v>44349</v>
      </c>
      <c r="B415" s="61">
        <v>44349</v>
      </c>
      <c r="C415" s="44">
        <v>1129</v>
      </c>
    </row>
    <row r="416" spans="1:3" x14ac:dyDescent="0.25">
      <c r="A416" s="519"/>
      <c r="B416" s="61">
        <v>44350</v>
      </c>
      <c r="C416" s="44"/>
    </row>
    <row r="417" spans="1:3" x14ac:dyDescent="0.25">
      <c r="A417" s="519"/>
      <c r="B417" s="61">
        <v>44351</v>
      </c>
      <c r="C417" s="44"/>
    </row>
    <row r="418" spans="1:3" x14ac:dyDescent="0.25">
      <c r="A418" s="519"/>
      <c r="B418" s="61">
        <v>44352</v>
      </c>
      <c r="C418" s="44"/>
    </row>
    <row r="419" spans="1:3" x14ac:dyDescent="0.25">
      <c r="A419" s="519"/>
      <c r="B419" s="61">
        <v>44353</v>
      </c>
      <c r="C419" s="44"/>
    </row>
    <row r="420" spans="1:3" x14ac:dyDescent="0.25">
      <c r="A420" s="519"/>
      <c r="B420" s="61">
        <v>44354</v>
      </c>
      <c r="C420" s="44"/>
    </row>
    <row r="421" spans="1:3" x14ac:dyDescent="0.25">
      <c r="A421" s="519"/>
      <c r="B421" s="61">
        <v>44355</v>
      </c>
      <c r="C421" s="44"/>
    </row>
    <row r="422" spans="1:3" x14ac:dyDescent="0.25">
      <c r="A422" s="61">
        <v>44356</v>
      </c>
      <c r="B422" s="61">
        <v>44356</v>
      </c>
      <c r="C422" s="44">
        <v>1124</v>
      </c>
    </row>
    <row r="423" spans="1:3" x14ac:dyDescent="0.25">
      <c r="A423" s="519"/>
      <c r="B423" s="61">
        <v>44357</v>
      </c>
      <c r="C423" s="44"/>
    </row>
    <row r="424" spans="1:3" x14ac:dyDescent="0.25">
      <c r="A424" s="519"/>
      <c r="B424" s="61">
        <v>44358</v>
      </c>
      <c r="C424" s="44"/>
    </row>
    <row r="425" spans="1:3" x14ac:dyDescent="0.25">
      <c r="A425" s="519"/>
      <c r="B425" s="61">
        <v>44359</v>
      </c>
      <c r="C425" s="44"/>
    </row>
    <row r="426" spans="1:3" x14ac:dyDescent="0.25">
      <c r="A426" s="519"/>
      <c r="B426" s="61">
        <v>44360</v>
      </c>
      <c r="C426" s="44"/>
    </row>
    <row r="427" spans="1:3" x14ac:dyDescent="0.25">
      <c r="A427" s="519"/>
      <c r="B427" s="61">
        <v>44361</v>
      </c>
      <c r="C427" s="44"/>
    </row>
    <row r="428" spans="1:3" x14ac:dyDescent="0.25">
      <c r="A428" s="519"/>
      <c r="B428" s="61">
        <v>44362</v>
      </c>
      <c r="C428" s="44"/>
    </row>
    <row r="429" spans="1:3" x14ac:dyDescent="0.25">
      <c r="A429" s="61">
        <v>44363</v>
      </c>
      <c r="B429" s="61">
        <v>44363</v>
      </c>
      <c r="C429" s="44">
        <v>1142</v>
      </c>
    </row>
    <row r="430" spans="1:3" x14ac:dyDescent="0.25">
      <c r="A430" s="519"/>
      <c r="B430" s="61">
        <v>44364</v>
      </c>
      <c r="C430" s="44"/>
    </row>
    <row r="431" spans="1:3" x14ac:dyDescent="0.25">
      <c r="A431" s="519"/>
      <c r="B431" s="61">
        <v>44365</v>
      </c>
      <c r="C431" s="44"/>
    </row>
    <row r="432" spans="1:3" x14ac:dyDescent="0.25">
      <c r="A432" s="519"/>
      <c r="B432" s="61">
        <v>44366</v>
      </c>
      <c r="C432" s="44"/>
    </row>
    <row r="433" spans="1:3" x14ac:dyDescent="0.25">
      <c r="A433" s="519"/>
      <c r="B433" s="61">
        <v>44367</v>
      </c>
      <c r="C433" s="44"/>
    </row>
    <row r="434" spans="1:3" x14ac:dyDescent="0.25">
      <c r="A434" s="519"/>
      <c r="B434" s="61">
        <v>44368</v>
      </c>
      <c r="C434" s="44"/>
    </row>
    <row r="435" spans="1:3" x14ac:dyDescent="0.25">
      <c r="A435" s="519"/>
      <c r="B435" s="61">
        <v>44369</v>
      </c>
      <c r="C435" s="44"/>
    </row>
    <row r="436" spans="1:3" x14ac:dyDescent="0.25">
      <c r="A436" s="61">
        <v>44370</v>
      </c>
      <c r="B436" s="61">
        <v>44370</v>
      </c>
      <c r="C436" s="44">
        <v>1227</v>
      </c>
    </row>
    <row r="437" spans="1:3" x14ac:dyDescent="0.25">
      <c r="A437" s="519"/>
      <c r="B437" s="61">
        <v>44371</v>
      </c>
      <c r="C437" s="44"/>
    </row>
    <row r="438" spans="1:3" x14ac:dyDescent="0.25">
      <c r="A438" s="519"/>
      <c r="B438" s="61">
        <v>44372</v>
      </c>
      <c r="C438" s="44"/>
    </row>
    <row r="439" spans="1:3" x14ac:dyDescent="0.25">
      <c r="A439" s="519"/>
      <c r="B439" s="61">
        <v>44373</v>
      </c>
      <c r="C439" s="44"/>
    </row>
    <row r="440" spans="1:3" x14ac:dyDescent="0.25">
      <c r="A440" s="519"/>
      <c r="B440" s="61">
        <v>44374</v>
      </c>
      <c r="C440" s="44"/>
    </row>
    <row r="441" spans="1:3" x14ac:dyDescent="0.25">
      <c r="A441" s="519"/>
      <c r="B441" s="61">
        <v>44375</v>
      </c>
      <c r="C441" s="44"/>
    </row>
    <row r="442" spans="1:3" x14ac:dyDescent="0.25">
      <c r="A442" s="519"/>
      <c r="B442" s="61">
        <v>44376</v>
      </c>
      <c r="C442" s="44"/>
    </row>
    <row r="443" spans="1:3" x14ac:dyDescent="0.25">
      <c r="A443" s="61">
        <v>44377</v>
      </c>
      <c r="B443" s="61">
        <v>44377</v>
      </c>
      <c r="C443" s="44">
        <v>1247</v>
      </c>
    </row>
    <row r="444" spans="1:3" x14ac:dyDescent="0.25">
      <c r="A444" s="519"/>
      <c r="B444" s="61">
        <v>44378</v>
      </c>
    </row>
    <row r="445" spans="1:3" x14ac:dyDescent="0.25">
      <c r="A445" s="519"/>
      <c r="B445" s="61">
        <v>44379</v>
      </c>
    </row>
    <row r="446" spans="1:3" x14ac:dyDescent="0.25">
      <c r="A446" s="519"/>
      <c r="B446" s="61">
        <v>44380</v>
      </c>
    </row>
    <row r="447" spans="1:3" x14ac:dyDescent="0.25">
      <c r="A447" s="519"/>
      <c r="B447" s="61">
        <v>44381</v>
      </c>
    </row>
    <row r="448" spans="1:3" x14ac:dyDescent="0.25">
      <c r="A448" s="519"/>
      <c r="B448" s="61">
        <v>44382</v>
      </c>
    </row>
    <row r="449" spans="1:3" x14ac:dyDescent="0.25">
      <c r="A449" s="519"/>
      <c r="B449" s="61">
        <v>44383</v>
      </c>
    </row>
    <row r="450" spans="1:3" x14ac:dyDescent="0.25">
      <c r="A450" s="61">
        <v>44384</v>
      </c>
      <c r="B450" s="61">
        <v>44384</v>
      </c>
      <c r="C450" s="44">
        <v>1268</v>
      </c>
    </row>
    <row r="451" spans="1:3" x14ac:dyDescent="0.25">
      <c r="A451" s="519"/>
      <c r="B451" s="61">
        <v>44385</v>
      </c>
    </row>
    <row r="452" spans="1:3" x14ac:dyDescent="0.25">
      <c r="A452" s="519"/>
      <c r="B452" s="61">
        <v>44386</v>
      </c>
    </row>
    <row r="453" spans="1:3" x14ac:dyDescent="0.25">
      <c r="A453" s="519"/>
      <c r="B453" s="61">
        <v>44387</v>
      </c>
    </row>
    <row r="454" spans="1:3" x14ac:dyDescent="0.25">
      <c r="A454" s="519"/>
      <c r="B454" s="61">
        <v>44388</v>
      </c>
    </row>
    <row r="455" spans="1:3" x14ac:dyDescent="0.25">
      <c r="A455" s="519"/>
      <c r="B455" s="61">
        <v>44389</v>
      </c>
    </row>
    <row r="456" spans="1:3" x14ac:dyDescent="0.25">
      <c r="A456" s="519"/>
      <c r="B456" s="61">
        <v>44390</v>
      </c>
    </row>
    <row r="457" spans="1:3" x14ac:dyDescent="0.25">
      <c r="A457" s="61">
        <v>44391</v>
      </c>
      <c r="B457" s="61">
        <v>44391</v>
      </c>
      <c r="C457" s="44">
        <v>1302</v>
      </c>
    </row>
    <row r="458" spans="1:3" x14ac:dyDescent="0.25">
      <c r="A458" s="519"/>
      <c r="B458" s="61">
        <v>44392</v>
      </c>
    </row>
    <row r="459" spans="1:3" x14ac:dyDescent="0.25">
      <c r="A459" s="519"/>
      <c r="B459" s="61">
        <v>44393</v>
      </c>
    </row>
    <row r="460" spans="1:3" x14ac:dyDescent="0.25">
      <c r="A460" s="519"/>
      <c r="B460" s="61">
        <v>44394</v>
      </c>
    </row>
    <row r="461" spans="1:3" x14ac:dyDescent="0.25">
      <c r="A461" s="519"/>
      <c r="B461" s="61">
        <v>44395</v>
      </c>
    </row>
    <row r="462" spans="1:3" x14ac:dyDescent="0.25">
      <c r="A462" s="519"/>
      <c r="B462" s="61">
        <v>44396</v>
      </c>
    </row>
    <row r="463" spans="1:3" x14ac:dyDescent="0.25">
      <c r="A463" s="519"/>
      <c r="B463" s="61">
        <v>44397</v>
      </c>
    </row>
    <row r="464" spans="1:3" x14ac:dyDescent="0.25">
      <c r="A464" s="61">
        <v>44398</v>
      </c>
      <c r="B464" s="61">
        <v>44398</v>
      </c>
      <c r="C464" s="44">
        <v>1339</v>
      </c>
    </row>
    <row r="465" spans="1:3" x14ac:dyDescent="0.25">
      <c r="A465" s="519"/>
      <c r="B465" s="61">
        <v>44399</v>
      </c>
    </row>
    <row r="466" spans="1:3" x14ac:dyDescent="0.25">
      <c r="A466" s="519"/>
      <c r="B466" s="61">
        <v>44400</v>
      </c>
    </row>
    <row r="467" spans="1:3" x14ac:dyDescent="0.25">
      <c r="A467" s="519"/>
      <c r="B467" s="61">
        <v>44401</v>
      </c>
    </row>
    <row r="468" spans="1:3" x14ac:dyDescent="0.25">
      <c r="A468" s="519"/>
      <c r="B468" s="61">
        <v>44402</v>
      </c>
    </row>
    <row r="469" spans="1:3" x14ac:dyDescent="0.25">
      <c r="A469" s="519"/>
      <c r="B469" s="61">
        <v>44403</v>
      </c>
    </row>
    <row r="470" spans="1:3" x14ac:dyDescent="0.25">
      <c r="A470" s="519"/>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row r="493" spans="1:3" x14ac:dyDescent="0.25">
      <c r="B493" s="61">
        <v>44427</v>
      </c>
    </row>
    <row r="494" spans="1:3" x14ac:dyDescent="0.25">
      <c r="B494" s="61">
        <v>44428</v>
      </c>
    </row>
    <row r="495" spans="1:3" x14ac:dyDescent="0.25">
      <c r="B495" s="61">
        <v>44429</v>
      </c>
    </row>
    <row r="496" spans="1:3" x14ac:dyDescent="0.25">
      <c r="B496" s="61">
        <v>44430</v>
      </c>
    </row>
    <row r="497" spans="1:3" x14ac:dyDescent="0.25">
      <c r="B497" s="61">
        <v>44431</v>
      </c>
    </row>
    <row r="498" spans="1:3" x14ac:dyDescent="0.25">
      <c r="B498" s="61">
        <v>44432</v>
      </c>
    </row>
    <row r="499" spans="1:3" x14ac:dyDescent="0.25">
      <c r="A499" s="61">
        <v>44433</v>
      </c>
      <c r="B499" s="61">
        <v>44433</v>
      </c>
      <c r="C499" s="44">
        <v>1418</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53"/>
  <sheetViews>
    <sheetView showGridLines="0" zoomScale="85" zoomScaleNormal="85" workbookViewId="0">
      <pane xSplit="1" ySplit="4" topLeftCell="B535"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6" customWidth="1"/>
    <col min="2" max="2" width="13.5703125" style="2" bestFit="1" customWidth="1"/>
    <col min="3" max="3" width="12.42578125" style="2" customWidth="1"/>
    <col min="4" max="4" width="13.42578125" style="2" customWidth="1"/>
    <col min="5" max="5" width="12.5703125" style="2" bestFit="1" customWidth="1"/>
    <col min="6" max="6" width="14.42578125" style="357" customWidth="1"/>
    <col min="7" max="7" width="13.5703125" style="106" customWidth="1"/>
    <col min="8" max="8" width="13.42578125" style="106" customWidth="1"/>
    <col min="9" max="9" width="12.42578125" style="106" customWidth="1"/>
    <col min="10" max="10" width="13.5703125" style="547" customWidth="1"/>
    <col min="11" max="11" width="11.42578125" style="540" customWidth="1"/>
    <col min="12" max="13" width="11.42578125" style="541" customWidth="1"/>
    <col min="14" max="14" width="12.42578125" style="540" customWidth="1"/>
    <col min="15" max="15" width="11.42578125" style="540" customWidth="1"/>
    <col min="16" max="16" width="12.42578125" style="542" customWidth="1"/>
    <col min="17" max="18" width="12.42578125" style="537" customWidth="1"/>
    <col min="19" max="19" width="13.42578125" style="538" customWidth="1"/>
    <col min="20" max="20" width="6.42578125" style="106" customWidth="1"/>
    <col min="21" max="16384" width="8.5703125" style="106"/>
  </cols>
  <sheetData>
    <row r="1" spans="1:27" x14ac:dyDescent="0.2">
      <c r="A1" s="1" t="s">
        <v>183</v>
      </c>
      <c r="B1" s="1"/>
      <c r="C1" s="1"/>
      <c r="I1" s="535"/>
      <c r="J1" s="536"/>
      <c r="K1" s="592" t="s">
        <v>110</v>
      </c>
      <c r="L1" s="593"/>
      <c r="M1" s="593"/>
      <c r="N1" s="593"/>
      <c r="O1" s="593"/>
      <c r="P1" s="593"/>
      <c r="W1" s="539" t="s">
        <v>29</v>
      </c>
    </row>
    <row r="2" spans="1:27" x14ac:dyDescent="0.2">
      <c r="A2" s="2"/>
      <c r="I2" s="605" t="s">
        <v>180</v>
      </c>
      <c r="J2" s="606"/>
      <c r="Q2" s="363"/>
      <c r="R2" s="363"/>
    </row>
    <row r="3" spans="1:27" ht="48.75" customHeight="1" x14ac:dyDescent="0.2">
      <c r="A3" s="599" t="s">
        <v>30</v>
      </c>
      <c r="B3" s="601" t="s">
        <v>178</v>
      </c>
      <c r="C3" s="602"/>
      <c r="D3" s="602"/>
      <c r="E3" s="99" t="s">
        <v>177</v>
      </c>
      <c r="F3" s="596" t="s">
        <v>192</v>
      </c>
      <c r="G3" s="603" t="s">
        <v>179</v>
      </c>
      <c r="H3" s="603"/>
      <c r="I3" s="605"/>
      <c r="J3" s="606"/>
      <c r="K3" s="594" t="s">
        <v>181</v>
      </c>
      <c r="L3" s="597" t="s">
        <v>193</v>
      </c>
      <c r="M3" s="598" t="s">
        <v>194</v>
      </c>
      <c r="N3" s="604" t="s">
        <v>182</v>
      </c>
      <c r="O3" s="594" t="s">
        <v>176</v>
      </c>
      <c r="P3" s="595" t="s">
        <v>184</v>
      </c>
      <c r="Q3" s="598" t="s">
        <v>195</v>
      </c>
      <c r="R3" s="598" t="s">
        <v>196</v>
      </c>
      <c r="S3" s="604" t="s">
        <v>175</v>
      </c>
    </row>
    <row r="4" spans="1:27" ht="30.6" customHeight="1" x14ac:dyDescent="0.2">
      <c r="A4" s="600"/>
      <c r="B4" s="23" t="s">
        <v>18</v>
      </c>
      <c r="C4" s="24" t="s">
        <v>17</v>
      </c>
      <c r="D4" s="28" t="s">
        <v>3</v>
      </c>
      <c r="E4" s="94" t="s">
        <v>63</v>
      </c>
      <c r="F4" s="596"/>
      <c r="G4" s="93" t="s">
        <v>63</v>
      </c>
      <c r="H4" s="93" t="s">
        <v>64</v>
      </c>
      <c r="I4" s="77" t="s">
        <v>63</v>
      </c>
      <c r="J4" s="139" t="s">
        <v>64</v>
      </c>
      <c r="K4" s="594"/>
      <c r="L4" s="597"/>
      <c r="M4" s="598"/>
      <c r="N4" s="604"/>
      <c r="O4" s="594"/>
      <c r="P4" s="595"/>
      <c r="Q4" s="598"/>
      <c r="R4" s="598"/>
      <c r="S4" s="604"/>
    </row>
    <row r="5" spans="1:27" x14ac:dyDescent="0.2">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2">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2">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2">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2">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2">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2">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2">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2">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2">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2">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2">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2">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2">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2">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2">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2">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2">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2">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2">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2">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2">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2">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2">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2">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2">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2">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2">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2">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2">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2">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2">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2">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2">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2">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2">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2">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2">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2">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2">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2">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2">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2">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2">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2">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2">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2">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2">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2">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2">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2">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2">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2">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2">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2">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2">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2">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429</v>
      </c>
    </row>
    <row r="62" spans="1:28" x14ac:dyDescent="0.2">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430</v>
      </c>
    </row>
    <row r="63" spans="1:28" x14ac:dyDescent="0.2">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2">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13" t="s">
        <v>434</v>
      </c>
      <c r="V64" s="613"/>
      <c r="W64" s="613"/>
      <c r="X64" s="613"/>
      <c r="Y64" s="613"/>
      <c r="Z64" s="613"/>
      <c r="AA64" s="613"/>
      <c r="AB64" s="613"/>
    </row>
    <row r="65" spans="1:28" x14ac:dyDescent="0.2">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13"/>
      <c r="V65" s="613"/>
      <c r="W65" s="613"/>
      <c r="X65" s="613"/>
      <c r="Y65" s="613"/>
      <c r="Z65" s="613"/>
      <c r="AA65" s="613"/>
      <c r="AB65" s="613"/>
    </row>
    <row r="66" spans="1:28" x14ac:dyDescent="0.2">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13"/>
      <c r="V66" s="613"/>
      <c r="W66" s="613"/>
      <c r="X66" s="613"/>
      <c r="Y66" s="613"/>
      <c r="Z66" s="613"/>
      <c r="AA66" s="613"/>
      <c r="AB66" s="613"/>
    </row>
    <row r="67" spans="1:28" x14ac:dyDescent="0.2">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2">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2">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2">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2">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2">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2">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2">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2">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2">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2">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2">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2">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2">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2">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2">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2">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2">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2">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2">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2">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2">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2">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2">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2">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2">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2">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2">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2">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2">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2">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431</v>
      </c>
    </row>
    <row r="98" spans="1:21" x14ac:dyDescent="0.2">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433</v>
      </c>
    </row>
    <row r="99" spans="1:21" x14ac:dyDescent="0.2">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2">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2">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2">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2">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2">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2">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2">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2">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2">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2">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2">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2">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2">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2">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2">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2">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2">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2">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2">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2">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2">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2">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2">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2">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2">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2">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2">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2">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2">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2">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2">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2">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2">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2">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2">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2">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2">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2">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2">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07" t="s">
        <v>432</v>
      </c>
      <c r="AB138" s="607"/>
      <c r="AC138" s="607"/>
      <c r="AD138" s="607"/>
    </row>
    <row r="139" spans="1:30" x14ac:dyDescent="0.2">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07"/>
      <c r="AB139" s="607"/>
      <c r="AC139" s="607"/>
      <c r="AD139" s="607"/>
    </row>
    <row r="140" spans="1:30" x14ac:dyDescent="0.2">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07"/>
      <c r="AB140" s="607"/>
      <c r="AC140" s="607"/>
      <c r="AD140" s="607"/>
    </row>
    <row r="141" spans="1:30" x14ac:dyDescent="0.2">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2">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2">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2">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2">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2">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2">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2">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2">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2">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2">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2">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2">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2">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2">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2">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2">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2">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2">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2">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2">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2">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2">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2">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2">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2">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2">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2">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2">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2">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2">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2">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2">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2">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2">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2">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2">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2">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2">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2">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2">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2">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2">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2">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2">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2">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2">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2">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2">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2">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2">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2">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2">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2">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2">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2">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2">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2">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2">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2">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2">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2">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2">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2">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2">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2">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2">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2">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2">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2">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2">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2">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2">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2">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2">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2">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2">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2">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2">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2">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2">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2">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2">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2">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2">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2">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2">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2">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2">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2">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2">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2">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2">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2">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2">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08" t="s">
        <v>426</v>
      </c>
      <c r="V235" s="608"/>
      <c r="W235" s="608"/>
      <c r="X235" s="608"/>
    </row>
    <row r="236" spans="1:24" x14ac:dyDescent="0.2">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08"/>
      <c r="V236" s="608"/>
      <c r="W236" s="608"/>
      <c r="X236" s="608"/>
    </row>
    <row r="237" spans="1:24" x14ac:dyDescent="0.2">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08"/>
      <c r="V237" s="608"/>
      <c r="W237" s="608"/>
      <c r="X237" s="608"/>
    </row>
    <row r="238" spans="1:24" x14ac:dyDescent="0.2">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2">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2">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2">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2">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2">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2">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2">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2">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2">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2">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2">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2">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2">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2">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2">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2">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2">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2">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2">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2">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2">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2">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2">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2">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2">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2">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2">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2">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2">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2">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2">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2">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2">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2">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2">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2">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2">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435</v>
      </c>
      <c r="V275" s="525"/>
      <c r="W275" s="525"/>
      <c r="X275" s="525"/>
      <c r="Y275" s="525"/>
      <c r="Z275" s="525"/>
      <c r="AA275" s="525"/>
      <c r="AB275" s="525"/>
      <c r="AC275" s="525"/>
      <c r="AD275" s="525"/>
      <c r="AE275" s="525"/>
      <c r="AF275" s="525"/>
      <c r="AG275" s="525"/>
      <c r="AH275" s="525"/>
    </row>
    <row r="276" spans="1:34" x14ac:dyDescent="0.2">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2">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2">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09" t="s">
        <v>427</v>
      </c>
      <c r="V278" s="609"/>
      <c r="W278" s="609"/>
      <c r="X278" s="609"/>
      <c r="Y278" s="609"/>
      <c r="Z278" s="609"/>
      <c r="AA278" s="609"/>
      <c r="AB278" s="609"/>
      <c r="AC278" s="609"/>
      <c r="AD278" s="609"/>
      <c r="AE278" s="609"/>
      <c r="AF278" s="609"/>
      <c r="AG278" s="609"/>
      <c r="AH278" s="609"/>
    </row>
    <row r="279" spans="1:34" x14ac:dyDescent="0.2">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09"/>
      <c r="V279" s="609"/>
      <c r="W279" s="609"/>
      <c r="X279" s="609"/>
      <c r="Y279" s="609"/>
      <c r="Z279" s="609"/>
      <c r="AA279" s="609"/>
      <c r="AB279" s="609"/>
      <c r="AC279" s="609"/>
      <c r="AD279" s="609"/>
      <c r="AE279" s="609"/>
      <c r="AF279" s="609"/>
      <c r="AG279" s="609"/>
      <c r="AH279" s="609"/>
    </row>
    <row r="280" spans="1:34" x14ac:dyDescent="0.2">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09"/>
      <c r="V280" s="609"/>
      <c r="W280" s="609"/>
      <c r="X280" s="609"/>
      <c r="Y280" s="609"/>
      <c r="Z280" s="609"/>
      <c r="AA280" s="609"/>
      <c r="AB280" s="609"/>
      <c r="AC280" s="609"/>
      <c r="AD280" s="609"/>
      <c r="AE280" s="609"/>
      <c r="AF280" s="609"/>
      <c r="AG280" s="609"/>
      <c r="AH280" s="609"/>
    </row>
    <row r="281" spans="1:34" x14ac:dyDescent="0.2">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2">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2">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2">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2">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2">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75" x14ac:dyDescent="0.2">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2">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216</v>
      </c>
    </row>
    <row r="299" spans="1:21" x14ac:dyDescent="0.2">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217</v>
      </c>
    </row>
    <row r="300" spans="1:21" x14ac:dyDescent="0.2">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2">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2">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2">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2">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2">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2">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2">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2">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2">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2">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2">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2">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2">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2">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2">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2">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2">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2">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2">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2">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2">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2">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2">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2">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2">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2">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2">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2">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2">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2">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2">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2">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2">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2">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2">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2">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254</v>
      </c>
    </row>
    <row r="348" spans="1:21" x14ac:dyDescent="0.2">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255</v>
      </c>
    </row>
    <row r="349" spans="1:21" x14ac:dyDescent="0.2">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2">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2">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2">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2">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2">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2">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2">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2">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2">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2">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2">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2">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2">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2">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2">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2">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2">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2">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2">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2">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2">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2">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2">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2">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2">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2">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2">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2">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2">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2">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2">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2">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2">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2">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2">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2">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2">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2">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2">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2">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2">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2">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2">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2">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312</v>
      </c>
    </row>
    <row r="394" spans="1:21" x14ac:dyDescent="0.2">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2">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2">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2">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2">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313</v>
      </c>
    </row>
    <row r="399" spans="1:21" x14ac:dyDescent="0.2">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2">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2">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2">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2">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2">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2">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2">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2">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2">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2">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2">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2">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2">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2">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2">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2">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331</v>
      </c>
    </row>
    <row r="416" spans="1:21" x14ac:dyDescent="0.2">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2">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2">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2">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2">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2">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2">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2">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348</v>
      </c>
    </row>
    <row r="424" spans="1:21" x14ac:dyDescent="0.2">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2">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2">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351</v>
      </c>
    </row>
    <row r="427" spans="1:21" x14ac:dyDescent="0.2">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2">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374</v>
      </c>
    </row>
    <row r="435" spans="1:21" x14ac:dyDescent="0.2">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378</v>
      </c>
    </row>
    <row r="436" spans="1:21" x14ac:dyDescent="0.2">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2">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2">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383</v>
      </c>
    </row>
    <row r="444" spans="1:21" x14ac:dyDescent="0.2">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384</v>
      </c>
    </row>
    <row r="445" spans="1:21" x14ac:dyDescent="0.2">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2">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2">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2">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2">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387</v>
      </c>
    </row>
    <row r="454" spans="1:21" x14ac:dyDescent="0.2">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388</v>
      </c>
    </row>
    <row r="455" spans="1:21" x14ac:dyDescent="0.2">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2">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2">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2">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2">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2">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2">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2">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2">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2">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2">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2">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2">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2">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2">
      <c r="A469" s="515">
        <v>44356</v>
      </c>
      <c r="B469" s="516">
        <v>1840017</v>
      </c>
      <c r="C469" s="516">
        <v>242875</v>
      </c>
      <c r="D469" s="105">
        <v>2082892</v>
      </c>
      <c r="E469" s="44">
        <v>1011</v>
      </c>
      <c r="F469" s="518" t="s">
        <v>396</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397</v>
      </c>
    </row>
    <row r="470" spans="1:21" x14ac:dyDescent="0.2">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400</v>
      </c>
    </row>
    <row r="471" spans="1:21" x14ac:dyDescent="0.2">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2">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401</v>
      </c>
    </row>
    <row r="473" spans="1:21" x14ac:dyDescent="0.2">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401</v>
      </c>
    </row>
    <row r="474" spans="1:21" x14ac:dyDescent="0.2">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2">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2">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2">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2">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2">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2">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2">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406</v>
      </c>
    </row>
    <row r="482" spans="1:32" x14ac:dyDescent="0.2">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2">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2">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2">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409</v>
      </c>
    </row>
    <row r="486" spans="1:32" ht="15" customHeight="1" x14ac:dyDescent="0.2">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10" t="s">
        <v>428</v>
      </c>
      <c r="V486" s="610"/>
      <c r="W486" s="610"/>
      <c r="X486" s="610"/>
      <c r="Y486" s="610"/>
      <c r="Z486" s="610"/>
      <c r="AA486" s="610"/>
      <c r="AB486" s="610"/>
      <c r="AC486" s="610"/>
      <c r="AD486" s="610"/>
      <c r="AE486" s="610"/>
      <c r="AF486" s="610"/>
    </row>
    <row r="487" spans="1:32" x14ac:dyDescent="0.2">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10"/>
      <c r="V487" s="610"/>
      <c r="W487" s="610"/>
      <c r="X487" s="610"/>
      <c r="Y487" s="610"/>
      <c r="Z487" s="610"/>
      <c r="AA487" s="610"/>
      <c r="AB487" s="610"/>
      <c r="AC487" s="610"/>
      <c r="AD487" s="610"/>
      <c r="AE487" s="610"/>
      <c r="AF487" s="610"/>
    </row>
    <row r="488" spans="1:32" x14ac:dyDescent="0.2">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2">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410</v>
      </c>
    </row>
    <row r="490" spans="1:32" x14ac:dyDescent="0.2">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2">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2">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2">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2">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2">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2">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2">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2">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2">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2">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2">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2">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415</v>
      </c>
    </row>
    <row r="503" spans="1:21" x14ac:dyDescent="0.2">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2">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2">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2">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2">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2">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2">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2">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2">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418</v>
      </c>
    </row>
    <row r="512" spans="1:21" x14ac:dyDescent="0.2">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2">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2">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2">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425</v>
      </c>
    </row>
    <row r="516" spans="1:36" x14ac:dyDescent="0.2">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2">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85" customHeight="1" x14ac:dyDescent="0.2">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14" t="s">
        <v>440</v>
      </c>
      <c r="V518" s="614"/>
      <c r="W518" s="614"/>
      <c r="X518" s="614"/>
      <c r="Y518" s="614"/>
      <c r="Z518" s="614"/>
      <c r="AA518" s="614"/>
      <c r="AB518" s="614"/>
      <c r="AC518" s="614"/>
      <c r="AD518" s="611" t="s">
        <v>441</v>
      </c>
      <c r="AE518" s="611"/>
      <c r="AF518" s="611"/>
      <c r="AG518" s="611"/>
      <c r="AH518" s="611"/>
      <c r="AI518" s="611"/>
      <c r="AJ518" s="611"/>
    </row>
    <row r="519" spans="1:36" x14ac:dyDescent="0.2">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15"/>
      <c r="V519" s="615"/>
      <c r="W519" s="615"/>
      <c r="X519" s="615"/>
      <c r="Y519" s="615"/>
      <c r="Z519" s="615"/>
      <c r="AA519" s="615"/>
      <c r="AB519" s="615"/>
      <c r="AC519" s="615"/>
      <c r="AD519" s="612"/>
      <c r="AE519" s="612"/>
      <c r="AF519" s="612"/>
      <c r="AG519" s="612"/>
      <c r="AH519" s="612"/>
      <c r="AI519" s="612"/>
      <c r="AJ519" s="612"/>
    </row>
    <row r="520" spans="1:36" x14ac:dyDescent="0.2">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15"/>
      <c r="V520" s="615"/>
      <c r="W520" s="615"/>
      <c r="X520" s="615"/>
      <c r="Y520" s="615"/>
      <c r="Z520" s="615"/>
      <c r="AA520" s="615"/>
      <c r="AB520" s="615"/>
      <c r="AC520" s="615"/>
      <c r="AD520" s="612"/>
      <c r="AE520" s="612"/>
      <c r="AF520" s="612"/>
      <c r="AG520" s="612"/>
      <c r="AH520" s="612"/>
      <c r="AI520" s="612"/>
      <c r="AJ520" s="612"/>
    </row>
    <row r="521" spans="1:36" x14ac:dyDescent="0.2">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15"/>
      <c r="V521" s="615"/>
      <c r="W521" s="615"/>
      <c r="X521" s="615"/>
      <c r="Y521" s="615"/>
      <c r="Z521" s="615"/>
      <c r="AA521" s="615"/>
      <c r="AB521" s="615"/>
      <c r="AC521" s="615"/>
      <c r="AD521" s="612"/>
      <c r="AE521" s="612"/>
      <c r="AF521" s="612"/>
      <c r="AG521" s="612"/>
      <c r="AH521" s="612"/>
      <c r="AI521" s="612"/>
      <c r="AJ521" s="612"/>
    </row>
    <row r="522" spans="1:36" x14ac:dyDescent="0.2">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15"/>
      <c r="V522" s="615"/>
      <c r="W522" s="615"/>
      <c r="X522" s="615"/>
      <c r="Y522" s="615"/>
      <c r="Z522" s="615"/>
      <c r="AA522" s="615"/>
      <c r="AB522" s="615"/>
      <c r="AC522" s="615"/>
      <c r="AD522" s="612"/>
      <c r="AE522" s="612"/>
      <c r="AF522" s="612"/>
      <c r="AG522" s="612"/>
      <c r="AH522" s="612"/>
      <c r="AI522" s="612"/>
      <c r="AJ522" s="612"/>
    </row>
    <row r="523" spans="1:36" x14ac:dyDescent="0.2">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15"/>
      <c r="V523" s="615"/>
      <c r="W523" s="615"/>
      <c r="X523" s="615"/>
      <c r="Y523" s="615"/>
      <c r="Z523" s="615"/>
      <c r="AA523" s="615"/>
      <c r="AB523" s="615"/>
      <c r="AC523" s="615"/>
    </row>
    <row r="524" spans="1:36" x14ac:dyDescent="0.2">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15"/>
      <c r="V524" s="615"/>
      <c r="W524" s="615"/>
      <c r="X524" s="615"/>
      <c r="Y524" s="615"/>
      <c r="Z524" s="615"/>
      <c r="AA524" s="615"/>
      <c r="AB524" s="615"/>
      <c r="AC524" s="615"/>
    </row>
    <row r="525" spans="1:36" x14ac:dyDescent="0.2">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2">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2">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2">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2">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2">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2">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2">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2">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2">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2">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2">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2">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2">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2">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2">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2">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2">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2">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2">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2">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2">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2">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2">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2">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2">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464</v>
      </c>
    </row>
    <row r="551" spans="1:21" x14ac:dyDescent="0.2">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463</v>
      </c>
    </row>
    <row r="552" spans="1:21" x14ac:dyDescent="0.2">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463</v>
      </c>
    </row>
    <row r="553" spans="1:21" x14ac:dyDescent="0.2">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54"/>
    </row>
    <row r="21" spans="2:2" x14ac:dyDescent="0.25">
      <c r="B21" s="107" t="s">
        <v>76</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2021-09-01T11:49:22Z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vA50658104</value>
    </field>
    <field name="Objective-Version">
      <value order="0">152.672</value>
    </field>
    <field name="Objective-VersionNumber">
      <value order="0">1887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2021-09-01T11:49:08Z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2021-09-01T11:49:22Z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vA50658104</vt:lpwstr>
  </property>
  <property fmtid="{D5CDD505-2E9C-101B-9397-08002B2CF9AE}" pid="16" name="Objective-Version">
    <vt:lpwstr>152.672</vt:lpwstr>
  </property>
  <property fmtid="{D5CDD505-2E9C-101B-9397-08002B2CF9AE}" pid="17" name="Objective-VersionNumber">
    <vt:r8>1887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