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9" i="9" l="1"/>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54" i="7"/>
  <c r="A129" i="7"/>
  <c r="A16" i="7"/>
  <c r="A203" i="7"/>
  <c r="A47" i="7"/>
  <c r="A45" i="7"/>
  <c r="A248" i="7"/>
  <c r="A250" i="7"/>
  <c r="A133" i="7"/>
  <c r="A167" i="7"/>
  <c r="A201" i="7"/>
  <c r="A208" i="7"/>
  <c r="A209" i="7"/>
  <c r="A48" i="7"/>
  <c r="A224" i="7"/>
  <c r="A190" i="7"/>
  <c r="A102" i="7"/>
  <c r="A232" i="7"/>
  <c r="A180" i="7"/>
  <c r="A107" i="7"/>
  <c r="A124" i="7"/>
  <c r="A31" i="7"/>
  <c r="A114" i="7"/>
  <c r="A58" i="7"/>
  <c r="A79" i="7"/>
  <c r="A84" i="7"/>
  <c r="A178" i="7"/>
  <c r="A229" i="7"/>
  <c r="A24" i="7"/>
  <c r="A28" i="7"/>
  <c r="A164" i="7"/>
  <c r="A112" i="7"/>
  <c r="A80" i="7"/>
  <c r="A88" i="7"/>
  <c r="A106" i="7"/>
  <c r="A36" i="7"/>
  <c r="A193" i="7"/>
  <c r="A200" i="7"/>
  <c r="A62" i="7"/>
  <c r="A71" i="7"/>
  <c r="A176" i="7"/>
  <c r="A98" i="7"/>
  <c r="A68" i="7"/>
  <c r="A143" i="7"/>
  <c r="A51" i="7"/>
  <c r="A25" i="7"/>
  <c r="A230" i="7"/>
  <c r="A92" i="7"/>
  <c r="A194" i="7"/>
  <c r="A86" i="7"/>
  <c r="A182" i="7"/>
  <c r="A142" i="7"/>
  <c r="A76" i="7"/>
  <c r="A225" i="7"/>
  <c r="A9" i="7"/>
  <c r="A171" i="7"/>
  <c r="A169" i="7"/>
  <c r="A43" i="7"/>
  <c r="A39" i="7"/>
  <c r="A197" i="7"/>
  <c r="A83" i="7"/>
  <c r="A179" i="7"/>
  <c r="A148" i="7"/>
  <c r="A207" i="7"/>
  <c r="A94" i="7"/>
  <c r="A242" i="7"/>
  <c r="A166" i="7"/>
  <c r="A174" i="7"/>
  <c r="A155" i="7"/>
  <c r="A187" i="7"/>
  <c r="A117" i="7"/>
  <c r="A14" i="7"/>
  <c r="A123" i="7"/>
  <c r="A170" i="7"/>
  <c r="A44" i="7"/>
  <c r="A59" i="7"/>
  <c r="A158" i="7"/>
  <c r="A192" i="7"/>
  <c r="A177" i="7"/>
  <c r="A72" i="7"/>
  <c r="A122" i="7"/>
  <c r="A184" i="7"/>
  <c r="A136" i="7"/>
  <c r="A64" i="7"/>
  <c r="A96" i="7"/>
  <c r="A220" i="7"/>
  <c r="A223" i="7"/>
  <c r="A216" i="7"/>
  <c r="A61" i="7"/>
  <c r="A125" i="7"/>
  <c r="A121" i="7"/>
  <c r="A235" i="7"/>
  <c r="A99" i="7"/>
  <c r="A252" i="7"/>
  <c r="A49" i="7"/>
  <c r="A15" i="7"/>
  <c r="A186" i="7"/>
  <c r="A137" i="7"/>
  <c r="A217" i="7"/>
  <c r="A249" i="7"/>
  <c r="A67" i="7"/>
  <c r="A226" i="7"/>
  <c r="A119" i="7"/>
  <c r="A215" i="7"/>
  <c r="A141" i="7"/>
  <c r="A22" i="7"/>
  <c r="A82" i="7"/>
  <c r="A69" i="7"/>
  <c r="A77" i="7"/>
  <c r="A172" i="7"/>
  <c r="A91" i="7"/>
  <c r="A134" i="7"/>
  <c r="A218" i="7"/>
  <c r="A160" i="7"/>
  <c r="A173" i="7"/>
  <c r="A181" i="7"/>
  <c r="A87" i="7"/>
  <c r="A21" i="7"/>
  <c r="A30" i="7"/>
  <c r="A213" i="7"/>
  <c r="A202" i="7"/>
  <c r="A90" i="7"/>
  <c r="A33" i="7"/>
  <c r="A70" i="7"/>
  <c r="A50" i="7"/>
  <c r="A233" i="7"/>
  <c r="A241" i="7"/>
  <c r="A93" i="7"/>
  <c r="A247" i="7"/>
  <c r="A26" i="7"/>
  <c r="A150" i="7"/>
  <c r="A253" i="7"/>
  <c r="A198" i="7"/>
  <c r="A89" i="7"/>
  <c r="A206" i="7"/>
  <c r="A210" i="7"/>
  <c r="A74" i="7"/>
  <c r="A8" i="7"/>
  <c r="A243" i="7"/>
  <c r="A156" i="7"/>
  <c r="A153" i="7"/>
  <c r="A244" i="7"/>
  <c r="A104" i="7"/>
  <c r="A239" i="7"/>
  <c r="A13" i="7"/>
  <c r="A101" i="7"/>
  <c r="A161" i="7"/>
  <c r="A127" i="7"/>
  <c r="A132" i="7"/>
  <c r="A12" i="7"/>
  <c r="A41" i="7"/>
  <c r="A185" i="7"/>
  <c r="A95" i="7"/>
  <c r="A110" i="7"/>
  <c r="A18" i="7"/>
  <c r="A111" i="7"/>
  <c r="A53" i="7"/>
  <c r="A118" i="7"/>
  <c r="A38" i="7"/>
  <c r="A145" i="7"/>
  <c r="A11" i="7"/>
  <c r="A227" i="7"/>
  <c r="A17" i="7"/>
  <c r="A135" i="7"/>
  <c r="A219" i="7"/>
  <c r="A165" i="7"/>
  <c r="A63" i="7"/>
  <c r="A157" i="7"/>
  <c r="A42" i="7"/>
  <c r="A151" i="7"/>
  <c r="A159" i="7"/>
  <c r="A128" i="7"/>
  <c r="A56" i="7"/>
  <c r="A126" i="7"/>
  <c r="A221" i="7"/>
  <c r="A4" i="7"/>
  <c r="A103" i="7"/>
  <c r="A81" i="7"/>
  <c r="A52" i="7"/>
  <c r="A140" i="7"/>
  <c r="A34" i="7"/>
  <c r="A234" i="7"/>
  <c r="A183" i="7"/>
  <c r="A146" i="7"/>
  <c r="A5" i="7"/>
  <c r="A154" i="7"/>
  <c r="A238" i="7"/>
  <c r="A10" i="7"/>
  <c r="A222" i="7"/>
  <c r="A204" i="7"/>
  <c r="A113" i="7"/>
  <c r="A168" i="7"/>
  <c r="A73" i="7"/>
  <c r="A139" i="7"/>
  <c r="A29" i="7"/>
  <c r="A120" i="7"/>
  <c r="A100" i="7"/>
  <c r="A240" i="7"/>
  <c r="A97" i="7"/>
  <c r="A211" i="7"/>
  <c r="A175" i="7"/>
  <c r="A188" i="7"/>
  <c r="A35" i="7"/>
  <c r="A115" i="7"/>
  <c r="A189" i="7"/>
  <c r="A138" i="7"/>
  <c r="A23" i="7"/>
  <c r="A144" i="7"/>
  <c r="A6" i="7"/>
  <c r="A27" i="7"/>
  <c r="A251" i="7"/>
  <c r="A205" i="7"/>
  <c r="A46" i="7"/>
  <c r="A163" i="7"/>
  <c r="A231" i="7"/>
  <c r="A199" i="7"/>
  <c r="A85" i="7"/>
  <c r="A152" i="7"/>
  <c r="A228" i="7"/>
  <c r="A57" i="7"/>
  <c r="A130" i="7"/>
  <c r="A78" i="7"/>
  <c r="A65" i="7"/>
  <c r="A131" i="7"/>
  <c r="A162" i="7"/>
  <c r="A7" i="7"/>
  <c r="A55" i="7"/>
  <c r="A60" i="7"/>
  <c r="A20" i="7"/>
  <c r="A196" i="7"/>
  <c r="A236" i="7"/>
  <c r="A75" i="7"/>
  <c r="A37" i="7"/>
  <c r="A109" i="7"/>
  <c r="A32" i="7"/>
  <c r="A149" i="7"/>
  <c r="A246" i="7"/>
  <c r="A40" i="7"/>
  <c r="A245" i="7"/>
  <c r="A105" i="7"/>
  <c r="A108" i="7"/>
  <c r="A191" i="7"/>
  <c r="A214" i="7"/>
  <c r="A195" i="7"/>
  <c r="A66" i="7"/>
  <c r="A212" i="7"/>
  <c r="A147" i="7"/>
  <c r="A19" i="7"/>
  <c r="A116" i="7"/>
</calcChain>
</file>

<file path=xl/sharedStrings.xml><?xml version="1.0" encoding="utf-8"?>
<sst xmlns="http://schemas.openxmlformats.org/spreadsheetml/2006/main" count="910" uniqueCount="469">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</sst>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14e34288de549d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Discharges'!$A$4:$A$506</c:f>
              <c:strCache>
                <c:ptCount val="50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strCache>
            </c:strRef>
          </c:cat>
          <c:val>
            <c:numRef>
              <c:f>'Table 4 - Delayed Discharges'!$C$4:$C$506</c:f>
              <c:numCache>
                <c:formatCode>#,##0</c:formatCode>
                <c:ptCount val="50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Workforce'!$B$117:$B$190</c:f>
              <c:numCache>
                <c:formatCode>#,##0</c:formatCode>
                <c:ptCount val="7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Workforce'!$C$117:$C$190</c:f>
              <c:numCache>
                <c:formatCode>#,##0</c:formatCode>
                <c:ptCount val="7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Workforce'!$D$117:$D$190</c:f>
              <c:numCache>
                <c:formatCode>#,##0</c:formatCode>
                <c:ptCount val="7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c:f>
              <c:numCache>
                <c:formatCode>m/d/yyyy</c:formatCode>
                <c:ptCount val="1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numCache>
            </c:numRef>
          </c:cat>
          <c:val>
            <c:numRef>
              <c:f>'Table 9 - School absence 21-22'!$E$4:$E$15</c:f>
              <c:numCache>
                <c:formatCode>0.0%</c:formatCode>
                <c:ptCount val="12"/>
                <c:pt idx="0">
                  <c:v>1.02106357E-2</c:v>
                </c:pt>
                <c:pt idx="1">
                  <c:v>1.1830958800000001E-2</c:v>
                </c:pt>
                <c:pt idx="2">
                  <c:v>1.8031919900000002E-2</c:v>
                </c:pt>
                <c:pt idx="3">
                  <c:v>2.2238168199999998E-2</c:v>
                </c:pt>
                <c:pt idx="4">
                  <c:v>2.5642376600000003E-2</c:v>
                </c:pt>
                <c:pt idx="5">
                  <c:v>2.9201549899999998E-2</c:v>
                </c:pt>
                <c:pt idx="6">
                  <c:v>3.2568570499999998E-2</c:v>
                </c:pt>
                <c:pt idx="7">
                  <c:v>3.9192814899999998E-2</c:v>
                </c:pt>
                <c:pt idx="8">
                  <c:v>4.6013093599999999E-2</c:v>
                </c:pt>
                <c:pt idx="9">
                  <c:v>4.7477833399999995E-2</c:v>
                </c:pt>
                <c:pt idx="10">
                  <c:v>4.9043767699999997E-2</c:v>
                </c:pt>
                <c:pt idx="11">
                  <c:v>5.2096836200000003E-2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c:f>
              <c:numCache>
                <c:formatCode>m/d/yyyy</c:formatCode>
                <c:ptCount val="1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numCache>
            </c:numRef>
          </c:cat>
          <c:val>
            <c:numRef>
              <c:f>'Table 9 - School absence 21-22'!$D$4:$D$15</c:f>
              <c:numCache>
                <c:formatCode>0.0%</c:formatCode>
                <c:ptCount val="12"/>
                <c:pt idx="0">
                  <c:v>3.9636977300000001E-2</c:v>
                </c:pt>
                <c:pt idx="1">
                  <c:v>4.7277320899999996E-2</c:v>
                </c:pt>
                <c:pt idx="2">
                  <c:v>5.3141279499999999E-2</c:v>
                </c:pt>
                <c:pt idx="3">
                  <c:v>5.5061872300000002E-2</c:v>
                </c:pt>
                <c:pt idx="4">
                  <c:v>5.7166515599999995E-2</c:v>
                </c:pt>
                <c:pt idx="5">
                  <c:v>6.2782762800000003E-2</c:v>
                </c:pt>
                <c:pt idx="6">
                  <c:v>7.5767896900000006E-2</c:v>
                </c:pt>
                <c:pt idx="7">
                  <c:v>8.3144432800000001E-2</c:v>
                </c:pt>
                <c:pt idx="8">
                  <c:v>7.7398153599999991E-2</c:v>
                </c:pt>
                <c:pt idx="9">
                  <c:v>7.37140503E-2</c:v>
                </c:pt>
                <c:pt idx="10">
                  <c:v>7.8471165199999998E-2</c:v>
                </c:pt>
                <c:pt idx="11">
                  <c:v>9.5456854999999993E-2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c r="B191" s="498"/>
      <c r="C191" s="498"/>
      <c r="D191" s="498"/>
      <c r="E191" s="44"/>
    </row>
    <row r="192" spans="1: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0"/>
  <sheetViews>
    <sheetView showGridLines="0" zoomScale="89" zoomScaleNormal="90" workbookViewId="0">
      <pane ySplit="3" topLeftCell="A63"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103</v>
      </c>
      <c r="D80" s="195">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5"/>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6"/>
  <sheetViews>
    <sheetView workbookViewId="0">
      <pane xSplit="1" ySplit="3" topLeftCell="B531"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5"/>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6" t="s">
        <v>454</v>
      </c>
      <c r="B1" s="616"/>
      <c r="C1" s="616"/>
      <c r="D1" s="616"/>
      <c r="E1" s="616"/>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61">
        <v>44438</v>
      </c>
      <c r="B11" s="561">
        <v>28288</v>
      </c>
      <c r="C11" s="369">
        <v>0.87765351739999997</v>
      </c>
      <c r="D11" s="369">
        <v>8.3144432800000001E-2</v>
      </c>
      <c r="E11" s="369">
        <v>3.9192814899999998E-2</v>
      </c>
    </row>
    <row r="12" spans="1:19" x14ac:dyDescent="0.35">
      <c r="A12" s="61">
        <v>44439</v>
      </c>
      <c r="B12" s="561">
        <v>33171</v>
      </c>
      <c r="C12" s="369">
        <v>0.87657951789999999</v>
      </c>
      <c r="D12" s="369">
        <v>7.7398153599999991E-2</v>
      </c>
      <c r="E12" s="369">
        <v>4.6013093599999999E-2</v>
      </c>
    </row>
    <row r="13" spans="1:19" x14ac:dyDescent="0.35">
      <c r="A13" s="61">
        <v>44440</v>
      </c>
      <c r="B13" s="561">
        <v>34072</v>
      </c>
      <c r="C13" s="369">
        <v>0.87879674890000004</v>
      </c>
      <c r="D13" s="369">
        <v>7.37140503E-2</v>
      </c>
      <c r="E13" s="369">
        <v>4.7477833399999995E-2</v>
      </c>
    </row>
    <row r="14" spans="1:19" x14ac:dyDescent="0.35">
      <c r="A14" s="61">
        <v>44441</v>
      </c>
      <c r="B14" s="561">
        <v>35168</v>
      </c>
      <c r="C14" s="369">
        <v>0.87247298709999999</v>
      </c>
      <c r="D14" s="369">
        <v>7.8471165199999998E-2</v>
      </c>
      <c r="E14" s="369">
        <v>4.9043767699999997E-2</v>
      </c>
    </row>
    <row r="15" spans="1:19" x14ac:dyDescent="0.35">
      <c r="A15" s="61">
        <v>44442</v>
      </c>
      <c r="B15" s="561">
        <v>36553</v>
      </c>
      <c r="C15" s="369">
        <v>0.852439795</v>
      </c>
      <c r="D15" s="369">
        <v>9.5456854999999993E-2</v>
      </c>
      <c r="E15" s="369">
        <v>5.2096836200000003E-2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4"/>
  <sheetViews>
    <sheetView workbookViewId="0">
      <pane xSplit="1" ySplit="3" topLeftCell="B228"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3" x14ac:dyDescent="0.35">
      <c r="A241" s="25">
        <v>44444</v>
      </c>
      <c r="B241" s="95">
        <v>4121962</v>
      </c>
      <c r="C241" s="59">
        <v>3726769</v>
      </c>
    </row>
    <row r="242" spans="1:3" x14ac:dyDescent="0.35">
      <c r="A242" s="25">
        <v>44445</v>
      </c>
      <c r="B242" s="95">
        <v>4126263</v>
      </c>
      <c r="C242" s="59">
        <v>3736762</v>
      </c>
    </row>
    <row r="243" spans="1:3" x14ac:dyDescent="0.35">
      <c r="A243" s="25">
        <v>44446</v>
      </c>
      <c r="B243" s="95">
        <v>4128998</v>
      </c>
      <c r="C243" s="59">
        <v>3742826</v>
      </c>
    </row>
    <row r="244" spans="1:3" x14ac:dyDescent="0.35">
      <c r="B244" s="335"/>
      <c r="C244"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3"/>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7" t="s">
        <v>276</v>
      </c>
      <c r="B15" s="617"/>
      <c r="C15" s="617"/>
      <c r="D15" s="618"/>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7" t="s">
        <v>371</v>
      </c>
      <c r="B27" s="617"/>
      <c r="C27" s="617"/>
      <c r="D27" s="618"/>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9" t="s">
        <v>279</v>
      </c>
      <c r="B48" s="617"/>
      <c r="C48" s="617"/>
      <c r="D48" s="618"/>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7" t="s">
        <v>371</v>
      </c>
      <c r="B60" s="617"/>
      <c r="C60" s="617"/>
      <c r="D60" s="618"/>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4" t="s">
        <v>0</v>
      </c>
      <c r="B3" s="620" t="s">
        <v>4</v>
      </c>
      <c r="C3" s="621"/>
      <c r="D3" s="622"/>
      <c r="E3" s="623" t="s">
        <v>7</v>
      </c>
      <c r="F3" s="623"/>
      <c r="G3" s="623"/>
    </row>
    <row r="4" spans="1:19" x14ac:dyDescent="0.35">
      <c r="A4" s="62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7" t="s">
        <v>5</v>
      </c>
      <c r="E31" s="627"/>
      <c r="F31" s="627"/>
      <c r="G31" s="627"/>
      <c r="H31" s="627"/>
      <c r="I31" s="627"/>
      <c r="J31" s="627"/>
      <c r="K31" s="627"/>
      <c r="L31" s="627"/>
      <c r="M31" s="627"/>
      <c r="N31" s="627"/>
    </row>
    <row r="32" spans="1:14" x14ac:dyDescent="0.35">
      <c r="A32" s="346">
        <v>43938</v>
      </c>
      <c r="B32" s="283">
        <v>184</v>
      </c>
      <c r="D32" s="627"/>
      <c r="E32" s="627"/>
      <c r="F32" s="627"/>
      <c r="G32" s="627"/>
      <c r="H32" s="627"/>
      <c r="I32" s="627"/>
      <c r="J32" s="627"/>
      <c r="K32" s="627"/>
      <c r="L32" s="627"/>
      <c r="M32" s="627"/>
      <c r="N32" s="62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7" t="s">
        <v>77</v>
      </c>
      <c r="E34" s="627"/>
      <c r="F34" s="627"/>
      <c r="G34" s="627"/>
      <c r="H34" s="627"/>
      <c r="I34" s="627"/>
      <c r="J34" s="627"/>
      <c r="K34" s="627"/>
      <c r="L34" s="627"/>
      <c r="M34" s="627"/>
      <c r="N34" s="627"/>
    </row>
    <row r="35" spans="1:14" x14ac:dyDescent="0.35">
      <c r="A35" s="346">
        <v>43941</v>
      </c>
      <c r="B35" s="283">
        <v>167</v>
      </c>
      <c r="D35" s="627"/>
      <c r="E35" s="627"/>
      <c r="F35" s="627"/>
      <c r="G35" s="627"/>
      <c r="H35" s="627"/>
      <c r="I35" s="627"/>
      <c r="J35" s="627"/>
      <c r="K35" s="627"/>
      <c r="L35" s="627"/>
      <c r="M35" s="627"/>
      <c r="N35" s="62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8" t="s">
        <v>110</v>
      </c>
      <c r="E37" s="628"/>
      <c r="F37" s="628"/>
      <c r="G37" s="628"/>
      <c r="H37" s="628"/>
      <c r="I37" s="628"/>
      <c r="J37" s="628"/>
      <c r="K37" s="628"/>
      <c r="L37" s="628"/>
      <c r="M37" s="628"/>
      <c r="N37" s="628"/>
    </row>
    <row r="38" spans="1:14" x14ac:dyDescent="0.35">
      <c r="A38" s="346">
        <v>43944</v>
      </c>
      <c r="B38" s="283">
        <v>136</v>
      </c>
      <c r="D38" s="628"/>
      <c r="E38" s="628"/>
      <c r="F38" s="628"/>
      <c r="G38" s="628"/>
      <c r="H38" s="628"/>
      <c r="I38" s="628"/>
      <c r="J38" s="628"/>
      <c r="K38" s="628"/>
      <c r="L38" s="628"/>
      <c r="M38" s="628"/>
      <c r="N38" s="62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5"/>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29" t="s">
        <v>111</v>
      </c>
      <c r="C2" s="630"/>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3" t="s">
        <v>117</v>
      </c>
      <c r="F33" s="634">
        <v>2</v>
      </c>
      <c r="G33" s="218"/>
    </row>
    <row r="34" spans="1:7" x14ac:dyDescent="0.35">
      <c r="A34" s="235">
        <v>44040</v>
      </c>
      <c r="B34" s="237" t="s">
        <v>48</v>
      </c>
      <c r="C34" s="238" t="s">
        <v>48</v>
      </c>
      <c r="D34" s="221"/>
      <c r="E34" s="631"/>
      <c r="F34" s="635"/>
      <c r="G34" s="218"/>
    </row>
    <row r="35" spans="1:7" x14ac:dyDescent="0.35">
      <c r="A35" s="235">
        <v>44041</v>
      </c>
      <c r="B35" s="222">
        <v>66</v>
      </c>
      <c r="C35" s="241">
        <v>0.06</v>
      </c>
      <c r="D35" s="242"/>
      <c r="E35" s="631"/>
      <c r="F35" s="635"/>
      <c r="G35" s="218"/>
    </row>
    <row r="36" spans="1:7" x14ac:dyDescent="0.35">
      <c r="A36" s="235">
        <v>44042</v>
      </c>
      <c r="B36" s="237" t="s">
        <v>48</v>
      </c>
      <c r="C36" s="238" t="s">
        <v>48</v>
      </c>
      <c r="D36" s="242"/>
      <c r="E36" s="631"/>
      <c r="F36" s="635"/>
      <c r="G36" s="218"/>
    </row>
    <row r="37" spans="1:7" x14ac:dyDescent="0.35">
      <c r="A37" s="235">
        <v>44043</v>
      </c>
      <c r="B37" s="237" t="s">
        <v>48</v>
      </c>
      <c r="C37" s="238" t="s">
        <v>48</v>
      </c>
      <c r="D37" s="242"/>
      <c r="E37" s="631"/>
      <c r="F37" s="635"/>
      <c r="G37" s="218"/>
    </row>
    <row r="38" spans="1:7" x14ac:dyDescent="0.35">
      <c r="A38" s="235">
        <v>44044</v>
      </c>
      <c r="B38" s="237" t="s">
        <v>48</v>
      </c>
      <c r="C38" s="238" t="s">
        <v>48</v>
      </c>
      <c r="D38" s="242"/>
      <c r="E38" s="631"/>
      <c r="F38" s="635"/>
      <c r="G38" s="218"/>
    </row>
    <row r="39" spans="1:7" x14ac:dyDescent="0.35">
      <c r="A39" s="235">
        <v>44045</v>
      </c>
      <c r="B39" s="237" t="s">
        <v>48</v>
      </c>
      <c r="C39" s="238" t="s">
        <v>48</v>
      </c>
      <c r="D39" s="242"/>
      <c r="E39" s="632"/>
      <c r="F39" s="636"/>
      <c r="G39" s="218"/>
    </row>
    <row r="40" spans="1:7" x14ac:dyDescent="0.35">
      <c r="A40" s="235">
        <v>44046</v>
      </c>
      <c r="B40" s="237" t="s">
        <v>48</v>
      </c>
      <c r="C40" s="238" t="s">
        <v>48</v>
      </c>
      <c r="D40" s="242"/>
      <c r="E40" s="631" t="s">
        <v>116</v>
      </c>
      <c r="F40" s="637">
        <v>0</v>
      </c>
      <c r="G40" s="218"/>
    </row>
    <row r="41" spans="1:7" x14ac:dyDescent="0.35">
      <c r="A41" s="235">
        <v>44047</v>
      </c>
      <c r="B41" s="237" t="s">
        <v>48</v>
      </c>
      <c r="C41" s="238" t="s">
        <v>48</v>
      </c>
      <c r="D41" s="242"/>
      <c r="E41" s="631"/>
      <c r="F41" s="638"/>
      <c r="G41" s="218"/>
    </row>
    <row r="42" spans="1:7" x14ac:dyDescent="0.35">
      <c r="A42" s="235">
        <v>44048</v>
      </c>
      <c r="B42" s="222">
        <v>60</v>
      </c>
      <c r="C42" s="241">
        <v>0.06</v>
      </c>
      <c r="D42" s="242"/>
      <c r="E42" s="631"/>
      <c r="F42" s="638"/>
      <c r="G42" s="218"/>
    </row>
    <row r="43" spans="1:7" x14ac:dyDescent="0.35">
      <c r="A43" s="235">
        <v>44049</v>
      </c>
      <c r="B43" s="237" t="s">
        <v>48</v>
      </c>
      <c r="C43" s="238" t="s">
        <v>48</v>
      </c>
      <c r="E43" s="631"/>
      <c r="F43" s="638"/>
    </row>
    <row r="44" spans="1:7" x14ac:dyDescent="0.35">
      <c r="A44" s="235">
        <v>44050</v>
      </c>
      <c r="B44" s="237" t="s">
        <v>48</v>
      </c>
      <c r="C44" s="238" t="s">
        <v>48</v>
      </c>
      <c r="E44" s="631"/>
      <c r="F44" s="638"/>
    </row>
    <row r="45" spans="1:7" x14ac:dyDescent="0.35">
      <c r="A45" s="235">
        <v>44051</v>
      </c>
      <c r="B45" s="237" t="s">
        <v>48</v>
      </c>
      <c r="C45" s="238" t="s">
        <v>48</v>
      </c>
      <c r="E45" s="631"/>
      <c r="F45" s="638"/>
    </row>
    <row r="46" spans="1:7" x14ac:dyDescent="0.35">
      <c r="A46" s="235">
        <v>44052</v>
      </c>
      <c r="B46" s="237" t="s">
        <v>48</v>
      </c>
      <c r="C46" s="238" t="s">
        <v>48</v>
      </c>
      <c r="E46" s="632"/>
      <c r="F46" s="639"/>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0" t="s">
        <v>76</v>
      </c>
      <c r="G4" s="641"/>
      <c r="H4" s="641"/>
      <c r="I4" s="642"/>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3" t="s">
        <v>112</v>
      </c>
      <c r="G84" s="64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5" t="s">
        <v>112</v>
      </c>
      <c r="C109" s="646"/>
      <c r="D109" s="647"/>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8" t="s">
        <v>453</v>
      </c>
      <c r="B1" s="648"/>
      <c r="C1" s="648"/>
      <c r="D1" s="648"/>
      <c r="E1" s="649"/>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3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0" t="s">
        <v>0</v>
      </c>
      <c r="B3" s="658" t="s">
        <v>259</v>
      </c>
      <c r="C3" s="659"/>
      <c r="D3" s="660"/>
      <c r="E3" s="658" t="s">
        <v>260</v>
      </c>
      <c r="F3" s="659"/>
      <c r="G3" s="660"/>
      <c r="H3" s="658" t="s">
        <v>261</v>
      </c>
      <c r="I3" s="659"/>
      <c r="J3" s="660"/>
      <c r="K3" s="658" t="s">
        <v>262</v>
      </c>
      <c r="L3" s="659"/>
      <c r="M3" s="660"/>
    </row>
    <row r="4" spans="1:15" s="463" customFormat="1" ht="78.75" customHeight="1" x14ac:dyDescent="0.3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06"/>
  <sheetViews>
    <sheetView showGridLines="0" zoomScaleNormal="100" workbookViewId="0">
      <pane xSplit="2" ySplit="3" topLeftCell="C489"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44440</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9"/>
  <sheetViews>
    <sheetView showGridLines="0" zoomScale="85" zoomScaleNormal="85" workbookViewId="0">
      <pane xSplit="1" ySplit="4" topLeftCell="B544"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592" t="s">
        <v>109</v>
      </c>
      <c r="L1" s="593"/>
      <c r="M1" s="593"/>
      <c r="N1" s="593"/>
      <c r="O1" s="593"/>
      <c r="P1" s="593"/>
      <c r="W1" s="539" t="s">
        <v>29</v>
      </c>
    </row>
    <row r="2" spans="1:27" x14ac:dyDescent="0.3">
      <c r="A2" s="2"/>
      <c r="I2" s="605" t="s">
        <v>179</v>
      </c>
      <c r="J2" s="606"/>
      <c r="Q2" s="363"/>
      <c r="R2" s="363"/>
    </row>
    <row r="3" spans="1:27" ht="48.75" customHeight="1" x14ac:dyDescent="0.3">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5" customHeight="1" x14ac:dyDescent="0.3">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2021-09-07T11:40:47Z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vA50763742</value>
    </field>
    <field name="Objective-Version">
      <value order="0">152.698</value>
    </field>
    <field name="Objective-VersionNumber">
      <value order="0">1913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2021-09-07T11:40:26Z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2021-09-07T11:40:47Z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vA50763742</vt:lpwstr>
  </property>
  <property fmtid="{D5CDD505-2E9C-101B-9397-08002B2CF9AE}" pid="16" name="Objective-Version">
    <vt:lpwstr>152.698</vt:lpwstr>
  </property>
  <property fmtid="{D5CDD505-2E9C-101B-9397-08002B2CF9AE}" pid="17" name="Objective-VersionNumber">
    <vt:r8>1913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