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Q:\dvc1000-1099\dvc1024-weeklydeaths\fig5\"/>
    </mc:Choice>
  </mc:AlternateContent>
  <xr:revisionPtr revIDLastSave="0" documentId="13_ncr:1_{691A6136-97EA-44A2-9FC6-7BDF4979D110}" xr6:coauthVersionLast="45" xr6:coauthVersionMax="45" xr10:uidLastSave="{00000000-0000-0000-0000-000000000000}"/>
  <bookViews>
    <workbookView xWindow="-22680" yWindow="1170" windowWidth="21600" windowHeight="11385" xr2:uid="{5521459E-A168-4EC8-B0C2-C5B8F94C5972}"/>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9" i="1" l="1"/>
  <c r="M39" i="1"/>
  <c r="I39" i="1"/>
  <c r="E39" i="1"/>
  <c r="Q23" i="1"/>
  <c r="M23" i="1"/>
  <c r="I23" i="1"/>
  <c r="E23" i="1"/>
</calcChain>
</file>

<file path=xl/sharedStrings.xml><?xml version="1.0" encoding="utf-8"?>
<sst xmlns="http://schemas.openxmlformats.org/spreadsheetml/2006/main" count="60" uniqueCount="48">
  <si>
    <t>Notes</t>
  </si>
  <si>
    <t>Unit</t>
  </si>
  <si>
    <t>Number of deaths</t>
  </si>
  <si>
    <t>Home</t>
  </si>
  <si>
    <t>Hospital (acute or community, not psychiatric)</t>
  </si>
  <si>
    <t>Care home</t>
  </si>
  <si>
    <t>COVID-19 deaths</t>
  </si>
  <si>
    <t>Excess deaths</t>
  </si>
  <si>
    <t>All deaths</t>
  </si>
  <si>
    <t>Source:</t>
  </si>
  <si>
    <t>Office for National Statistics</t>
  </si>
  <si>
    <t>Week 11</t>
  </si>
  <si>
    <t>Week 12</t>
  </si>
  <si>
    <t>Week 13</t>
  </si>
  <si>
    <t>Week no</t>
  </si>
  <si>
    <t>Week 14</t>
  </si>
  <si>
    <t>Week 15</t>
  </si>
  <si>
    <t>Week 16</t>
  </si>
  <si>
    <t>Week 17</t>
  </si>
  <si>
    <t>Week 18</t>
  </si>
  <si>
    <t>Week 19</t>
  </si>
  <si>
    <t>Week 20</t>
  </si>
  <si>
    <t>Week 21</t>
  </si>
  <si>
    <t>Week 22</t>
  </si>
  <si>
    <t>Week 23</t>
  </si>
  <si>
    <t>Week 24</t>
  </si>
  <si>
    <t>Week 25</t>
  </si>
  <si>
    <t>Week 26</t>
  </si>
  <si>
    <t>Week 27</t>
  </si>
  <si>
    <t>Week 28</t>
  </si>
  <si>
    <t>All deaths five-year average</t>
  </si>
  <si>
    <t>Week 29</t>
  </si>
  <si>
    <t>Week 30</t>
  </si>
  <si>
    <t>Week 31</t>
  </si>
  <si>
    <t>Week 32</t>
  </si>
  <si>
    <t>Week 33</t>
  </si>
  <si>
    <t>Other</t>
  </si>
  <si>
    <t>Week 34</t>
  </si>
  <si>
    <t>Week 35</t>
  </si>
  <si>
    <t>Week 36</t>
  </si>
  <si>
    <t>Week 37</t>
  </si>
  <si>
    <t>Week 38</t>
  </si>
  <si>
    <t>Week 39</t>
  </si>
  <si>
    <t>Week 40</t>
  </si>
  <si>
    <r>
      <rPr>
        <sz val="10"/>
        <rFont val="Arial"/>
        <family val="2"/>
      </rPr>
      <t>1. Based on area of usual residence. Geographical boundaries and communal establishments are based on the most up-to-date information available.
2. Figures include deaths of non-residents.
3. Based on date a death was registered rather than occurred.
4. All figures for 2020 are provisional.
5. The International Classification of Diseases, Tenth Edition (ICD-10) definitions are as follows: coronavirus (COVID-19) (U07.1 and U07.2).
6. "Other" includes deaths in communal establishments other than hospitals and care homes, in hospices, and that occurred "elsewhere". More information on the place of death definitions used is available in the</t>
    </r>
    <r>
      <rPr>
        <u/>
        <sz val="10"/>
        <color theme="10"/>
        <rFont val="Arial"/>
        <family val="2"/>
      </rPr>
      <t xml:space="preserve"> accompanying dataset. </t>
    </r>
  </si>
  <si>
    <t>Week 41</t>
  </si>
  <si>
    <t>Number of excess deaths by place of occurrence, England and Wales, registered between 7 March 2020 to 9 October 2020</t>
  </si>
  <si>
    <t>Figure 5: Deaths in private homes remained above the five-year average in Week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</si>
</sst>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8"/>
      <name val="Calibri"/>
      <family val="2"/>
      <scheme val="minor"/>
    </font>
    <font>
      <u/>
      <sz val="11"/>
      <color theme="10"/>
      <name val="Calibri"/>
      <family val="2"/>
      <scheme val="minor"/>
    </font>
    <font>
      <u/>
      <sz val="10"/>
      <color theme="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9">
    <xf numFmtId="0" fontId="0" fillId="0" borderId="0" xfId="0"/>
    <xf numFmtId="0" fontId="2" fillId="0" borderId="0" xfId="0" applyFont="1"/>
    <xf numFmtId="3" fontId="2" fillId="0" borderId="0" xfId="0" applyNumberFormat="1" applyFont="1"/>
    <xf numFmtId="0" fontId="1" fillId="0" borderId="0" xfId="0" applyFont="1"/>
    <xf numFmtId="0" fontId="2" fillId="0" borderId="1" xfId="0" applyFont="1" applyBorder="1"/>
    <xf numFmtId="3" fontId="2" fillId="0" borderId="1" xfId="0" applyNumberFormat="1" applyFont="1" applyBorder="1"/>
    <xf numFmtId="0" fontId="5" fillId="0" borderId="0" xfId="2"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cellXfs>
  <cellStyles count="3">
    <cellStyle name="Comma 3 2 2 2" xfId="1" xr:uid="{1399BE13-004B-4892-9461-767A1C004B4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4918-60B7-443C-B26D-0F4458ED5195}">
  <dimension ref="A1:Q41"/>
  <sheetViews>
    <sheetView tabSelected="1" zoomScaleNormal="100" workbookViewId="0">
      <selection activeCell="N45" sqref="N45"/>
    </sheetView>
  </sheetViews>
  <sheetFormatPr defaultColWidth="9.140625" defaultRowHeight="12.75" x14ac:dyDescent="0.2"/>
  <cols>
    <col min="1" max="16384" width="9.140625" style="1"/>
  </cols>
  <sheetData>
    <row r="1" spans="1:17" x14ac:dyDescent="0.2">
      <c r="A1" s="3" t="s">
        <v>47</v>
      </c>
    </row>
    <row r="2" spans="1:17" x14ac:dyDescent="0.2">
      <c r="A2" s="1" t="s">
        <v>46</v>
      </c>
    </row>
    <row r="4" spans="1:17" ht="12.75" customHeight="1" x14ac:dyDescent="0.2">
      <c r="A4" s="1" t="s">
        <v>0</v>
      </c>
      <c r="B4" s="6" t="s">
        <v>44</v>
      </c>
    </row>
    <row r="5" spans="1:17" x14ac:dyDescent="0.2">
      <c r="A5" s="1" t="s">
        <v>1</v>
      </c>
      <c r="B5" s="1" t="s">
        <v>2</v>
      </c>
    </row>
    <row r="6" spans="1:17" ht="13.5" thickBot="1" x14ac:dyDescent="0.25">
      <c r="A6" s="4"/>
      <c r="B6" s="4"/>
      <c r="C6" s="4"/>
      <c r="D6" s="4"/>
      <c r="E6" s="4"/>
      <c r="F6" s="4"/>
      <c r="G6" s="4"/>
      <c r="H6" s="4"/>
      <c r="I6" s="4"/>
      <c r="J6" s="4"/>
      <c r="K6" s="4"/>
      <c r="L6" s="4"/>
      <c r="M6" s="4"/>
      <c r="N6" s="4"/>
      <c r="O6" s="4"/>
      <c r="P6" s="4"/>
      <c r="Q6" s="4"/>
    </row>
    <row r="7" spans="1:17" x14ac:dyDescent="0.2">
      <c r="B7" s="7" t="s">
        <v>3</v>
      </c>
      <c r="C7" s="7"/>
      <c r="D7" s="7"/>
      <c r="E7" s="7"/>
      <c r="F7" s="8" t="s">
        <v>4</v>
      </c>
      <c r="G7" s="8"/>
      <c r="H7" s="8"/>
      <c r="I7" s="8"/>
      <c r="J7" s="7" t="s">
        <v>5</v>
      </c>
      <c r="K7" s="7"/>
      <c r="L7" s="7"/>
      <c r="M7" s="7"/>
      <c r="N7" s="7" t="s">
        <v>36</v>
      </c>
      <c r="O7" s="7"/>
      <c r="P7" s="7"/>
      <c r="Q7" s="7"/>
    </row>
    <row r="8" spans="1:17" ht="13.5" thickBot="1" x14ac:dyDescent="0.25">
      <c r="A8" s="4" t="s">
        <v>14</v>
      </c>
      <c r="B8" s="4" t="s">
        <v>8</v>
      </c>
      <c r="C8" s="4" t="s">
        <v>6</v>
      </c>
      <c r="D8" s="4" t="s">
        <v>30</v>
      </c>
      <c r="E8" s="4" t="s">
        <v>7</v>
      </c>
      <c r="F8" s="4" t="s">
        <v>8</v>
      </c>
      <c r="G8" s="4" t="s">
        <v>6</v>
      </c>
      <c r="H8" s="4" t="s">
        <v>30</v>
      </c>
      <c r="I8" s="4" t="s">
        <v>7</v>
      </c>
      <c r="J8" s="4" t="s">
        <v>8</v>
      </c>
      <c r="K8" s="4" t="s">
        <v>6</v>
      </c>
      <c r="L8" s="4" t="s">
        <v>30</v>
      </c>
      <c r="M8" s="4" t="s">
        <v>7</v>
      </c>
      <c r="N8" s="4" t="s">
        <v>8</v>
      </c>
      <c r="O8" s="4" t="s">
        <v>6</v>
      </c>
      <c r="P8" s="4" t="s">
        <v>30</v>
      </c>
      <c r="Q8" s="4" t="s">
        <v>7</v>
      </c>
    </row>
    <row r="9" spans="1:17" x14ac:dyDescent="0.2">
      <c r="A9" s="1" t="s">
        <v>11</v>
      </c>
      <c r="B9" s="2">
        <v>2725</v>
      </c>
      <c r="C9" s="2">
        <v>0</v>
      </c>
      <c r="D9" s="2">
        <v>2580</v>
      </c>
      <c r="E9" s="2">
        <v>145</v>
      </c>
      <c r="F9" s="2">
        <v>4975</v>
      </c>
      <c r="G9" s="2">
        <v>5</v>
      </c>
      <c r="H9" s="2">
        <v>5278</v>
      </c>
      <c r="I9" s="2">
        <v>-303</v>
      </c>
      <c r="J9" s="2">
        <v>2471</v>
      </c>
      <c r="K9" s="2">
        <v>0</v>
      </c>
      <c r="L9" s="2">
        <v>2531</v>
      </c>
      <c r="M9" s="2">
        <v>-60</v>
      </c>
      <c r="N9" s="2">
        <v>846</v>
      </c>
      <c r="O9" s="2">
        <v>0</v>
      </c>
      <c r="P9" s="2">
        <v>816</v>
      </c>
      <c r="Q9" s="2">
        <v>30</v>
      </c>
    </row>
    <row r="10" spans="1:17" x14ac:dyDescent="0.2">
      <c r="A10" s="1" t="s">
        <v>12</v>
      </c>
      <c r="B10" s="2">
        <v>2709</v>
      </c>
      <c r="C10" s="2">
        <v>1</v>
      </c>
      <c r="D10" s="2">
        <v>2423</v>
      </c>
      <c r="E10" s="2">
        <v>286</v>
      </c>
      <c r="F10" s="2">
        <v>4770</v>
      </c>
      <c r="G10" s="2">
        <v>100</v>
      </c>
      <c r="H10" s="2">
        <v>5040</v>
      </c>
      <c r="I10" s="2">
        <v>-270</v>
      </c>
      <c r="J10" s="2">
        <v>2335</v>
      </c>
      <c r="K10" s="2">
        <v>2</v>
      </c>
      <c r="L10" s="2">
        <v>2329</v>
      </c>
      <c r="M10" s="2">
        <v>6</v>
      </c>
      <c r="N10" s="2">
        <v>832</v>
      </c>
      <c r="O10" s="2">
        <v>0</v>
      </c>
      <c r="P10" s="2">
        <v>779</v>
      </c>
      <c r="Q10" s="2">
        <v>53</v>
      </c>
    </row>
    <row r="11" spans="1:17" x14ac:dyDescent="0.2">
      <c r="A11" s="1" t="s">
        <v>13</v>
      </c>
      <c r="B11" s="2">
        <v>2786</v>
      </c>
      <c r="C11" s="2">
        <v>15</v>
      </c>
      <c r="D11" s="2">
        <v>2359</v>
      </c>
      <c r="E11" s="2">
        <v>427</v>
      </c>
      <c r="F11" s="2">
        <v>5105</v>
      </c>
      <c r="G11" s="2">
        <v>501</v>
      </c>
      <c r="H11" s="2">
        <v>4764</v>
      </c>
      <c r="I11" s="2">
        <v>341</v>
      </c>
      <c r="J11" s="2">
        <v>2489</v>
      </c>
      <c r="K11" s="2">
        <v>20</v>
      </c>
      <c r="L11" s="2">
        <v>2225</v>
      </c>
      <c r="M11" s="2">
        <v>264</v>
      </c>
      <c r="N11" s="2">
        <v>762</v>
      </c>
      <c r="O11" s="2">
        <v>3</v>
      </c>
      <c r="P11" s="2">
        <v>784</v>
      </c>
      <c r="Q11" s="2">
        <v>-22</v>
      </c>
    </row>
    <row r="12" spans="1:17" x14ac:dyDescent="0.2">
      <c r="A12" s="1" t="s">
        <v>15</v>
      </c>
      <c r="B12" s="2">
        <v>3865</v>
      </c>
      <c r="C12" s="2">
        <v>120</v>
      </c>
      <c r="D12" s="2">
        <v>2364</v>
      </c>
      <c r="E12" s="2">
        <v>1501</v>
      </c>
      <c r="F12" s="2">
        <v>7884</v>
      </c>
      <c r="G12" s="2">
        <v>3110</v>
      </c>
      <c r="H12" s="2">
        <v>4930</v>
      </c>
      <c r="I12" s="2">
        <v>2954</v>
      </c>
      <c r="J12" s="2">
        <v>3769</v>
      </c>
      <c r="K12" s="2">
        <v>195</v>
      </c>
      <c r="L12" s="2">
        <v>2223</v>
      </c>
      <c r="M12" s="2">
        <v>1546</v>
      </c>
      <c r="N12" s="2">
        <v>869</v>
      </c>
      <c r="O12" s="2">
        <v>50</v>
      </c>
      <c r="P12" s="2">
        <v>791</v>
      </c>
      <c r="Q12" s="2">
        <v>78</v>
      </c>
    </row>
    <row r="13" spans="1:17" x14ac:dyDescent="0.2">
      <c r="A13" s="1" t="s">
        <v>16</v>
      </c>
      <c r="B13" s="2">
        <v>4117</v>
      </c>
      <c r="C13" s="2">
        <v>330</v>
      </c>
      <c r="D13" s="2">
        <v>2417</v>
      </c>
      <c r="E13" s="2">
        <v>1700</v>
      </c>
      <c r="F13" s="2">
        <v>8578</v>
      </c>
      <c r="G13" s="2">
        <v>4957</v>
      </c>
      <c r="H13" s="2">
        <v>5086</v>
      </c>
      <c r="I13" s="2">
        <v>3492</v>
      </c>
      <c r="J13" s="2">
        <v>4927</v>
      </c>
      <c r="K13" s="2">
        <v>826</v>
      </c>
      <c r="L13" s="2">
        <v>2239</v>
      </c>
      <c r="M13" s="2">
        <v>2688</v>
      </c>
      <c r="N13" s="2">
        <v>894</v>
      </c>
      <c r="O13" s="2">
        <v>100</v>
      </c>
      <c r="P13" s="2">
        <v>780</v>
      </c>
      <c r="Q13" s="2">
        <v>114</v>
      </c>
    </row>
    <row r="14" spans="1:17" x14ac:dyDescent="0.2">
      <c r="A14" s="1" t="s">
        <v>17</v>
      </c>
      <c r="B14" s="2">
        <v>4570</v>
      </c>
      <c r="C14" s="2">
        <v>416</v>
      </c>
      <c r="D14" s="2">
        <v>2424</v>
      </c>
      <c r="E14" s="2">
        <v>2146</v>
      </c>
      <c r="F14" s="2">
        <v>9434</v>
      </c>
      <c r="G14" s="2">
        <v>6107</v>
      </c>
      <c r="H14" s="2">
        <v>5018</v>
      </c>
      <c r="I14" s="2">
        <v>4416</v>
      </c>
      <c r="J14" s="2">
        <v>7316</v>
      </c>
      <c r="K14" s="2">
        <v>2050</v>
      </c>
      <c r="L14" s="2">
        <v>2241</v>
      </c>
      <c r="M14" s="2">
        <v>5075</v>
      </c>
      <c r="N14" s="2">
        <v>1031</v>
      </c>
      <c r="O14" s="2">
        <v>185</v>
      </c>
      <c r="P14" s="2">
        <v>814</v>
      </c>
      <c r="Q14" s="2">
        <v>217</v>
      </c>
    </row>
    <row r="15" spans="1:17" x14ac:dyDescent="0.2">
      <c r="A15" s="1" t="s">
        <v>18</v>
      </c>
      <c r="B15" s="2">
        <v>4834</v>
      </c>
      <c r="C15" s="2">
        <v>423</v>
      </c>
      <c r="D15" s="2">
        <v>2448</v>
      </c>
      <c r="E15" s="2">
        <v>2386</v>
      </c>
      <c r="F15" s="2">
        <v>8243</v>
      </c>
      <c r="G15" s="2">
        <v>4841</v>
      </c>
      <c r="H15" s="2">
        <v>4935</v>
      </c>
      <c r="I15" s="2">
        <v>3308</v>
      </c>
      <c r="J15" s="2">
        <v>7911</v>
      </c>
      <c r="K15" s="2">
        <v>2794</v>
      </c>
      <c r="L15" s="2">
        <v>2255</v>
      </c>
      <c r="M15" s="2">
        <v>5656</v>
      </c>
      <c r="N15" s="2">
        <v>1009</v>
      </c>
      <c r="O15" s="2">
        <v>179</v>
      </c>
      <c r="P15" s="2">
        <v>821</v>
      </c>
      <c r="Q15" s="2">
        <v>188</v>
      </c>
    </row>
    <row r="16" spans="1:17" x14ac:dyDescent="0.2">
      <c r="A16" s="1" t="s">
        <v>19</v>
      </c>
      <c r="B16" s="2">
        <v>4268</v>
      </c>
      <c r="C16" s="2">
        <v>254</v>
      </c>
      <c r="D16" s="2">
        <v>2306</v>
      </c>
      <c r="E16" s="2">
        <v>1962</v>
      </c>
      <c r="F16" s="2">
        <v>6397</v>
      </c>
      <c r="G16" s="2">
        <v>3214</v>
      </c>
      <c r="H16" s="2">
        <v>4737</v>
      </c>
      <c r="I16" s="2">
        <v>1660</v>
      </c>
      <c r="J16" s="2">
        <v>6409</v>
      </c>
      <c r="K16" s="2">
        <v>2423</v>
      </c>
      <c r="L16" s="2">
        <v>2078</v>
      </c>
      <c r="M16" s="2">
        <v>4331</v>
      </c>
      <c r="N16" s="2">
        <v>879</v>
      </c>
      <c r="O16" s="2">
        <v>144</v>
      </c>
      <c r="P16" s="2">
        <v>803</v>
      </c>
      <c r="Q16" s="2">
        <v>76</v>
      </c>
    </row>
    <row r="17" spans="1:17" x14ac:dyDescent="0.2">
      <c r="A17" s="1" t="s">
        <v>20</v>
      </c>
      <c r="B17" s="2">
        <v>3195</v>
      </c>
      <c r="C17" s="2">
        <v>156</v>
      </c>
      <c r="D17" s="2">
        <v>2247</v>
      </c>
      <c r="E17" s="2">
        <v>948</v>
      </c>
      <c r="F17" s="2">
        <v>4451</v>
      </c>
      <c r="G17" s="2">
        <v>1986</v>
      </c>
      <c r="H17" s="2">
        <v>4565</v>
      </c>
      <c r="I17" s="2">
        <v>-114</v>
      </c>
      <c r="J17" s="2">
        <v>4248</v>
      </c>
      <c r="K17" s="2">
        <v>1666</v>
      </c>
      <c r="L17" s="2">
        <v>2001</v>
      </c>
      <c r="M17" s="2">
        <v>2247</v>
      </c>
      <c r="N17" s="2">
        <v>763</v>
      </c>
      <c r="O17" s="2">
        <v>122</v>
      </c>
      <c r="P17" s="2">
        <v>765</v>
      </c>
      <c r="Q17" s="2">
        <v>-2</v>
      </c>
    </row>
    <row r="18" spans="1:17" x14ac:dyDescent="0.2">
      <c r="A18" s="1" t="s">
        <v>21</v>
      </c>
      <c r="B18" s="2">
        <v>3781</v>
      </c>
      <c r="C18" s="2">
        <v>145</v>
      </c>
      <c r="D18" s="2">
        <v>2439</v>
      </c>
      <c r="E18" s="2">
        <v>1342</v>
      </c>
      <c r="F18" s="2">
        <v>5429</v>
      </c>
      <c r="G18" s="2">
        <v>1909</v>
      </c>
      <c r="H18" s="2">
        <v>4815</v>
      </c>
      <c r="I18" s="2">
        <v>614</v>
      </c>
      <c r="J18" s="2">
        <v>4461</v>
      </c>
      <c r="K18" s="2">
        <v>1660</v>
      </c>
      <c r="L18" s="2">
        <v>2111</v>
      </c>
      <c r="M18" s="2">
        <v>2350</v>
      </c>
      <c r="N18" s="2">
        <v>902</v>
      </c>
      <c r="O18" s="2">
        <v>96</v>
      </c>
      <c r="P18" s="2">
        <v>825</v>
      </c>
      <c r="Q18" s="2">
        <v>77</v>
      </c>
    </row>
    <row r="19" spans="1:17" x14ac:dyDescent="0.2">
      <c r="A19" s="1" t="s">
        <v>22</v>
      </c>
      <c r="B19" s="2">
        <v>3529</v>
      </c>
      <c r="C19" s="2">
        <v>109</v>
      </c>
      <c r="D19" s="2">
        <v>2421</v>
      </c>
      <c r="E19" s="2">
        <v>1108</v>
      </c>
      <c r="F19" s="2">
        <v>4611</v>
      </c>
      <c r="G19" s="2">
        <v>1320</v>
      </c>
      <c r="H19" s="2">
        <v>4635</v>
      </c>
      <c r="I19" s="2">
        <v>-24</v>
      </c>
      <c r="J19" s="2">
        <v>3350</v>
      </c>
      <c r="K19" s="2">
        <v>1090</v>
      </c>
      <c r="L19" s="2">
        <v>2061</v>
      </c>
      <c r="M19" s="2">
        <v>1289</v>
      </c>
      <c r="N19" s="2">
        <v>798</v>
      </c>
      <c r="O19" s="2">
        <v>70</v>
      </c>
      <c r="P19" s="2">
        <v>821</v>
      </c>
      <c r="Q19" s="2">
        <v>-23</v>
      </c>
    </row>
    <row r="20" spans="1:17" x14ac:dyDescent="0.2">
      <c r="A20" s="1" t="s">
        <v>23</v>
      </c>
      <c r="B20" s="2">
        <v>2779</v>
      </c>
      <c r="C20" s="2">
        <v>71</v>
      </c>
      <c r="D20" s="2">
        <v>1911</v>
      </c>
      <c r="E20" s="2">
        <v>868</v>
      </c>
      <c r="F20" s="2">
        <v>3839</v>
      </c>
      <c r="G20" s="2">
        <v>1004</v>
      </c>
      <c r="H20" s="2">
        <v>3869</v>
      </c>
      <c r="I20" s="2">
        <v>-30</v>
      </c>
      <c r="J20" s="2">
        <v>2503</v>
      </c>
      <c r="K20" s="2">
        <v>705</v>
      </c>
      <c r="L20" s="2">
        <v>1684</v>
      </c>
      <c r="M20" s="2">
        <v>819</v>
      </c>
      <c r="N20" s="2">
        <v>703</v>
      </c>
      <c r="O20" s="2">
        <v>42</v>
      </c>
      <c r="P20" s="2">
        <v>708</v>
      </c>
      <c r="Q20" s="1">
        <v>-5</v>
      </c>
    </row>
    <row r="21" spans="1:17" x14ac:dyDescent="0.2">
      <c r="A21" s="1" t="s">
        <v>24</v>
      </c>
      <c r="B21" s="2">
        <v>3418</v>
      </c>
      <c r="C21" s="2">
        <v>77</v>
      </c>
      <c r="D21" s="2">
        <v>2426</v>
      </c>
      <c r="E21" s="2">
        <v>992</v>
      </c>
      <c r="F21" s="2">
        <v>4122</v>
      </c>
      <c r="G21" s="2">
        <v>909</v>
      </c>
      <c r="H21" s="2">
        <v>4660</v>
      </c>
      <c r="I21" s="2">
        <v>-538</v>
      </c>
      <c r="J21" s="2">
        <v>2415</v>
      </c>
      <c r="K21" s="2">
        <v>564</v>
      </c>
      <c r="L21" s="2">
        <v>2080</v>
      </c>
      <c r="M21" s="2">
        <v>335</v>
      </c>
      <c r="N21" s="2">
        <v>754</v>
      </c>
      <c r="O21" s="2">
        <v>38</v>
      </c>
      <c r="P21" s="2">
        <v>814</v>
      </c>
      <c r="Q21" s="1">
        <v>-60</v>
      </c>
    </row>
    <row r="22" spans="1:17" x14ac:dyDescent="0.2">
      <c r="A22" s="1" t="s">
        <v>25</v>
      </c>
      <c r="B22" s="2">
        <v>3203</v>
      </c>
      <c r="C22" s="2">
        <v>51</v>
      </c>
      <c r="D22" s="2">
        <v>2280</v>
      </c>
      <c r="E22" s="2">
        <v>923</v>
      </c>
      <c r="F22" s="2">
        <v>3891</v>
      </c>
      <c r="G22" s="2">
        <v>665</v>
      </c>
      <c r="H22" s="2">
        <v>4394</v>
      </c>
      <c r="I22" s="2">
        <v>-503</v>
      </c>
      <c r="J22" s="2">
        <v>2135</v>
      </c>
      <c r="K22" s="2">
        <v>369</v>
      </c>
      <c r="L22" s="2">
        <v>1936</v>
      </c>
      <c r="M22" s="2">
        <v>199</v>
      </c>
      <c r="N22" s="2">
        <v>747</v>
      </c>
      <c r="O22" s="2">
        <v>29</v>
      </c>
      <c r="P22" s="2">
        <v>804</v>
      </c>
      <c r="Q22" s="1">
        <v>-57</v>
      </c>
    </row>
    <row r="23" spans="1:17" x14ac:dyDescent="0.2">
      <c r="A23" s="1" t="s">
        <v>26</v>
      </c>
      <c r="B23" s="2">
        <v>3069</v>
      </c>
      <c r="C23" s="2">
        <v>52</v>
      </c>
      <c r="D23" s="2">
        <v>2242</v>
      </c>
      <c r="E23" s="2">
        <f>SUM(B23-D23)</f>
        <v>827</v>
      </c>
      <c r="F23" s="2">
        <v>3595</v>
      </c>
      <c r="G23" s="2">
        <v>458</v>
      </c>
      <c r="H23" s="2">
        <v>4377</v>
      </c>
      <c r="I23" s="2">
        <f>SUM(F23-H23)</f>
        <v>-782</v>
      </c>
      <c r="J23" s="2">
        <v>1936</v>
      </c>
      <c r="K23" s="2">
        <v>249</v>
      </c>
      <c r="L23" s="2">
        <v>1985</v>
      </c>
      <c r="M23" s="2">
        <f>SUM(J23-L23)</f>
        <v>-49</v>
      </c>
      <c r="N23" s="2">
        <v>739</v>
      </c>
      <c r="O23" s="2">
        <v>24</v>
      </c>
      <c r="P23" s="2">
        <v>800</v>
      </c>
      <c r="Q23" s="2">
        <f>SUM(N23-P23)</f>
        <v>-61</v>
      </c>
    </row>
    <row r="24" spans="1:17" x14ac:dyDescent="0.2">
      <c r="A24" s="1" t="s">
        <v>27</v>
      </c>
      <c r="B24" s="2">
        <v>3042</v>
      </c>
      <c r="C24" s="2">
        <v>29</v>
      </c>
      <c r="D24" s="2">
        <v>2297</v>
      </c>
      <c r="E24" s="2">
        <v>745</v>
      </c>
      <c r="F24" s="2">
        <v>3445</v>
      </c>
      <c r="G24" s="2">
        <v>377</v>
      </c>
      <c r="H24" s="2">
        <v>4260</v>
      </c>
      <c r="I24" s="2">
        <v>-815</v>
      </c>
      <c r="J24" s="2">
        <v>1817</v>
      </c>
      <c r="K24" s="2">
        <v>191</v>
      </c>
      <c r="L24" s="2">
        <v>1920</v>
      </c>
      <c r="M24" s="2">
        <v>-103</v>
      </c>
      <c r="N24" s="2">
        <v>675</v>
      </c>
      <c r="O24" s="2">
        <v>9</v>
      </c>
      <c r="P24" s="2">
        <v>816</v>
      </c>
      <c r="Q24" s="2">
        <v>-141</v>
      </c>
    </row>
    <row r="25" spans="1:17" x14ac:dyDescent="0.2">
      <c r="A25" s="1" t="s">
        <v>28</v>
      </c>
      <c r="B25" s="2">
        <v>3019</v>
      </c>
      <c r="C25" s="2">
        <v>34</v>
      </c>
      <c r="D25" s="2">
        <v>2264</v>
      </c>
      <c r="E25" s="2">
        <v>755</v>
      </c>
      <c r="F25" s="2">
        <v>3560</v>
      </c>
      <c r="G25" s="2">
        <v>309</v>
      </c>
      <c r="H25" s="2">
        <v>4194</v>
      </c>
      <c r="I25" s="2">
        <v>-634</v>
      </c>
      <c r="J25" s="2">
        <v>1839</v>
      </c>
      <c r="K25" s="2">
        <v>169</v>
      </c>
      <c r="L25" s="2">
        <v>1927</v>
      </c>
      <c r="M25" s="2">
        <v>-88</v>
      </c>
      <c r="N25" s="2">
        <v>722</v>
      </c>
      <c r="O25" s="2">
        <v>20</v>
      </c>
      <c r="P25" s="2">
        <v>798</v>
      </c>
      <c r="Q25" s="2">
        <v>-76</v>
      </c>
    </row>
    <row r="26" spans="1:17" x14ac:dyDescent="0.2">
      <c r="A26" s="1" t="s">
        <v>29</v>
      </c>
      <c r="B26" s="2">
        <v>2960</v>
      </c>
      <c r="C26" s="2">
        <v>35</v>
      </c>
      <c r="D26" s="2">
        <v>2254</v>
      </c>
      <c r="E26" s="2">
        <v>706</v>
      </c>
      <c r="F26" s="2">
        <v>3363</v>
      </c>
      <c r="G26" s="2">
        <v>225</v>
      </c>
      <c r="H26" s="2">
        <v>4264</v>
      </c>
      <c r="I26" s="2">
        <v>-901</v>
      </c>
      <c r="J26" s="2">
        <v>1650</v>
      </c>
      <c r="K26" s="2">
        <v>95</v>
      </c>
      <c r="L26" s="2">
        <v>1933</v>
      </c>
      <c r="M26" s="2">
        <v>-283</v>
      </c>
      <c r="N26" s="2">
        <v>717</v>
      </c>
      <c r="O26" s="2">
        <v>11</v>
      </c>
      <c r="P26" s="2">
        <v>800</v>
      </c>
      <c r="Q26" s="2">
        <v>-83</v>
      </c>
    </row>
    <row r="27" spans="1:17" x14ac:dyDescent="0.2">
      <c r="A27" s="1" t="s">
        <v>31</v>
      </c>
      <c r="B27" s="2">
        <v>2978</v>
      </c>
      <c r="C27" s="2">
        <v>29</v>
      </c>
      <c r="D27" s="2">
        <v>2212</v>
      </c>
      <c r="E27" s="2">
        <v>766</v>
      </c>
      <c r="F27" s="2">
        <v>3301</v>
      </c>
      <c r="G27" s="2">
        <v>167</v>
      </c>
      <c r="H27" s="2">
        <v>4163</v>
      </c>
      <c r="I27" s="2">
        <v>-862</v>
      </c>
      <c r="J27" s="2">
        <v>1785</v>
      </c>
      <c r="K27" s="2">
        <v>91</v>
      </c>
      <c r="L27" s="2">
        <v>1925</v>
      </c>
      <c r="M27" s="2">
        <v>-140</v>
      </c>
      <c r="N27" s="2">
        <v>759</v>
      </c>
      <c r="O27" s="2">
        <v>8</v>
      </c>
      <c r="P27" s="2">
        <v>794</v>
      </c>
      <c r="Q27" s="2">
        <v>-35</v>
      </c>
    </row>
    <row r="28" spans="1:17" x14ac:dyDescent="0.2">
      <c r="A28" s="1" t="s">
        <v>32</v>
      </c>
      <c r="B28" s="2">
        <v>2966</v>
      </c>
      <c r="C28" s="2">
        <v>24</v>
      </c>
      <c r="D28" s="2">
        <v>2239</v>
      </c>
      <c r="E28" s="2">
        <v>727</v>
      </c>
      <c r="F28" s="2">
        <v>3324</v>
      </c>
      <c r="G28" s="2">
        <v>114</v>
      </c>
      <c r="H28" s="2">
        <v>4130</v>
      </c>
      <c r="I28" s="2">
        <v>-806</v>
      </c>
      <c r="J28" s="2">
        <v>1841</v>
      </c>
      <c r="K28" s="2">
        <v>69</v>
      </c>
      <c r="L28" s="2">
        <v>1893</v>
      </c>
      <c r="M28" s="2">
        <v>-52</v>
      </c>
      <c r="N28" s="2">
        <v>760</v>
      </c>
      <c r="O28" s="2">
        <v>10</v>
      </c>
      <c r="P28" s="2">
        <v>791</v>
      </c>
      <c r="Q28" s="2">
        <v>-31</v>
      </c>
    </row>
    <row r="29" spans="1:17" x14ac:dyDescent="0.2">
      <c r="A29" s="1" t="s">
        <v>33</v>
      </c>
      <c r="B29" s="2">
        <v>2915</v>
      </c>
      <c r="C29" s="2">
        <v>14</v>
      </c>
      <c r="D29" s="2">
        <v>2239</v>
      </c>
      <c r="E29" s="2">
        <v>676</v>
      </c>
      <c r="F29" s="2">
        <v>3500</v>
      </c>
      <c r="G29" s="2">
        <v>129</v>
      </c>
      <c r="H29" s="2">
        <v>4103</v>
      </c>
      <c r="I29" s="2">
        <v>-603</v>
      </c>
      <c r="J29" s="2">
        <v>1752</v>
      </c>
      <c r="K29" s="2">
        <v>45</v>
      </c>
      <c r="L29" s="2">
        <v>1906</v>
      </c>
      <c r="M29" s="2">
        <v>-154</v>
      </c>
      <c r="N29" s="2">
        <v>779</v>
      </c>
      <c r="O29" s="2">
        <v>5</v>
      </c>
      <c r="P29" s="2">
        <v>787</v>
      </c>
      <c r="Q29" s="2">
        <v>-8</v>
      </c>
    </row>
    <row r="30" spans="1:17" x14ac:dyDescent="0.2">
      <c r="A30" s="1" t="s">
        <v>34</v>
      </c>
      <c r="B30" s="2">
        <v>2957</v>
      </c>
      <c r="C30" s="2">
        <v>13</v>
      </c>
      <c r="D30" s="2">
        <v>2255</v>
      </c>
      <c r="E30" s="2">
        <v>702</v>
      </c>
      <c r="F30" s="2">
        <v>3430</v>
      </c>
      <c r="G30" s="2">
        <v>101</v>
      </c>
      <c r="H30" s="2">
        <v>4155</v>
      </c>
      <c r="I30" s="2">
        <v>-725</v>
      </c>
      <c r="J30" s="2">
        <v>1829</v>
      </c>
      <c r="K30" s="2">
        <v>35</v>
      </c>
      <c r="L30" s="2">
        <v>1912</v>
      </c>
      <c r="M30" s="2">
        <v>-83</v>
      </c>
      <c r="N30" s="2">
        <v>729</v>
      </c>
      <c r="O30" s="2">
        <v>3</v>
      </c>
      <c r="P30" s="2">
        <v>779</v>
      </c>
      <c r="Q30" s="2">
        <v>-50</v>
      </c>
    </row>
    <row r="31" spans="1:17" x14ac:dyDescent="0.2">
      <c r="A31" s="1" t="s">
        <v>35</v>
      </c>
      <c r="B31" s="2">
        <v>3010</v>
      </c>
      <c r="C31" s="2">
        <v>12</v>
      </c>
      <c r="D31" s="2">
        <v>2198</v>
      </c>
      <c r="E31" s="2">
        <v>812</v>
      </c>
      <c r="F31" s="2">
        <v>3627</v>
      </c>
      <c r="G31" s="2">
        <v>82</v>
      </c>
      <c r="H31" s="2">
        <v>4167</v>
      </c>
      <c r="I31" s="2">
        <v>-540</v>
      </c>
      <c r="J31" s="2">
        <v>1971</v>
      </c>
      <c r="K31" s="2">
        <v>40</v>
      </c>
      <c r="L31" s="2">
        <v>1935</v>
      </c>
      <c r="M31" s="2">
        <v>36</v>
      </c>
      <c r="N31" s="2">
        <v>784</v>
      </c>
      <c r="O31" s="2">
        <v>5</v>
      </c>
      <c r="P31" s="2">
        <v>792</v>
      </c>
      <c r="Q31" s="2">
        <v>-8</v>
      </c>
    </row>
    <row r="32" spans="1:17" x14ac:dyDescent="0.2">
      <c r="A32" s="1" t="s">
        <v>37</v>
      </c>
      <c r="B32" s="2">
        <v>3056</v>
      </c>
      <c r="C32" s="2">
        <v>13</v>
      </c>
      <c r="D32" s="2">
        <v>2231</v>
      </c>
      <c r="E32" s="2">
        <v>825</v>
      </c>
      <c r="F32" s="2">
        <v>3853</v>
      </c>
      <c r="G32" s="2">
        <v>74</v>
      </c>
      <c r="H32" s="2">
        <v>4153</v>
      </c>
      <c r="I32" s="2">
        <v>-300</v>
      </c>
      <c r="J32" s="2">
        <v>1985</v>
      </c>
      <c r="K32" s="2">
        <v>43</v>
      </c>
      <c r="L32" s="2">
        <v>1986</v>
      </c>
      <c r="M32" s="2">
        <v>-1</v>
      </c>
      <c r="N32" s="2">
        <v>737</v>
      </c>
      <c r="O32" s="2">
        <v>8</v>
      </c>
      <c r="P32" s="2">
        <v>788</v>
      </c>
      <c r="Q32" s="2">
        <v>-51</v>
      </c>
    </row>
    <row r="33" spans="1:17" x14ac:dyDescent="0.2">
      <c r="A33" s="1" t="s">
        <v>38</v>
      </c>
      <c r="B33" s="2">
        <v>2962</v>
      </c>
      <c r="C33" s="2">
        <v>9</v>
      </c>
      <c r="D33" s="2">
        <v>2022</v>
      </c>
      <c r="E33" s="2">
        <v>940</v>
      </c>
      <c r="F33" s="2">
        <v>3546</v>
      </c>
      <c r="G33" s="2">
        <v>67</v>
      </c>
      <c r="H33" s="2">
        <v>3735</v>
      </c>
      <c r="I33" s="2">
        <v>-189</v>
      </c>
      <c r="J33" s="2">
        <v>1762</v>
      </c>
      <c r="K33" s="2">
        <v>23</v>
      </c>
      <c r="L33" s="2">
        <v>1757</v>
      </c>
      <c r="M33" s="2">
        <v>5</v>
      </c>
      <c r="N33" s="2">
        <v>762</v>
      </c>
      <c r="O33" s="2">
        <v>2</v>
      </c>
      <c r="P33" s="2">
        <v>727</v>
      </c>
      <c r="Q33" s="2">
        <v>35</v>
      </c>
    </row>
    <row r="34" spans="1:17" x14ac:dyDescent="0.2">
      <c r="A34" s="1" t="s">
        <v>39</v>
      </c>
      <c r="B34" s="2">
        <v>2329</v>
      </c>
      <c r="C34" s="2">
        <v>7</v>
      </c>
      <c r="D34" s="2">
        <v>2186</v>
      </c>
      <c r="E34" s="2">
        <v>143</v>
      </c>
      <c r="F34" s="2">
        <v>3176</v>
      </c>
      <c r="G34" s="2">
        <v>51</v>
      </c>
      <c r="H34" s="2">
        <v>4208</v>
      </c>
      <c r="I34" s="2">
        <v>-1032</v>
      </c>
      <c r="J34" s="2">
        <v>1562</v>
      </c>
      <c r="K34" s="2">
        <v>17</v>
      </c>
      <c r="L34" s="2">
        <v>2010</v>
      </c>
      <c r="M34" s="2">
        <v>-448</v>
      </c>
      <c r="N34" s="2">
        <v>672</v>
      </c>
      <c r="O34" s="2">
        <v>3</v>
      </c>
      <c r="P34" s="2">
        <v>780</v>
      </c>
      <c r="Q34" s="2">
        <v>-108</v>
      </c>
    </row>
    <row r="35" spans="1:17" x14ac:dyDescent="0.2">
      <c r="A35" s="1" t="s">
        <v>40</v>
      </c>
      <c r="B35" s="2">
        <v>3103</v>
      </c>
      <c r="C35" s="2">
        <v>7</v>
      </c>
      <c r="D35" s="2">
        <v>2273</v>
      </c>
      <c r="E35" s="2">
        <v>830</v>
      </c>
      <c r="F35" s="2">
        <v>3896</v>
      </c>
      <c r="G35" s="2">
        <v>64</v>
      </c>
      <c r="H35" s="2">
        <v>4267</v>
      </c>
      <c r="I35" s="2">
        <v>-371</v>
      </c>
      <c r="J35" s="2">
        <v>2029</v>
      </c>
      <c r="K35" s="2">
        <v>27</v>
      </c>
      <c r="L35" s="2">
        <v>1972</v>
      </c>
      <c r="M35" s="2">
        <v>57</v>
      </c>
      <c r="N35" s="2">
        <v>783</v>
      </c>
      <c r="O35" s="2">
        <v>1</v>
      </c>
      <c r="P35" s="2">
        <v>802</v>
      </c>
      <c r="Q35" s="2">
        <v>-19</v>
      </c>
    </row>
    <row r="36" spans="1:17" x14ac:dyDescent="0.2">
      <c r="A36" s="1" t="s">
        <v>41</v>
      </c>
      <c r="B36" s="2">
        <v>2962</v>
      </c>
      <c r="C36" s="2">
        <v>8</v>
      </c>
      <c r="D36" s="2">
        <v>2251</v>
      </c>
      <c r="E36" s="2">
        <v>711</v>
      </c>
      <c r="F36" s="2">
        <v>3875</v>
      </c>
      <c r="G36" s="2">
        <v>98</v>
      </c>
      <c r="H36" s="2">
        <v>4240</v>
      </c>
      <c r="I36" s="2">
        <v>-365</v>
      </c>
      <c r="J36" s="2">
        <v>1919</v>
      </c>
      <c r="K36" s="2">
        <v>31</v>
      </c>
      <c r="L36" s="2">
        <v>1987</v>
      </c>
      <c r="M36" s="2">
        <v>-68</v>
      </c>
      <c r="N36" s="2">
        <v>767</v>
      </c>
      <c r="O36" s="2">
        <v>2</v>
      </c>
      <c r="P36" s="2">
        <v>785</v>
      </c>
      <c r="Q36" s="2">
        <v>-18</v>
      </c>
    </row>
    <row r="37" spans="1:17" x14ac:dyDescent="0.2">
      <c r="A37" s="1" t="s">
        <v>42</v>
      </c>
      <c r="B37" s="2">
        <v>2998</v>
      </c>
      <c r="C37" s="2">
        <v>11</v>
      </c>
      <c r="D37" s="2">
        <v>2249</v>
      </c>
      <c r="E37" s="2">
        <v>749</v>
      </c>
      <c r="F37" s="2">
        <v>3910</v>
      </c>
      <c r="G37" s="2">
        <v>161</v>
      </c>
      <c r="H37" s="2">
        <v>4326</v>
      </c>
      <c r="I37" s="2">
        <v>-416</v>
      </c>
      <c r="J37" s="2">
        <v>1931</v>
      </c>
      <c r="K37" s="2">
        <v>38</v>
      </c>
      <c r="L37" s="2">
        <v>2002</v>
      </c>
      <c r="M37" s="2">
        <v>-71</v>
      </c>
      <c r="N37" s="2">
        <v>795</v>
      </c>
      <c r="O37" s="2">
        <v>5</v>
      </c>
      <c r="P37" s="2">
        <v>800</v>
      </c>
      <c r="Q37" s="2">
        <v>-5</v>
      </c>
    </row>
    <row r="38" spans="1:17" x14ac:dyDescent="0.2">
      <c r="A38" s="1" t="s">
        <v>43</v>
      </c>
      <c r="B38" s="2">
        <v>3038</v>
      </c>
      <c r="C38" s="2">
        <v>20</v>
      </c>
      <c r="D38" s="2">
        <v>2313</v>
      </c>
      <c r="E38" s="2">
        <v>725</v>
      </c>
      <c r="F38" s="2">
        <v>4148</v>
      </c>
      <c r="G38" s="2">
        <v>252</v>
      </c>
      <c r="H38" s="2">
        <v>4381</v>
      </c>
      <c r="I38" s="2">
        <v>-233</v>
      </c>
      <c r="J38" s="2">
        <v>1993</v>
      </c>
      <c r="K38" s="2">
        <v>46</v>
      </c>
      <c r="L38" s="2">
        <v>2074</v>
      </c>
      <c r="M38" s="2">
        <v>-81</v>
      </c>
      <c r="N38" s="2">
        <v>766</v>
      </c>
      <c r="O38" s="2">
        <v>3</v>
      </c>
      <c r="P38" s="2">
        <v>788</v>
      </c>
      <c r="Q38" s="2">
        <v>-22</v>
      </c>
    </row>
    <row r="39" spans="1:17" ht="13.5" thickBot="1" x14ac:dyDescent="0.25">
      <c r="A39" s="4" t="s">
        <v>45</v>
      </c>
      <c r="B39" s="5">
        <v>3068</v>
      </c>
      <c r="C39" s="5">
        <v>28</v>
      </c>
      <c r="D39" s="5">
        <v>2363</v>
      </c>
      <c r="E39" s="5">
        <f>B39-D39</f>
        <v>705</v>
      </c>
      <c r="F39" s="5">
        <v>4093</v>
      </c>
      <c r="G39" s="5">
        <v>342</v>
      </c>
      <c r="H39" s="5">
        <v>4467</v>
      </c>
      <c r="I39" s="5">
        <f>F39-H39</f>
        <v>-374</v>
      </c>
      <c r="J39" s="5">
        <v>2011</v>
      </c>
      <c r="K39" s="5">
        <v>63</v>
      </c>
      <c r="L39" s="5">
        <v>2186</v>
      </c>
      <c r="M39" s="5">
        <f>J39-L39</f>
        <v>-175</v>
      </c>
      <c r="N39" s="5">
        <v>782</v>
      </c>
      <c r="O39" s="5">
        <v>5</v>
      </c>
      <c r="P39" s="5">
        <v>796</v>
      </c>
      <c r="Q39" s="5">
        <f>N39-P39</f>
        <v>-14</v>
      </c>
    </row>
    <row r="41" spans="1:17" x14ac:dyDescent="0.2">
      <c r="A41" s="1" t="s">
        <v>9</v>
      </c>
      <c r="B41" s="1" t="s">
        <v>10</v>
      </c>
    </row>
  </sheetData>
  <mergeCells count="4">
    <mergeCell ref="B7:E7"/>
    <mergeCell ref="F7:I7"/>
    <mergeCell ref="J7:M7"/>
    <mergeCell ref="N7:Q7"/>
  </mergeCells>
  <phoneticPr fontId="3" type="noConversion"/>
  <hyperlinks>
    <hyperlink ref="B4" r:id="rId1" display="https://www.ons.gov.uk/peoplepopulationandcommunity/birthsdeathsandmarriages/deaths/datasets/weeklyprovisionalfiguresondeathsregisteredinenglandandwales" xr:uid="{64C9BB8E-3E3A-427F-A589-EDA0950514FA}"/>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dc303f24-2943-4ba3-b258-fc561e2477ee" xsi:nil="true"/>
    <RetentionType xmlns="dc303f24-2943-4ba3-b258-fc561e2477ee">Notify</RetentionType>
    <TaxKeywordTaxHTField xmlns="e14115de-03ae-49b5-af01-31035404c456">
      <Terms xmlns="http://schemas.microsoft.com/office/infopath/2007/PartnerControls"/>
    </TaxKeywordTaxHTField>
    <EDRMSOwner xmlns="dc303f24-2943-4ba3-b258-fc561e2477ee" xsi:nil="true"/>
    <Retention xmlns="dc303f24-2943-4ba3-b258-fc561e2477ee">0</Retention>
    <_dlc_DocId xmlns="39b8a52d-d8b9-47ff-a8c3-c8931ddf8d60">D5PZWENCX5VS-1990262282-19614</_dlc_DocId>
    <_dlc_DocIdUrl xmlns="39b8a52d-d8b9-47ff-a8c3-c8931ddf8d60">
      <Url>https://share.sp.ons.statistics.gov.uk/sites/HALE/AnalysisDissem/_layouts/15/DocIdRedir.aspx?ID=D5PZWENCX5VS-1990262282-19614</Url>
      <Description>D5PZWENCX5VS-1990262282-19614</Description>
    </_dlc_DocIdUrl>
  </documentManagement>
</p:properti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0EB4ACCF-1EC0-4D81-9BCA-B79C7B7FF526}">
  <ds:schemaRefs>
    <ds:schemaRef ds:uri="http://schemas.microsoft.com/sharepoint/v3/contenttype/forms"/>
  </ds:schemaRefs>
</ds:datastoreItem>
</file>

<file path=customXml/itemProps2.xml><?xml version="1.0" encoding="utf-8"?>
<ds:datastoreItem xmlns:ds="http://schemas.openxmlformats.org/officeDocument/2006/customXml" ds:itemID="{CC2A3331-92ED-4199-92BA-9251752C100A}">
  <ds:schemaRefs>
    <ds:schemaRef ds:uri="http://schemas.microsoft.com/sharepoint/events"/>
  </ds:schemaRefs>
</ds:datastoreItem>
</file>

<file path=customXml/itemProps3.xml><?xml version="1.0" encoding="utf-8"?>
<ds:datastoreItem xmlns:ds="http://schemas.openxmlformats.org/officeDocument/2006/customXml" ds:itemID="{060F3353-710A-46EA-AB3A-DE42DF7D23E6}">
  <ds:schemaRefs>
    <ds:schemaRef ds:uri="Microsoft.SharePoint.Taxonomy.ContentTypeSync"/>
  </ds:schemaRefs>
</ds:datastoreItem>
</file>

<file path=customXml/itemProps4.xml><?xml version="1.0" encoding="utf-8"?>
<ds:datastoreItem xmlns:ds="http://schemas.openxmlformats.org/officeDocument/2006/customXml" ds:itemID="{54AC2962-19C9-45F1-AB7B-2341EFFDF912}">
  <ds:schemaRefs>
    <ds:schemaRef ds:uri="office.server.policy"/>
  </ds:schemaRefs>
</ds:datastoreItem>
</file>

<file path=customXml/itemProps5.xml><?xml version="1.0" encoding="utf-8"?>
<ds:datastoreItem xmlns:ds="http://schemas.openxmlformats.org/officeDocument/2006/customXml" ds:itemID="{67C6E540-52F5-44C2-90E2-B0A201B0A3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25EE0290-75DF-4B1E-A28B-E5896398E2BB}">
  <ds:schemaRefs>
    <ds:schemaRef ds:uri="http://schemas.microsoft.com/office/2006/documentManagement/types"/>
    <ds:schemaRef ds:uri="dc303f24-2943-4ba3-b258-fc561e2477ee"/>
    <ds:schemaRef ds:uri="http://purl.org/dc/elements/1.1/"/>
    <ds:schemaRef ds:uri="http://schemas.microsoft.com/office/2006/metadata/properties"/>
    <ds:schemaRef ds:uri="39b8a52d-d8b9-47ff-a8c3-c8931ddf8d60"/>
    <ds:schemaRef ds:uri="http://schemas.microsoft.com/sharepoint/v3"/>
    <ds:schemaRef ds:uri="http://purl.org/dc/terms/"/>
    <ds:schemaRef ds:uri="http://schemas.microsoft.com/office/infopath/2007/PartnerControls"/>
    <ds:schemaRef ds:uri="http://schemas.openxmlformats.org/package/2006/metadata/core-properties"/>
    <ds:schemaRef ds:uri="e14115de-03ae-49b5-af01-31035404c456"/>
    <ds:schemaRef ds:uri="http://www.w3.org/XML/1998/namespace"/>
    <ds:schemaRef ds:uri="http://purl.org/dc/dcmitype/"/>
  </ds:schemaRefs>
</ds:datastoreItem>
</file>

<file path=customXml/itemProps7.xml><?xml version="1.0" encoding="utf-8"?>
<ds:datastoreItem xmlns:ds="http://schemas.openxmlformats.org/officeDocument/2006/customXml" ds:itemID="{F0516056-BF14-4FA6-8F0E-4EDF756EFF0F}">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Pratt, Merilynn</dc:creator>
  <cp:lastModifiedBy>Vickery, Erin</cp:lastModifiedBy>
  <dcterms:created xsi:type="dcterms:W3CDTF">2020-05-15T16:35:18Z</dcterms:created>
  <dcterms:modified xsi:type="dcterms:W3CDTF">2020-10-19T07:02:57Z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f4814298-b02a-4c9a-836a-d33f0c5738a8</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ies>
</file>