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"/>
    </mc:Choice>
  </mc:AlternateContent>
  <xr:revisionPtr revIDLastSave="4" documentId="8_{41B734AB-89EE-42C2-B9FD-1CCB2031F89B}" xr6:coauthVersionLast="47" xr6:coauthVersionMax="47" xr10:uidLastSave="{A1F39515-D03B-4A55-972F-E60803DE51F2}"/>
  <bookViews>
    <workbookView xWindow="-110" yWindow="-110" windowWidth="19420" windowHeight="10420" xr2:uid="{6BDA88AA-DF92-44DB-A2EB-B1DE2A0F00CE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diag'!$B$25:$T$288</definedName>
    <definedName name="ExternalData_44" localSheetId="4">'Adult CC Beds Occupied COVID'!$B$25:$V$160</definedName>
    <definedName name="ExternalData_44" localSheetId="3">'Adult G&amp;A Beds Occupied COVID'!$B$25:$V$160</definedName>
    <definedName name="ExternalData_44" localSheetId="2">'All beds COVID'!$B$25:$V$288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5" l="1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V19" i="5"/>
  <c r="U19" i="5"/>
  <c r="T19" i="5"/>
  <c r="T16" i="5" s="1"/>
  <c r="S19" i="5"/>
  <c r="R19" i="5"/>
  <c r="Q19" i="5"/>
  <c r="P19" i="5"/>
  <c r="O19" i="5"/>
  <c r="N19" i="5"/>
  <c r="M19" i="5"/>
  <c r="L19" i="5"/>
  <c r="L16" i="5" s="1"/>
  <c r="K19" i="5"/>
  <c r="J19" i="5"/>
  <c r="I19" i="5"/>
  <c r="H19" i="5"/>
  <c r="G19" i="5"/>
  <c r="F19" i="5"/>
  <c r="E19" i="5"/>
  <c r="V18" i="5"/>
  <c r="V16" i="5" s="1"/>
  <c r="U18" i="5"/>
  <c r="U16" i="5" s="1"/>
  <c r="T18" i="5"/>
  <c r="S18" i="5"/>
  <c r="S16" i="5" s="1"/>
  <c r="R18" i="5"/>
  <c r="R16" i="5" s="1"/>
  <c r="Q18" i="5"/>
  <c r="Q16" i="5" s="1"/>
  <c r="P18" i="5"/>
  <c r="O18" i="5"/>
  <c r="N18" i="5"/>
  <c r="N16" i="5" s="1"/>
  <c r="M18" i="5"/>
  <c r="M16" i="5" s="1"/>
  <c r="L18" i="5"/>
  <c r="K18" i="5"/>
  <c r="K16" i="5" s="1"/>
  <c r="J18" i="5"/>
  <c r="J16" i="5" s="1"/>
  <c r="I18" i="5"/>
  <c r="I16" i="5" s="1"/>
  <c r="H18" i="5"/>
  <c r="G18" i="5"/>
  <c r="F18" i="5"/>
  <c r="F16" i="5" s="1"/>
  <c r="E18" i="5"/>
  <c r="E16" i="5" s="1"/>
  <c r="P16" i="5"/>
  <c r="O16" i="5"/>
  <c r="H16" i="5"/>
  <c r="G16" i="5"/>
  <c r="G15" i="5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F15" i="5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V20" i="4"/>
  <c r="U20" i="4"/>
  <c r="T20" i="4"/>
  <c r="S20" i="4"/>
  <c r="R20" i="4"/>
  <c r="R16" i="4" s="1"/>
  <c r="Q20" i="4"/>
  <c r="P20" i="4"/>
  <c r="O20" i="4"/>
  <c r="N20" i="4"/>
  <c r="M20" i="4"/>
  <c r="L20" i="4"/>
  <c r="K20" i="4"/>
  <c r="J20" i="4"/>
  <c r="J16" i="4" s="1"/>
  <c r="I20" i="4"/>
  <c r="H20" i="4"/>
  <c r="G20" i="4"/>
  <c r="F20" i="4"/>
  <c r="E20" i="4"/>
  <c r="V19" i="4"/>
  <c r="U19" i="4"/>
  <c r="T19" i="4"/>
  <c r="T16" i="4" s="1"/>
  <c r="S19" i="4"/>
  <c r="R19" i="4"/>
  <c r="Q19" i="4"/>
  <c r="P19" i="4"/>
  <c r="O19" i="4"/>
  <c r="N19" i="4"/>
  <c r="M19" i="4"/>
  <c r="L19" i="4"/>
  <c r="L16" i="4" s="1"/>
  <c r="K19" i="4"/>
  <c r="J19" i="4"/>
  <c r="I19" i="4"/>
  <c r="H19" i="4"/>
  <c r="G19" i="4"/>
  <c r="F19" i="4"/>
  <c r="E19" i="4"/>
  <c r="V18" i="4"/>
  <c r="V16" i="4" s="1"/>
  <c r="U18" i="4"/>
  <c r="U16" i="4" s="1"/>
  <c r="T18" i="4"/>
  <c r="S18" i="4"/>
  <c r="S16" i="4" s="1"/>
  <c r="R18" i="4"/>
  <c r="Q18" i="4"/>
  <c r="Q16" i="4" s="1"/>
  <c r="P18" i="4"/>
  <c r="O18" i="4"/>
  <c r="N18" i="4"/>
  <c r="N16" i="4" s="1"/>
  <c r="M18" i="4"/>
  <c r="M16" i="4" s="1"/>
  <c r="L18" i="4"/>
  <c r="K18" i="4"/>
  <c r="K16" i="4" s="1"/>
  <c r="J18" i="4"/>
  <c r="I18" i="4"/>
  <c r="I16" i="4" s="1"/>
  <c r="H18" i="4"/>
  <c r="G18" i="4"/>
  <c r="F18" i="4"/>
  <c r="F16" i="4" s="1"/>
  <c r="E18" i="4"/>
  <c r="E16" i="4" s="1"/>
  <c r="P16" i="4"/>
  <c r="O16" i="4"/>
  <c r="H16" i="4"/>
  <c r="G16" i="4"/>
  <c r="G15" i="4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F15" i="4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V18" i="3"/>
  <c r="U18" i="3"/>
  <c r="U16" i="3" s="1"/>
  <c r="T18" i="3"/>
  <c r="S18" i="3"/>
  <c r="S16" i="3" s="1"/>
  <c r="R18" i="3"/>
  <c r="Q18" i="3"/>
  <c r="Q16" i="3" s="1"/>
  <c r="P18" i="3"/>
  <c r="O18" i="3"/>
  <c r="N18" i="3"/>
  <c r="M18" i="3"/>
  <c r="M16" i="3" s="1"/>
  <c r="L18" i="3"/>
  <c r="K18" i="3"/>
  <c r="K16" i="3" s="1"/>
  <c r="J18" i="3"/>
  <c r="I18" i="3"/>
  <c r="I16" i="3" s="1"/>
  <c r="H18" i="3"/>
  <c r="H16" i="3" s="1"/>
  <c r="G18" i="3"/>
  <c r="F18" i="3"/>
  <c r="E18" i="3"/>
  <c r="E16" i="3" s="1"/>
  <c r="V16" i="3"/>
  <c r="T16" i="3"/>
  <c r="R16" i="3"/>
  <c r="P16" i="3"/>
  <c r="O16" i="3"/>
  <c r="N16" i="3"/>
  <c r="L16" i="3"/>
  <c r="J16" i="3"/>
  <c r="G16" i="3"/>
  <c r="F16" i="3"/>
  <c r="G15" i="3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F15" i="3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T18" i="2"/>
  <c r="S18" i="2"/>
  <c r="S16" i="2" s="1"/>
  <c r="R18" i="2"/>
  <c r="Q18" i="2"/>
  <c r="P18" i="2"/>
  <c r="O18" i="2"/>
  <c r="N18" i="2"/>
  <c r="M18" i="2"/>
  <c r="L18" i="2"/>
  <c r="K18" i="2"/>
  <c r="K16" i="2" s="1"/>
  <c r="J18" i="2"/>
  <c r="I18" i="2"/>
  <c r="H18" i="2"/>
  <c r="G18" i="2"/>
  <c r="F18" i="2"/>
  <c r="E18" i="2"/>
  <c r="T16" i="2"/>
  <c r="R16" i="2"/>
  <c r="Q16" i="2"/>
  <c r="P16" i="2"/>
  <c r="O16" i="2"/>
  <c r="N16" i="2"/>
  <c r="M16" i="2"/>
  <c r="L16" i="2"/>
  <c r="J16" i="2"/>
  <c r="I16" i="2"/>
  <c r="H16" i="2"/>
  <c r="G16" i="2"/>
  <c r="F16" i="2"/>
  <c r="E16" i="2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F74" i="1"/>
  <c r="P74" i="1"/>
  <c r="H74" i="1"/>
  <c r="S74" i="1"/>
  <c r="R74" i="1"/>
  <c r="Q74" i="1"/>
  <c r="O74" i="1"/>
  <c r="K74" i="1"/>
  <c r="J74" i="1"/>
  <c r="I74" i="1"/>
  <c r="G74" i="1"/>
  <c r="C74" i="1"/>
  <c r="N74" i="1"/>
  <c r="M74" i="1"/>
  <c r="E74" i="1"/>
  <c r="E73" i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D73" i="1"/>
  <c r="Q62" i="1"/>
  <c r="I62" i="1"/>
  <c r="S62" i="1"/>
  <c r="N62" i="1"/>
  <c r="M62" i="1"/>
  <c r="K62" i="1"/>
  <c r="F62" i="1"/>
  <c r="E62" i="1"/>
  <c r="C62" i="1"/>
  <c r="O62" i="1"/>
  <c r="G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D49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H62" i="1" l="1"/>
  <c r="T74" i="1"/>
  <c r="J62" i="1"/>
  <c r="R62" i="1"/>
  <c r="P62" i="1"/>
  <c r="L74" i="1"/>
  <c r="D62" i="1"/>
  <c r="L62" i="1"/>
  <c r="T62" i="1"/>
  <c r="D74" i="1"/>
</calcChain>
</file>

<file path=xl/sharedStrings.xml><?xml version="1.0" encoding="utf-8"?>
<sst xmlns="http://schemas.openxmlformats.org/spreadsheetml/2006/main" count="2599" uniqueCount="576">
  <si>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</si>
  <si>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</si>
  <si>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</si>
  <si>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</si>
  <si>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</si>
  <si>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18 June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</si>
  <si>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</si>
  <si>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</si>
  <si>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</si>
  <si>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</si>
  <si>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</si>
  <si>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</si>
  <si>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</si>
  <si>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</si>
  <si>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</si>
  <si>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</si>
  <si>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</si>
  <si>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</si>
  <si>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</si>
  <si>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</si>
  <si>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</si>
  <si>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</si>
  <si>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</si>
  <si>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</si>
  <si>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</si>
  <si>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</si>
  <si>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</si>
  <si>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</si>
  <si>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</si>
  <si>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</si>
  <si>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</si>
  <si>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</si>
  <si>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16 June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</si>
  <si>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</si>
  <si>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</si>
  <si>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</si>
  <si>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</si>
  <si>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</si>
  <si>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</si>
  <si>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</si>
  <si>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</si>
  <si>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</si>
  <si>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</si>
  <si>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</si>
  <si>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</si>
  <si>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</si>
  <si>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</si>
  <si>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</si>
  <si>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</si>
  <si>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</si>
  <si>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</si>
  <si>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</si>
  <si>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</si>
  <si>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</si>
  <si>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</si>
  <si>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</si>
  <si>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</si>
  <si>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</si>
  <si>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</si>
  <si>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</si>
  <si>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</si>
  <si>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</si>
  <si>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</si>
  <si>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</si>
  <si>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</si>
  <si>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</si>
  <si>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</si>
  <si>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</si>
  <si>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</si>
  <si>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</si>
  <si>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</si>
  <si>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</si>
  <si>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</si>
  <si>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</si>
  <si>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</si>
  <si>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</si>
  <si>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</si>
  <si>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</si>
  <si>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</si>
  <si>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</si>
  <si>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</si>
  <si>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</si>
  <si>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</si>
  <si>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</si>
  <si>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</si>
  <si>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</si>
  <si>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</si>
  <si>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</si>
  <si>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</si>
  <si>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</si>
  <si>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</si>
  <si>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</si>
  <si>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</si>
  <si>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</si>
  <si>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</si>
  <si>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</si>
  <si>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</si>
  <si>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</si>
  <si>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</si>
  <si>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</si>
  <si>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</si>
  <si>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</si>
  <si>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</si>
  <si>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</si>
  <si>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</si>
  <si>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</si>
  <si>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</si>
  <si>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</si>
  <si>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</si>
  <si>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</si>
  <si>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</si>
  <si>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</si>
  <si>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</si>
  <si>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</si>
  <si>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</si>
  <si>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</si>
  <si>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</si>
  <si>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</si>
  <si>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</si>
  <si>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</si>
  <si>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</si>
  <si>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</si>
  <si>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</si>
  <si>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</si>
  <si>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</si>
  <si>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</si>
  <si>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</si>
  <si>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</si>
  <si>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</si>
  <si>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</si>
  <si>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</si>
  <si>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</si>
  <si>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</si>
  <si>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</si>
  <si>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</si>
  <si>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</si>
  <si>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</si>
  <si>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</si>
  <si>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</si>
  <si>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</si>
  <si>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</si>
  <si>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</si>
  <si>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</si>
  <si>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</si>
  <si>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</si>
  <si>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</si>
  <si>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</si>
  <si>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</si>
  <si>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</si>
  <si>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</si>
  <si>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</si>
  <si>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</si>
  <si>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</si>
  <si>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</si>
  <si>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</si>
  <si>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</si>
  <si>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</si>
  <si>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</si>
  <si>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</si>
  <si>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</si>
  <si>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</si>
  <si>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</si>
  <si>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</si>
  <si>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</si>
  <si>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</si>
  <si>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</si>
  <si>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</si>
  <si>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</si>
  <si>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</si>
  <si>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</si>
  <si>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</si>
  <si>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</si>
  <si>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</si>
  <si>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</si>
  <si>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</si>
  <si>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</si>
  <si>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</si>
  <si>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</si>
  <si>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</si>
  <si>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</si>
  <si>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</si>
  <si>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</si>
  <si>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</si>
  <si>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</si>
  <si>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</si>
  <si>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</si>
  <si>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</si>
  <si>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</si>
  <si>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</si>
  <si>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</si>
  <si>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</si>
  <si>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</si>
  <si>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</si>
  <si>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</si>
  <si>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</si>
  <si>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</si>
  <si>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</si>
  <si>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</si>
  <si>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</si>
  <si>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</si>
  <si>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</si>
  <si>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</si>
  <si>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</si>
  <si>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</si>
  <si>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</si>
  <si>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</si>
  <si>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</si>
  <si>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</si>
  <si>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</si>
  <si>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</si>
  <si>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</si>
  <si>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</si>
  <si>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</si>
  <si>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</si>
  <si>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</si>
  <si>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</si>
  <si>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</si>
  <si>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</si>
  <si>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</si>
  <si>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</si>
  <si>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</si>
  <si>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</si>
  <si>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</si>
  <si>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</si>
  <si>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</si>
  <si>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</si>
  <si>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</si>
  <si>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</si>
  <si>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</si>
  <si>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</si>
  <si>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</si>
  <si>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</si>
  <si>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</si>
  <si>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</si>
  <si>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</si>
  <si>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</si>
  <si>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</si>
  <si>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</si>
  <si>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</si>
  <si>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</si>
  <si>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</si>
  <si>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</si>
  <si>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</si>
  <si>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</si>
  <si>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</si>
  <si>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</si>
  <si>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</si>
  <si>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</si>
  <si>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</si>
  <si>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</si>
  <si>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</si>
  <si>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</si>
  <si>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</si>
  <si>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</si>
  <si>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</si>
  <si>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</si>
  <si>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</si>
  <si>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</si>
  <si>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</si>
  <si>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</si>
  <si>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</si>
  <si>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</si>
  <si>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</si>
  <si>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</si>
  <si>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</si>
  <si>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</si>
  <si>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</si>
  <si>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</si>
  <si>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</si>
  <si>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</si>
  <si>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</si>
  <si>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</si>
  <si>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</si>
  <si>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</si>
  <si>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</si>
  <si>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</si>
  <si>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</si>
  <si>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</si>
  <si>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</si>
  <si>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</si>
  <si>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</si>
  <si>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</si>
  <si>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</si>
  <si>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</si>
  <si>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</si>
  <si>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</si>
  <si>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</si>
  <si>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</si>
  <si>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</si>
  <si>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</si>
  <si>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</si>
  <si>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</si>
  <si>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</si>
  <si>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</si>
  <si>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</si>
  <si>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</si>
  <si>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</si>
  <si>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</si>
  <si>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</si>
  <si>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</si>
  <si>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</si>
  <si>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</si>
  <si>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</si>
  <si>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</si>
  <si>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</si>
  <si>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</si>
  <si>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</si>
  <si>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</si>
  <si>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</si>
  <si>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</si>
  <si>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</si>
  <si>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</si>
  <si>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</si>
  <si>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</si>
  <si>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</si>
  <si>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</si>
  <si>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</si>
  <si>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</si>
  <si>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</si>
  <si>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</si>
  <si>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</si>
  <si>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</si>
  <si>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</si>
  <si>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</si>
  <si>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</si>
  <si>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</si>
  <si>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</si>
  <si>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</si>
  <si>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</si>
  <si>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</si>
  <si>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</si>
  <si>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</si>
  <si>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</si>
  <si>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</si>
  <si>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</si>
  <si>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</si>
  <si>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</si>
  <si>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</si>
  <si>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</si>
  <si>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</si>
  <si>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</si>
  <si>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</si>
  <si>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</si>
  <si>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</si>
  <si>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</si>
  <si>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</si>
  <si>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</si>
  <si>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</si>
  <si>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</si>
  <si>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</si>
  <si>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</si>
  <si>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</si>
  <si>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</si>
  <si>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</si>
  <si>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</si>
  <si>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</si>
  <si>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</si>
  <si>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</si>
  <si>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</si>
  <si>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</si>
  <si>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</si>
  <si>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</si>
  <si>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</si>
  <si>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</si>
  <si>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</si>
  <si>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</si>
  <si>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</si>
  <si>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</si>
  <si>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</si>
  <si>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</si>
  <si>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</si>
  <si>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</si>
  <si>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</si>
  <si>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</si>
  <si>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</si>
  <si>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</si>
  <si>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</si>
  <si>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</si>
  <si>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</si>
  <si>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</si>
  <si>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</si>
  <si>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</si>
  <si>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</si>
  <si>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</si>
  <si>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</si>
  <si>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</si>
  <si>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</si>
  <si>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</si>
  <si>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</si>
  <si>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</si>
  <si>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</si>
  <si>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</si>
  <si>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</si>
  <si>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</si>
  <si>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</si>
  <si>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</si>
  <si>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</si>
  <si>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</si>
  <si>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</si>
  <si>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</si>
  <si>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</si>
  <si>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</si>
  <si>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</si>
  <si>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</si>
  <si>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</si>
  <si>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</si>
  <si>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</si>
  <si>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</si>
  <si>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</si>
  <si>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</si>
  <si>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</si>
  <si>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</si>
  <si>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</si>
  <si>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</si>
  <si>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</si>
  <si>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</si>
  <si>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</si>
  <si>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</si>
  <si>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</si>
  <si>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</si>
  <si>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</si>
  <si>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</si>
  <si>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</si>
  <si>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</si>
  <si>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</si>
  <si>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</si>
  <si>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</si>
  <si>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</si>
  <si>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RVY</t>
  </si>
  <si>
    <t>SOUTHPORT AND ORMSKIRK HOSPITAL NHS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</si>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</sst>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8B23-CA27-4DFE-A586-1E808EF29DBB}">
  <sheetPr codeName="Sheet13">
    <tabColor rgb="FF7030A0"/>
    <pageSetUpPr fitToPage="1"/>
  </sheetPr>
  <dimension ref="A1:T443"/>
  <sheetViews>
    <sheetView tabSelected="1" zoomScale="85" zoomScaleNormal="85" workbookViewId="0">
      <pane xSplit="2" topLeftCell="C1" activePane="topRight" state="frozen"/>
      <selection pane="topRight"/>
    </sheetView>
  </sheetViews>
  <sheetFormatPr defaultColWidth="12.81640625" defaultRowHeight="14.5" zeroHeight="1" x14ac:dyDescent="0.35"/>
  <cols>
    <col min="1" max="1" width="12.54296875" style="5" customWidth="1"/>
    <col min="2" max="2" width="36.453125" style="16" customWidth="1"/>
    <col min="3" max="16384" width="12.81640625" style="16"/>
  </cols>
  <sheetData>
    <row r="1" spans="1:18" s="2" customFormat="1" ht="14.15" customHeight="1" x14ac:dyDescent="0.35">
      <c r="A1" s="1"/>
      <c r="B1" s="1"/>
    </row>
    <row r="2" spans="1:18" s="5" customFormat="1" ht="18.75" customHeight="1" x14ac:dyDescent="0.3">
      <c r="A2" s="3" t="s">
        <v>0</v>
      </c>
      <c r="B2" s="4" t="s">
        <v>1</v>
      </c>
    </row>
    <row r="3" spans="1:18" s="5" customFormat="1" ht="54.75" customHeight="1" x14ac:dyDescent="0.3">
      <c r="A3" s="3" t="s">
        <v>2</v>
      </c>
      <c r="B3" s="6" t="s">
        <v>3</v>
      </c>
    </row>
    <row r="4" spans="1:18" s="5" customFormat="1" ht="15.5" x14ac:dyDescent="0.35">
      <c r="A4" s="7" t="s">
        <v>4</v>
      </c>
      <c r="B4" s="8" t="s">
        <v>5</v>
      </c>
    </row>
    <row r="5" spans="1:18" s="5" customFormat="1" ht="19.5" customHeight="1" x14ac:dyDescent="0.3">
      <c r="A5" s="7" t="s">
        <v>6</v>
      </c>
      <c r="B5" s="9" t="s">
        <v>7</v>
      </c>
    </row>
    <row r="6" spans="1:18" s="5" customFormat="1" ht="13.5" x14ac:dyDescent="0.3">
      <c r="A6" s="7" t="s">
        <v>8</v>
      </c>
      <c r="B6" s="9" t="s">
        <v>9</v>
      </c>
    </row>
    <row r="7" spans="1:18" s="5" customFormat="1" ht="13.5" x14ac:dyDescent="0.3">
      <c r="A7" s="7" t="s">
        <v>10</v>
      </c>
      <c r="B7" s="10">
        <v>45099</v>
      </c>
    </row>
    <row r="8" spans="1:18" s="5" customFormat="1" ht="13.5" x14ac:dyDescent="0.3">
      <c r="A8" s="7" t="s">
        <v>11</v>
      </c>
      <c r="B8" s="9" t="s">
        <v>12</v>
      </c>
    </row>
    <row r="9" spans="1:18" s="5" customFormat="1" x14ac:dyDescent="0.35">
      <c r="A9" s="7" t="s">
        <v>13</v>
      </c>
      <c r="B9" s="11" t="s">
        <v>14</v>
      </c>
    </row>
    <row r="10" spans="1:18" s="5" customFormat="1" ht="13.5" x14ac:dyDescent="0.3">
      <c r="A10" s="12"/>
      <c r="B10" s="13"/>
    </row>
    <row r="11" spans="1:18" ht="15.5" x14ac:dyDescent="0.35">
      <c r="A11" s="14" t="s">
        <v>15</v>
      </c>
      <c r="B11" s="15"/>
    </row>
    <row r="12" spans="1:18" x14ac:dyDescent="0.35">
      <c r="A12" s="17"/>
      <c r="B12" s="13"/>
    </row>
    <row r="13" spans="1:18" s="20" customFormat="1" ht="15.65" customHeight="1" x14ac:dyDescent="0.35">
      <c r="A13" s="17"/>
      <c r="B13" s="18" t="s">
        <v>16</v>
      </c>
      <c r="C13" s="19">
        <v>45078</v>
      </c>
      <c r="D13" s="19">
        <f t="shared" ref="D13:R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</row>
    <row r="14" spans="1:18" s="24" customFormat="1" ht="14.9" customHeight="1" x14ac:dyDescent="0.35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162</v>
      </c>
      <c r="R14" s="23">
        <f>'Hosp ads &amp; diag'!T$16</f>
        <v>112</v>
      </c>
    </row>
    <row r="15" spans="1:18" x14ac:dyDescent="0.35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</row>
    <row r="16" spans="1:18" x14ac:dyDescent="0.35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</row>
    <row r="17" spans="1:20" x14ac:dyDescent="0.35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</row>
    <row r="18" spans="1:20" x14ac:dyDescent="0.35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</row>
    <row r="19" spans="1:20" x14ac:dyDescent="0.35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</row>
    <row r="20" spans="1:20" x14ac:dyDescent="0.35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20</v>
      </c>
      <c r="R20" s="29">
        <f>'Hosp ads &amp; diag'!T$23</f>
        <v>22</v>
      </c>
    </row>
    <row r="21" spans="1:20" x14ac:dyDescent="0.35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</row>
    <row r="22" spans="1:20" x14ac:dyDescent="0.35">
      <c r="A22" s="25"/>
    </row>
    <row r="23" spans="1:20" ht="15.5" x14ac:dyDescent="0.35">
      <c r="A23" s="14" t="s">
        <v>25</v>
      </c>
      <c r="B23" s="15"/>
    </row>
    <row r="24" spans="1:20" x14ac:dyDescent="0.35">
      <c r="A24" s="17"/>
      <c r="B24" s="13"/>
    </row>
    <row r="25" spans="1:20" x14ac:dyDescent="0.35">
      <c r="A25" s="17"/>
      <c r="B25" s="18" t="s">
        <v>16</v>
      </c>
      <c r="C25" s="19">
        <v>45078</v>
      </c>
      <c r="D25" s="19">
        <f t="shared" ref="D25:T25" si="1">C25+1</f>
        <v>45079</v>
      </c>
      <c r="E25" s="19">
        <f t="shared" si="1"/>
        <v>45080</v>
      </c>
      <c r="F25" s="19">
        <f t="shared" si="1"/>
        <v>45081</v>
      </c>
      <c r="G25" s="19">
        <f t="shared" si="1"/>
        <v>45082</v>
      </c>
      <c r="H25" s="19">
        <f t="shared" si="1"/>
        <v>45083</v>
      </c>
      <c r="I25" s="19">
        <f t="shared" si="1"/>
        <v>45084</v>
      </c>
      <c r="J25" s="19">
        <f t="shared" si="1"/>
        <v>45085</v>
      </c>
      <c r="K25" s="19">
        <f t="shared" si="1"/>
        <v>45086</v>
      </c>
      <c r="L25" s="19">
        <f t="shared" si="1"/>
        <v>45087</v>
      </c>
      <c r="M25" s="19">
        <f t="shared" si="1"/>
        <v>45088</v>
      </c>
      <c r="N25" s="19">
        <f t="shared" si="1"/>
        <v>45089</v>
      </c>
      <c r="O25" s="19">
        <f t="shared" si="1"/>
        <v>45090</v>
      </c>
      <c r="P25" s="19">
        <f t="shared" si="1"/>
        <v>45091</v>
      </c>
      <c r="Q25" s="19">
        <f t="shared" si="1"/>
        <v>45092</v>
      </c>
      <c r="R25" s="19">
        <f t="shared" si="1"/>
        <v>45093</v>
      </c>
      <c r="S25" s="19">
        <f t="shared" si="1"/>
        <v>45094</v>
      </c>
      <c r="T25" s="19">
        <f t="shared" si="1"/>
        <v>45095</v>
      </c>
    </row>
    <row r="26" spans="1:20" x14ac:dyDescent="0.35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2148</v>
      </c>
      <c r="P26" s="23">
        <f>'All beds COVID'!R$16</f>
        <v>2129</v>
      </c>
      <c r="Q26" s="23">
        <f>'All beds COVID'!S$16</f>
        <v>2048</v>
      </c>
      <c r="R26" s="23">
        <f>'All beds COVID'!T$16</f>
        <v>1992</v>
      </c>
      <c r="S26" s="23">
        <f>'All beds COVID'!U$16</f>
        <v>1918</v>
      </c>
      <c r="T26" s="23">
        <f>'All beds COVID'!V$16</f>
        <v>1866</v>
      </c>
    </row>
    <row r="27" spans="1:20" x14ac:dyDescent="0.35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</row>
    <row r="28" spans="1:20" x14ac:dyDescent="0.35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</row>
    <row r="29" spans="1:20" x14ac:dyDescent="0.35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</row>
    <row r="30" spans="1:20" x14ac:dyDescent="0.35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</row>
    <row r="31" spans="1:20" x14ac:dyDescent="0.35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235</v>
      </c>
      <c r="P31" s="29">
        <f>'All beds COVID'!R$22</f>
        <v>238</v>
      </c>
      <c r="Q31" s="29">
        <f>'All beds COVID'!S$22</f>
        <v>240</v>
      </c>
      <c r="R31" s="29">
        <f>'All beds COVID'!T$22</f>
        <v>234</v>
      </c>
      <c r="S31" s="29">
        <f>'All beds COVID'!U$22</f>
        <v>221</v>
      </c>
      <c r="T31" s="29">
        <f>'All beds COVID'!V$22</f>
        <v>208</v>
      </c>
    </row>
    <row r="32" spans="1:20" x14ac:dyDescent="0.35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317</v>
      </c>
      <c r="T32" s="29">
        <f>'All beds COVID'!V$23</f>
        <v>308</v>
      </c>
    </row>
    <row r="33" spans="1:20" x14ac:dyDescent="0.35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</row>
    <row r="34" spans="1:20" x14ac:dyDescent="0.35">
      <c r="A34" s="25"/>
    </row>
    <row r="35" spans="1:20" ht="15.5" x14ac:dyDescent="0.35">
      <c r="A35" s="14" t="s">
        <v>26</v>
      </c>
      <c r="B35" s="15"/>
    </row>
    <row r="36" spans="1:20" x14ac:dyDescent="0.35">
      <c r="A36" s="17"/>
      <c r="B36" s="13"/>
    </row>
    <row r="37" spans="1:20" x14ac:dyDescent="0.35">
      <c r="A37" s="17"/>
      <c r="B37" s="18" t="s">
        <v>16</v>
      </c>
      <c r="C37" s="19">
        <v>45078</v>
      </c>
      <c r="D37" s="19">
        <f t="shared" ref="D37:T37" si="2">C37+1</f>
        <v>45079</v>
      </c>
      <c r="E37" s="19">
        <f t="shared" si="2"/>
        <v>45080</v>
      </c>
      <c r="F37" s="19">
        <f t="shared" si="2"/>
        <v>45081</v>
      </c>
      <c r="G37" s="19">
        <f t="shared" si="2"/>
        <v>45082</v>
      </c>
      <c r="H37" s="19">
        <f t="shared" si="2"/>
        <v>45083</v>
      </c>
      <c r="I37" s="19">
        <f t="shared" si="2"/>
        <v>45084</v>
      </c>
      <c r="J37" s="19">
        <f t="shared" si="2"/>
        <v>45085</v>
      </c>
      <c r="K37" s="19">
        <f t="shared" si="2"/>
        <v>45086</v>
      </c>
      <c r="L37" s="19">
        <f t="shared" si="2"/>
        <v>45087</v>
      </c>
      <c r="M37" s="19">
        <f t="shared" si="2"/>
        <v>45088</v>
      </c>
      <c r="N37" s="19">
        <f t="shared" si="2"/>
        <v>45089</v>
      </c>
      <c r="O37" s="19">
        <f t="shared" si="2"/>
        <v>45090</v>
      </c>
      <c r="P37" s="19">
        <f t="shared" si="2"/>
        <v>45091</v>
      </c>
      <c r="Q37" s="19">
        <f t="shared" si="2"/>
        <v>45092</v>
      </c>
      <c r="R37" s="19">
        <f t="shared" si="2"/>
        <v>45093</v>
      </c>
      <c r="S37" s="19">
        <f t="shared" si="2"/>
        <v>45094</v>
      </c>
      <c r="T37" s="19">
        <f t="shared" si="2"/>
        <v>45095</v>
      </c>
    </row>
    <row r="38" spans="1:20" x14ac:dyDescent="0.35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1934</v>
      </c>
      <c r="P38" s="23">
        <f>'Adult G&amp;A Beds Occupied COVID'!R$16</f>
        <v>1912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1681</v>
      </c>
    </row>
    <row r="39" spans="1:20" x14ac:dyDescent="0.35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</row>
    <row r="40" spans="1:20" x14ac:dyDescent="0.35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</row>
    <row r="41" spans="1:20" x14ac:dyDescent="0.35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</row>
    <row r="42" spans="1:20" x14ac:dyDescent="0.35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</row>
    <row r="43" spans="1:20" x14ac:dyDescent="0.35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212</v>
      </c>
      <c r="P43" s="29">
        <f>'Adult G&amp;A Beds Occupied COVID'!R22</f>
        <v>217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188</v>
      </c>
    </row>
    <row r="44" spans="1:20" x14ac:dyDescent="0.35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281</v>
      </c>
    </row>
    <row r="45" spans="1:20" x14ac:dyDescent="0.35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</row>
    <row r="46" spans="1:20" x14ac:dyDescent="0.35">
      <c r="A46" s="25"/>
    </row>
    <row r="47" spans="1:20" ht="15.5" x14ac:dyDescent="0.35">
      <c r="A47" s="14" t="s">
        <v>27</v>
      </c>
      <c r="B47" s="15"/>
    </row>
    <row r="48" spans="1:20" x14ac:dyDescent="0.35">
      <c r="A48" s="17"/>
      <c r="B48" s="13"/>
    </row>
    <row r="49" spans="1:20" x14ac:dyDescent="0.35">
      <c r="A49" s="17"/>
      <c r="B49" s="18" t="s">
        <v>16</v>
      </c>
      <c r="C49" s="19">
        <v>45078</v>
      </c>
      <c r="D49" s="19">
        <f t="shared" ref="D49:T49" si="3">C49+1</f>
        <v>45079</v>
      </c>
      <c r="E49" s="19">
        <f t="shared" si="3"/>
        <v>45080</v>
      </c>
      <c r="F49" s="19">
        <f t="shared" si="3"/>
        <v>45081</v>
      </c>
      <c r="G49" s="19">
        <f t="shared" si="3"/>
        <v>45082</v>
      </c>
      <c r="H49" s="19">
        <f t="shared" si="3"/>
        <v>45083</v>
      </c>
      <c r="I49" s="19">
        <f t="shared" si="3"/>
        <v>45084</v>
      </c>
      <c r="J49" s="19">
        <f t="shared" si="3"/>
        <v>45085</v>
      </c>
      <c r="K49" s="19">
        <f t="shared" si="3"/>
        <v>45086</v>
      </c>
      <c r="L49" s="19">
        <f t="shared" si="3"/>
        <v>45087</v>
      </c>
      <c r="M49" s="19">
        <f t="shared" si="3"/>
        <v>45088</v>
      </c>
      <c r="N49" s="19">
        <f t="shared" si="3"/>
        <v>45089</v>
      </c>
      <c r="O49" s="19">
        <f t="shared" si="3"/>
        <v>45090</v>
      </c>
      <c r="P49" s="19">
        <f t="shared" si="3"/>
        <v>45091</v>
      </c>
      <c r="Q49" s="19">
        <f t="shared" si="3"/>
        <v>45092</v>
      </c>
      <c r="R49" s="19">
        <f t="shared" si="3"/>
        <v>45093</v>
      </c>
      <c r="S49" s="19">
        <f t="shared" si="3"/>
        <v>45094</v>
      </c>
      <c r="T49" s="19">
        <f t="shared" si="3"/>
        <v>45095</v>
      </c>
    </row>
    <row r="50" spans="1:20" x14ac:dyDescent="0.35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55</v>
      </c>
    </row>
    <row r="51" spans="1:20" x14ac:dyDescent="0.35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</row>
    <row r="52" spans="1:20" x14ac:dyDescent="0.35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</row>
    <row r="53" spans="1:20" x14ac:dyDescent="0.35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</row>
    <row r="54" spans="1:20" x14ac:dyDescent="0.35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</row>
    <row r="55" spans="1:20" x14ac:dyDescent="0.35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8</v>
      </c>
    </row>
    <row r="56" spans="1:20" x14ac:dyDescent="0.35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</row>
    <row r="57" spans="1:20" x14ac:dyDescent="0.35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</row>
    <row r="58" spans="1:20" x14ac:dyDescent="0.35">
      <c r="A58" s="25"/>
    </row>
    <row r="59" spans="1:20" ht="15.5" x14ac:dyDescent="0.35">
      <c r="A59" s="14" t="s">
        <v>28</v>
      </c>
      <c r="B59" s="15"/>
    </row>
    <row r="60" spans="1:20" x14ac:dyDescent="0.35">
      <c r="A60" s="17"/>
      <c r="B60" s="13"/>
    </row>
    <row r="61" spans="1:20" x14ac:dyDescent="0.35">
      <c r="A61" s="17"/>
      <c r="B61" s="18" t="s">
        <v>16</v>
      </c>
      <c r="C61" s="19">
        <v>45078</v>
      </c>
      <c r="D61" s="19">
        <f t="shared" ref="D61:T61" si="4">C61+1</f>
        <v>45079</v>
      </c>
      <c r="E61" s="19">
        <f t="shared" si="4"/>
        <v>45080</v>
      </c>
      <c r="F61" s="19">
        <f t="shared" si="4"/>
        <v>45081</v>
      </c>
      <c r="G61" s="19">
        <f t="shared" si="4"/>
        <v>45082</v>
      </c>
      <c r="H61" s="19">
        <f t="shared" si="4"/>
        <v>45083</v>
      </c>
      <c r="I61" s="19">
        <f t="shared" si="4"/>
        <v>45084</v>
      </c>
      <c r="J61" s="19">
        <f t="shared" si="4"/>
        <v>45085</v>
      </c>
      <c r="K61" s="19">
        <f t="shared" si="4"/>
        <v>45086</v>
      </c>
      <c r="L61" s="19">
        <f t="shared" si="4"/>
        <v>45087</v>
      </c>
      <c r="M61" s="19">
        <f t="shared" si="4"/>
        <v>45088</v>
      </c>
      <c r="N61" s="19">
        <f t="shared" si="4"/>
        <v>45089</v>
      </c>
      <c r="O61" s="19">
        <f t="shared" si="4"/>
        <v>45090</v>
      </c>
      <c r="P61" s="19">
        <f t="shared" si="4"/>
        <v>45091</v>
      </c>
      <c r="Q61" s="19">
        <f t="shared" si="4"/>
        <v>45092</v>
      </c>
      <c r="R61" s="19">
        <f t="shared" si="4"/>
        <v>45093</v>
      </c>
      <c r="S61" s="19">
        <f t="shared" si="4"/>
        <v>45094</v>
      </c>
      <c r="T61" s="19">
        <f t="shared" si="4"/>
        <v>45095</v>
      </c>
    </row>
    <row r="62" spans="1:20" x14ac:dyDescent="0.35">
      <c r="A62" s="21"/>
      <c r="B62" s="22" t="s">
        <v>17</v>
      </c>
      <c r="C62" s="23">
        <f t="shared" ref="C62:T62" si="5">SUM(C63:C69)</f>
        <v>2479</v>
      </c>
      <c r="D62" s="23">
        <f t="shared" si="5"/>
        <v>2458</v>
      </c>
      <c r="E62" s="23">
        <f t="shared" si="5"/>
        <v>2307</v>
      </c>
      <c r="F62" s="23">
        <f t="shared" si="5"/>
        <v>2334</v>
      </c>
      <c r="G62" s="23">
        <f t="shared" si="5"/>
        <v>2316</v>
      </c>
      <c r="H62" s="23">
        <f t="shared" si="5"/>
        <v>2250</v>
      </c>
      <c r="I62" s="23">
        <f t="shared" si="5"/>
        <v>2249</v>
      </c>
      <c r="J62" s="23">
        <f t="shared" si="5"/>
        <v>2234</v>
      </c>
      <c r="K62" s="23">
        <f t="shared" si="5"/>
        <v>2193</v>
      </c>
      <c r="L62" s="23">
        <f t="shared" si="5"/>
        <v>2122</v>
      </c>
      <c r="M62" s="23">
        <f t="shared" si="5"/>
        <v>2109</v>
      </c>
      <c r="N62" s="23">
        <f t="shared" si="5"/>
        <v>2128</v>
      </c>
      <c r="O62" s="23">
        <f t="shared" si="5"/>
        <v>2062</v>
      </c>
      <c r="P62" s="23">
        <f t="shared" si="5"/>
        <v>2033</v>
      </c>
      <c r="Q62" s="23">
        <f t="shared" si="5"/>
        <v>1957</v>
      </c>
      <c r="R62" s="23">
        <f t="shared" si="5"/>
        <v>1903</v>
      </c>
      <c r="S62" s="23">
        <f t="shared" si="5"/>
        <v>1828</v>
      </c>
      <c r="T62" s="23">
        <f t="shared" si="5"/>
        <v>1777</v>
      </c>
    </row>
    <row r="63" spans="1:20" x14ac:dyDescent="0.35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</row>
    <row r="64" spans="1:20" x14ac:dyDescent="0.35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</row>
    <row r="65" spans="1:20" x14ac:dyDescent="0.35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</row>
    <row r="66" spans="1:20" x14ac:dyDescent="0.35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</row>
    <row r="67" spans="1:20" x14ac:dyDescent="0.35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234</v>
      </c>
      <c r="P67" s="29">
        <v>237</v>
      </c>
      <c r="Q67" s="29">
        <v>239</v>
      </c>
      <c r="R67" s="29">
        <v>233</v>
      </c>
      <c r="S67" s="29">
        <v>220</v>
      </c>
      <c r="T67" s="29">
        <v>207</v>
      </c>
    </row>
    <row r="68" spans="1:20" x14ac:dyDescent="0.35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303</v>
      </c>
      <c r="T68" s="29">
        <v>294</v>
      </c>
    </row>
    <row r="69" spans="1:20" x14ac:dyDescent="0.35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</row>
    <row r="70" spans="1:20" x14ac:dyDescent="0.35">
      <c r="A70" s="25"/>
    </row>
    <row r="71" spans="1:20" ht="15.5" x14ac:dyDescent="0.35">
      <c r="A71" s="14" t="s">
        <v>29</v>
      </c>
      <c r="B71" s="15"/>
    </row>
    <row r="72" spans="1:20" x14ac:dyDescent="0.35">
      <c r="A72" s="17"/>
      <c r="B72" s="13"/>
    </row>
    <row r="73" spans="1:20" x14ac:dyDescent="0.35">
      <c r="A73" s="17"/>
      <c r="B73" s="18" t="s">
        <v>16</v>
      </c>
      <c r="C73" s="19">
        <v>45078</v>
      </c>
      <c r="D73" s="19">
        <f t="shared" ref="D73:T73" si="6">C73+1</f>
        <v>45079</v>
      </c>
      <c r="E73" s="19">
        <f t="shared" si="6"/>
        <v>45080</v>
      </c>
      <c r="F73" s="19">
        <f t="shared" si="6"/>
        <v>45081</v>
      </c>
      <c r="G73" s="19">
        <f t="shared" si="6"/>
        <v>45082</v>
      </c>
      <c r="H73" s="19">
        <f t="shared" si="6"/>
        <v>45083</v>
      </c>
      <c r="I73" s="19">
        <f t="shared" si="6"/>
        <v>45084</v>
      </c>
      <c r="J73" s="19">
        <f t="shared" si="6"/>
        <v>45085</v>
      </c>
      <c r="K73" s="19">
        <f t="shared" si="6"/>
        <v>45086</v>
      </c>
      <c r="L73" s="19">
        <f t="shared" si="6"/>
        <v>45087</v>
      </c>
      <c r="M73" s="19">
        <f t="shared" si="6"/>
        <v>45088</v>
      </c>
      <c r="N73" s="19">
        <f t="shared" si="6"/>
        <v>45089</v>
      </c>
      <c r="O73" s="19">
        <f t="shared" si="6"/>
        <v>45090</v>
      </c>
      <c r="P73" s="19">
        <f t="shared" si="6"/>
        <v>45091</v>
      </c>
      <c r="Q73" s="19">
        <f t="shared" si="6"/>
        <v>45092</v>
      </c>
      <c r="R73" s="19">
        <f t="shared" si="6"/>
        <v>45093</v>
      </c>
      <c r="S73" s="19">
        <f t="shared" si="6"/>
        <v>45094</v>
      </c>
      <c r="T73" s="19">
        <f t="shared" si="6"/>
        <v>45095</v>
      </c>
    </row>
    <row r="74" spans="1:20" x14ac:dyDescent="0.35">
      <c r="A74" s="21"/>
      <c r="B74" s="22" t="s">
        <v>17</v>
      </c>
      <c r="C74" s="23">
        <f t="shared" ref="C74:T74" si="7">SUM(C75:C81)</f>
        <v>793</v>
      </c>
      <c r="D74" s="23">
        <f t="shared" si="7"/>
        <v>771</v>
      </c>
      <c r="E74" s="23">
        <f t="shared" si="7"/>
        <v>735</v>
      </c>
      <c r="F74" s="23">
        <f t="shared" si="7"/>
        <v>731</v>
      </c>
      <c r="G74" s="23">
        <f t="shared" si="7"/>
        <v>716</v>
      </c>
      <c r="H74" s="23">
        <f t="shared" si="7"/>
        <v>669</v>
      </c>
      <c r="I74" s="23">
        <f t="shared" si="7"/>
        <v>661</v>
      </c>
      <c r="J74" s="23">
        <f t="shared" si="7"/>
        <v>646</v>
      </c>
      <c r="K74" s="23">
        <f t="shared" si="7"/>
        <v>658</v>
      </c>
      <c r="L74" s="23">
        <f t="shared" si="7"/>
        <v>639</v>
      </c>
      <c r="M74" s="23">
        <f t="shared" si="7"/>
        <v>613</v>
      </c>
      <c r="N74" s="23">
        <f t="shared" si="7"/>
        <v>633</v>
      </c>
      <c r="O74" s="23">
        <f t="shared" si="7"/>
        <v>610</v>
      </c>
      <c r="P74" s="23">
        <f t="shared" si="7"/>
        <v>587</v>
      </c>
      <c r="Q74" s="23">
        <f t="shared" si="7"/>
        <v>583</v>
      </c>
      <c r="R74" s="23">
        <f t="shared" si="7"/>
        <v>552</v>
      </c>
      <c r="S74" s="23">
        <f t="shared" si="7"/>
        <v>525</v>
      </c>
      <c r="T74" s="23">
        <f t="shared" si="7"/>
        <v>498</v>
      </c>
    </row>
    <row r="75" spans="1:20" x14ac:dyDescent="0.35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</row>
    <row r="76" spans="1:20" x14ac:dyDescent="0.35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</row>
    <row r="77" spans="1:20" x14ac:dyDescent="0.35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</row>
    <row r="78" spans="1:20" x14ac:dyDescent="0.35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</row>
    <row r="79" spans="1:20" x14ac:dyDescent="0.35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91</v>
      </c>
    </row>
    <row r="80" spans="1:20" x14ac:dyDescent="0.35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88</v>
      </c>
      <c r="T80" s="29">
        <v>83</v>
      </c>
    </row>
    <row r="81" spans="1:20" x14ac:dyDescent="0.35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</row>
    <row r="82" spans="1:20" x14ac:dyDescent="0.35">
      <c r="B82" s="5"/>
    </row>
    <row r="83" spans="1:20" x14ac:dyDescent="0.35">
      <c r="A83" s="32"/>
    </row>
    <row r="84" spans="1:20" x14ac:dyDescent="0.35">
      <c r="A84" s="32"/>
    </row>
    <row r="85" spans="1:20" x14ac:dyDescent="0.35"/>
    <row r="86" spans="1:20" x14ac:dyDescent="0.35"/>
    <row r="87" spans="1:20" x14ac:dyDescent="0.35"/>
    <row r="88" spans="1:20" x14ac:dyDescent="0.35"/>
    <row r="89" spans="1:20" x14ac:dyDescent="0.35"/>
    <row r="90" spans="1:20" x14ac:dyDescent="0.35"/>
    <row r="91" spans="1:20" x14ac:dyDescent="0.35"/>
    <row r="92" spans="1:20" x14ac:dyDescent="0.35"/>
    <row r="93" spans="1:20" x14ac:dyDescent="0.35"/>
    <row r="94" spans="1:20" x14ac:dyDescent="0.35"/>
    <row r="95" spans="1:20" x14ac:dyDescent="0.35"/>
    <row r="96" spans="1:20" s="5" customFormat="1" x14ac:dyDescent="0.35">
      <c r="B96" s="16"/>
    </row>
    <row r="97" spans="2:2" s="5" customFormat="1" x14ac:dyDescent="0.35">
      <c r="B97" s="16"/>
    </row>
    <row r="98" spans="2:2" s="5" customFormat="1" x14ac:dyDescent="0.35">
      <c r="B98" s="16"/>
    </row>
    <row r="99" spans="2:2" s="5" customFormat="1" x14ac:dyDescent="0.35">
      <c r="B99" s="16"/>
    </row>
    <row r="100" spans="2:2" s="5" customFormat="1" hidden="1" x14ac:dyDescent="0.35">
      <c r="B100" s="16"/>
    </row>
    <row r="101" spans="2:2" s="5" customFormat="1" hidden="1" x14ac:dyDescent="0.35">
      <c r="B101" s="16"/>
    </row>
    <row r="102" spans="2:2" s="5" customFormat="1" hidden="1" x14ac:dyDescent="0.35">
      <c r="B102" s="16"/>
    </row>
    <row r="103" spans="2:2" s="5" customFormat="1" hidden="1" x14ac:dyDescent="0.35">
      <c r="B103" s="16"/>
    </row>
    <row r="104" spans="2:2" s="5" customFormat="1" hidden="1" x14ac:dyDescent="0.35">
      <c r="B104" s="16"/>
    </row>
    <row r="105" spans="2:2" s="5" customFormat="1" hidden="1" x14ac:dyDescent="0.35">
      <c r="B105" s="16"/>
    </row>
    <row r="106" spans="2:2" s="5" customFormat="1" hidden="1" x14ac:dyDescent="0.35">
      <c r="B106" s="16"/>
    </row>
    <row r="107" spans="2:2" s="5" customFormat="1" hidden="1" x14ac:dyDescent="0.35">
      <c r="B107" s="16"/>
    </row>
    <row r="108" spans="2:2" s="5" customFormat="1" hidden="1" x14ac:dyDescent="0.35">
      <c r="B108" s="16"/>
    </row>
    <row r="109" spans="2:2" s="5" customFormat="1" hidden="1" x14ac:dyDescent="0.35">
      <c r="B109" s="16"/>
    </row>
    <row r="110" spans="2:2" s="5" customFormat="1" hidden="1" x14ac:dyDescent="0.35">
      <c r="B110" s="16"/>
    </row>
    <row r="111" spans="2:2" s="5" customFormat="1" hidden="1" x14ac:dyDescent="0.35">
      <c r="B111" s="16"/>
    </row>
    <row r="112" spans="2:2" s="5" customFormat="1" hidden="1" x14ac:dyDescent="0.35">
      <c r="B112" s="16"/>
    </row>
    <row r="113" spans="2:2" s="5" customFormat="1" hidden="1" x14ac:dyDescent="0.35">
      <c r="B113" s="16"/>
    </row>
    <row r="114" spans="2:2" s="5" customFormat="1" hidden="1" x14ac:dyDescent="0.35">
      <c r="B114" s="16"/>
    </row>
    <row r="115" spans="2:2" s="5" customFormat="1" hidden="1" x14ac:dyDescent="0.35">
      <c r="B115" s="16"/>
    </row>
    <row r="116" spans="2:2" s="5" customFormat="1" hidden="1" x14ac:dyDescent="0.35">
      <c r="B116" s="16"/>
    </row>
    <row r="117" spans="2:2" s="5" customFormat="1" hidden="1" x14ac:dyDescent="0.35">
      <c r="B117" s="16"/>
    </row>
    <row r="118" spans="2:2" s="5" customFormat="1" hidden="1" x14ac:dyDescent="0.35">
      <c r="B118" s="16"/>
    </row>
    <row r="119" spans="2:2" s="5" customFormat="1" hidden="1" x14ac:dyDescent="0.35">
      <c r="B119" s="16"/>
    </row>
    <row r="120" spans="2:2" s="5" customFormat="1" hidden="1" x14ac:dyDescent="0.35">
      <c r="B120" s="16"/>
    </row>
    <row r="121" spans="2:2" s="5" customFormat="1" hidden="1" x14ac:dyDescent="0.35">
      <c r="B121" s="16"/>
    </row>
    <row r="122" spans="2:2" s="5" customFormat="1" hidden="1" x14ac:dyDescent="0.35">
      <c r="B122" s="16"/>
    </row>
    <row r="123" spans="2:2" s="5" customFormat="1" hidden="1" x14ac:dyDescent="0.35">
      <c r="B123" s="16"/>
    </row>
    <row r="124" spans="2:2" s="5" customFormat="1" hidden="1" x14ac:dyDescent="0.35">
      <c r="B124" s="16"/>
    </row>
    <row r="125" spans="2:2" s="5" customFormat="1" hidden="1" x14ac:dyDescent="0.35">
      <c r="B125" s="16"/>
    </row>
    <row r="126" spans="2:2" s="5" customFormat="1" hidden="1" x14ac:dyDescent="0.35">
      <c r="B126" s="16"/>
    </row>
    <row r="127" spans="2:2" s="5" customFormat="1" hidden="1" x14ac:dyDescent="0.35">
      <c r="B127" s="16"/>
    </row>
    <row r="128" spans="2:2" s="5" customFormat="1" hidden="1" x14ac:dyDescent="0.35">
      <c r="B128" s="16"/>
    </row>
    <row r="129" spans="2:2" s="5" customFormat="1" hidden="1" x14ac:dyDescent="0.35">
      <c r="B129" s="16"/>
    </row>
    <row r="130" spans="2:2" s="5" customFormat="1" hidden="1" x14ac:dyDescent="0.35">
      <c r="B130" s="16"/>
    </row>
    <row r="131" spans="2:2" s="5" customFormat="1" hidden="1" x14ac:dyDescent="0.35">
      <c r="B131" s="16"/>
    </row>
    <row r="132" spans="2:2" s="5" customFormat="1" hidden="1" x14ac:dyDescent="0.35">
      <c r="B132" s="16"/>
    </row>
    <row r="133" spans="2:2" s="5" customFormat="1" hidden="1" x14ac:dyDescent="0.35">
      <c r="B133" s="16"/>
    </row>
    <row r="134" spans="2:2" s="5" customFormat="1" hidden="1" x14ac:dyDescent="0.35">
      <c r="B134" s="16"/>
    </row>
    <row r="135" spans="2:2" s="5" customFormat="1" hidden="1" x14ac:dyDescent="0.35">
      <c r="B135" s="16"/>
    </row>
    <row r="136" spans="2:2" s="5" customFormat="1" hidden="1" x14ac:dyDescent="0.35">
      <c r="B136" s="16"/>
    </row>
    <row r="137" spans="2:2" s="5" customFormat="1" hidden="1" x14ac:dyDescent="0.35">
      <c r="B137" s="16"/>
    </row>
    <row r="138" spans="2:2" s="5" customFormat="1" hidden="1" x14ac:dyDescent="0.35">
      <c r="B138" s="16"/>
    </row>
    <row r="139" spans="2:2" s="5" customFormat="1" hidden="1" x14ac:dyDescent="0.35">
      <c r="B139" s="16"/>
    </row>
    <row r="140" spans="2:2" s="5" customFormat="1" hidden="1" x14ac:dyDescent="0.35">
      <c r="B140" s="16"/>
    </row>
    <row r="141" spans="2:2" s="5" customFormat="1" hidden="1" x14ac:dyDescent="0.35">
      <c r="B141" s="16"/>
    </row>
    <row r="142" spans="2:2" s="5" customFormat="1" hidden="1" x14ac:dyDescent="0.35">
      <c r="B142" s="16"/>
    </row>
    <row r="143" spans="2:2" s="5" customFormat="1" hidden="1" x14ac:dyDescent="0.35">
      <c r="B143" s="16"/>
    </row>
    <row r="144" spans="2:2" s="5" customFormat="1" hidden="1" x14ac:dyDescent="0.35">
      <c r="B144" s="16"/>
    </row>
    <row r="145" spans="2:2" s="5" customFormat="1" hidden="1" x14ac:dyDescent="0.35">
      <c r="B145" s="16"/>
    </row>
    <row r="146" spans="2:2" s="5" customFormat="1" hidden="1" x14ac:dyDescent="0.35">
      <c r="B146" s="16"/>
    </row>
    <row r="147" spans="2:2" s="5" customFormat="1" hidden="1" x14ac:dyDescent="0.35">
      <c r="B147" s="16"/>
    </row>
    <row r="148" spans="2:2" s="5" customFormat="1" hidden="1" x14ac:dyDescent="0.35">
      <c r="B148" s="16"/>
    </row>
    <row r="149" spans="2:2" s="5" customFormat="1" hidden="1" x14ac:dyDescent="0.35">
      <c r="B149" s="16"/>
    </row>
    <row r="150" spans="2:2" s="5" customFormat="1" hidden="1" x14ac:dyDescent="0.35">
      <c r="B150" s="16"/>
    </row>
    <row r="151" spans="2:2" s="5" customFormat="1" hidden="1" x14ac:dyDescent="0.35">
      <c r="B151" s="16"/>
    </row>
    <row r="152" spans="2:2" s="5" customFormat="1" hidden="1" x14ac:dyDescent="0.35">
      <c r="B152" s="16"/>
    </row>
    <row r="153" spans="2:2" s="5" customFormat="1" hidden="1" x14ac:dyDescent="0.35">
      <c r="B153" s="16"/>
    </row>
    <row r="154" spans="2:2" s="5" customFormat="1" hidden="1" x14ac:dyDescent="0.35">
      <c r="B154" s="16"/>
    </row>
    <row r="155" spans="2:2" s="5" customFormat="1" hidden="1" x14ac:dyDescent="0.35">
      <c r="B155" s="16"/>
    </row>
    <row r="156" spans="2:2" s="5" customFormat="1" hidden="1" x14ac:dyDescent="0.35">
      <c r="B156" s="16"/>
    </row>
    <row r="157" spans="2:2" s="5" customFormat="1" hidden="1" x14ac:dyDescent="0.35">
      <c r="B157" s="16"/>
    </row>
    <row r="158" spans="2:2" s="5" customFormat="1" hidden="1" x14ac:dyDescent="0.35">
      <c r="B158" s="16"/>
    </row>
    <row r="159" spans="2:2" s="5" customFormat="1" hidden="1" x14ac:dyDescent="0.35">
      <c r="B159" s="16"/>
    </row>
    <row r="160" spans="2:2" s="5" customFormat="1" hidden="1" x14ac:dyDescent="0.35">
      <c r="B160" s="16"/>
    </row>
    <row r="161" spans="2:2" s="5" customFormat="1" hidden="1" x14ac:dyDescent="0.35">
      <c r="B161" s="16"/>
    </row>
    <row r="162" spans="2:2" s="5" customFormat="1" hidden="1" x14ac:dyDescent="0.35">
      <c r="B162" s="16"/>
    </row>
    <row r="163" spans="2:2" s="5" customFormat="1" hidden="1" x14ac:dyDescent="0.35">
      <c r="B163" s="16"/>
    </row>
    <row r="164" spans="2:2" s="5" customFormat="1" hidden="1" x14ac:dyDescent="0.35">
      <c r="B164" s="16"/>
    </row>
    <row r="165" spans="2:2" s="5" customFormat="1" hidden="1" x14ac:dyDescent="0.35">
      <c r="B165" s="16"/>
    </row>
    <row r="166" spans="2:2" s="5" customFormat="1" hidden="1" x14ac:dyDescent="0.35">
      <c r="B166" s="16"/>
    </row>
    <row r="167" spans="2:2" s="5" customFormat="1" hidden="1" x14ac:dyDescent="0.35">
      <c r="B167" s="16"/>
    </row>
    <row r="168" spans="2:2" s="5" customFormat="1" hidden="1" x14ac:dyDescent="0.35">
      <c r="B168" s="16"/>
    </row>
    <row r="169" spans="2:2" s="5" customFormat="1" hidden="1" x14ac:dyDescent="0.35">
      <c r="B169" s="16"/>
    </row>
    <row r="170" spans="2:2" s="5" customFormat="1" hidden="1" x14ac:dyDescent="0.35">
      <c r="B170" s="16"/>
    </row>
    <row r="171" spans="2:2" s="5" customFormat="1" hidden="1" x14ac:dyDescent="0.35">
      <c r="B171" s="16"/>
    </row>
    <row r="172" spans="2:2" s="5" customFormat="1" hidden="1" x14ac:dyDescent="0.35">
      <c r="B172" s="16"/>
    </row>
    <row r="173" spans="2:2" s="5" customFormat="1" hidden="1" x14ac:dyDescent="0.35">
      <c r="B173" s="16"/>
    </row>
    <row r="174" spans="2:2" s="5" customFormat="1" hidden="1" x14ac:dyDescent="0.35">
      <c r="B174" s="16"/>
    </row>
    <row r="175" spans="2:2" s="5" customFormat="1" hidden="1" x14ac:dyDescent="0.35">
      <c r="B175" s="16"/>
    </row>
    <row r="176" spans="2:2" s="5" customFormat="1" hidden="1" x14ac:dyDescent="0.35">
      <c r="B176" s="16"/>
    </row>
    <row r="177" spans="2:2" s="5" customFormat="1" hidden="1" x14ac:dyDescent="0.35">
      <c r="B177" s="16"/>
    </row>
    <row r="178" spans="2:2" s="5" customFormat="1" hidden="1" x14ac:dyDescent="0.35">
      <c r="B178" s="16"/>
    </row>
    <row r="179" spans="2:2" s="5" customFormat="1" hidden="1" x14ac:dyDescent="0.35">
      <c r="B179" s="16"/>
    </row>
    <row r="180" spans="2:2" s="5" customFormat="1" hidden="1" x14ac:dyDescent="0.35">
      <c r="B180" s="16"/>
    </row>
    <row r="181" spans="2:2" s="5" customFormat="1" hidden="1" x14ac:dyDescent="0.35">
      <c r="B181" s="16"/>
    </row>
    <row r="182" spans="2:2" s="5" customFormat="1" hidden="1" x14ac:dyDescent="0.35">
      <c r="B182" s="16"/>
    </row>
    <row r="183" spans="2:2" s="5" customFormat="1" hidden="1" x14ac:dyDescent="0.35">
      <c r="B183" s="16"/>
    </row>
    <row r="184" spans="2:2" s="5" customFormat="1" hidden="1" x14ac:dyDescent="0.35">
      <c r="B184" s="16"/>
    </row>
    <row r="185" spans="2:2" s="5" customFormat="1" hidden="1" x14ac:dyDescent="0.35">
      <c r="B185" s="16"/>
    </row>
    <row r="186" spans="2:2" s="5" customFormat="1" hidden="1" x14ac:dyDescent="0.35">
      <c r="B186" s="16"/>
    </row>
    <row r="187" spans="2:2" s="5" customFormat="1" hidden="1" x14ac:dyDescent="0.35">
      <c r="B187" s="16"/>
    </row>
    <row r="188" spans="2:2" s="5" customFormat="1" hidden="1" x14ac:dyDescent="0.35">
      <c r="B188" s="16"/>
    </row>
    <row r="189" spans="2:2" s="5" customFormat="1" hidden="1" x14ac:dyDescent="0.35">
      <c r="B189" s="16"/>
    </row>
    <row r="190" spans="2:2" s="5" customFormat="1" hidden="1" x14ac:dyDescent="0.35">
      <c r="B190" s="16"/>
    </row>
    <row r="191" spans="2:2" s="5" customFormat="1" hidden="1" x14ac:dyDescent="0.35">
      <c r="B191" s="16"/>
    </row>
    <row r="192" spans="2:2" s="5" customFormat="1" hidden="1" x14ac:dyDescent="0.35">
      <c r="B192" s="16"/>
    </row>
    <row r="193" spans="2:2" s="5" customFormat="1" hidden="1" x14ac:dyDescent="0.35">
      <c r="B193" s="16"/>
    </row>
    <row r="194" spans="2:2" s="5" customFormat="1" hidden="1" x14ac:dyDescent="0.35">
      <c r="B194" s="16"/>
    </row>
    <row r="195" spans="2:2" s="5" customFormat="1" hidden="1" x14ac:dyDescent="0.35">
      <c r="B195" s="16"/>
    </row>
    <row r="196" spans="2:2" s="5" customFormat="1" hidden="1" x14ac:dyDescent="0.35">
      <c r="B196" s="16"/>
    </row>
    <row r="197" spans="2:2" s="5" customFormat="1" hidden="1" x14ac:dyDescent="0.35">
      <c r="B197" s="16"/>
    </row>
    <row r="198" spans="2:2" s="5" customFormat="1" hidden="1" x14ac:dyDescent="0.35">
      <c r="B198" s="16"/>
    </row>
    <row r="199" spans="2:2" s="5" customFormat="1" hidden="1" x14ac:dyDescent="0.35">
      <c r="B199" s="16"/>
    </row>
    <row r="200" spans="2:2" s="5" customFormat="1" hidden="1" x14ac:dyDescent="0.35">
      <c r="B200" s="16"/>
    </row>
    <row r="201" spans="2:2" s="5" customFormat="1" hidden="1" x14ac:dyDescent="0.35">
      <c r="B201" s="16"/>
    </row>
    <row r="202" spans="2:2" s="5" customFormat="1" hidden="1" x14ac:dyDescent="0.35">
      <c r="B202" s="16"/>
    </row>
    <row r="203" spans="2:2" s="5" customFormat="1" hidden="1" x14ac:dyDescent="0.35">
      <c r="B203" s="16"/>
    </row>
    <row r="204" spans="2:2" s="5" customFormat="1" hidden="1" x14ac:dyDescent="0.35">
      <c r="B204" s="16"/>
    </row>
    <row r="205" spans="2:2" s="5" customFormat="1" hidden="1" x14ac:dyDescent="0.35">
      <c r="B205" s="16"/>
    </row>
    <row r="206" spans="2:2" s="5" customFormat="1" hidden="1" x14ac:dyDescent="0.35">
      <c r="B206" s="16"/>
    </row>
    <row r="207" spans="2:2" s="5" customFormat="1" hidden="1" x14ac:dyDescent="0.35">
      <c r="B207" s="16"/>
    </row>
    <row r="208" spans="2:2" s="5" customFormat="1" hidden="1" x14ac:dyDescent="0.35">
      <c r="B208" s="16"/>
    </row>
    <row r="209" spans="2:2" s="5" customFormat="1" hidden="1" x14ac:dyDescent="0.35">
      <c r="B209" s="16"/>
    </row>
    <row r="210" spans="2:2" s="5" customFormat="1" hidden="1" x14ac:dyDescent="0.35">
      <c r="B210" s="16"/>
    </row>
    <row r="211" spans="2:2" s="5" customFormat="1" hidden="1" x14ac:dyDescent="0.35">
      <c r="B211" s="16"/>
    </row>
    <row r="212" spans="2:2" s="5" customFormat="1" hidden="1" x14ac:dyDescent="0.35">
      <c r="B212" s="16"/>
    </row>
    <row r="213" spans="2:2" s="5" customFormat="1" hidden="1" x14ac:dyDescent="0.35">
      <c r="B213" s="16"/>
    </row>
    <row r="214" spans="2:2" s="5" customFormat="1" hidden="1" x14ac:dyDescent="0.35">
      <c r="B214" s="16"/>
    </row>
    <row r="215" spans="2:2" s="5" customFormat="1" hidden="1" x14ac:dyDescent="0.35">
      <c r="B215" s="16"/>
    </row>
    <row r="216" spans="2:2" s="5" customFormat="1" hidden="1" x14ac:dyDescent="0.35">
      <c r="B216" s="16"/>
    </row>
    <row r="217" spans="2:2" s="5" customFormat="1" hidden="1" x14ac:dyDescent="0.35">
      <c r="B217" s="16"/>
    </row>
    <row r="218" spans="2:2" s="5" customFormat="1" hidden="1" x14ac:dyDescent="0.35">
      <c r="B218" s="16"/>
    </row>
    <row r="219" spans="2:2" s="5" customFormat="1" hidden="1" x14ac:dyDescent="0.35">
      <c r="B219" s="16"/>
    </row>
    <row r="220" spans="2:2" s="5" customFormat="1" hidden="1" x14ac:dyDescent="0.35">
      <c r="B220" s="16"/>
    </row>
    <row r="221" spans="2:2" s="5" customFormat="1" hidden="1" x14ac:dyDescent="0.35">
      <c r="B221" s="16"/>
    </row>
    <row r="222" spans="2:2" s="5" customFormat="1" hidden="1" x14ac:dyDescent="0.35">
      <c r="B222" s="16"/>
    </row>
    <row r="223" spans="2:2" s="5" customFormat="1" hidden="1" x14ac:dyDescent="0.35">
      <c r="B223" s="16"/>
    </row>
    <row r="224" spans="2:2" s="5" customFormat="1" hidden="1" x14ac:dyDescent="0.35">
      <c r="B224" s="16"/>
    </row>
    <row r="225" spans="2:2" s="5" customFormat="1" hidden="1" x14ac:dyDescent="0.35">
      <c r="B225" s="16"/>
    </row>
    <row r="226" spans="2:2" s="5" customFormat="1" hidden="1" x14ac:dyDescent="0.35">
      <c r="B226" s="16"/>
    </row>
    <row r="227" spans="2:2" s="5" customFormat="1" hidden="1" x14ac:dyDescent="0.35">
      <c r="B227" s="16"/>
    </row>
    <row r="228" spans="2:2" s="5" customFormat="1" hidden="1" x14ac:dyDescent="0.35">
      <c r="B228" s="16"/>
    </row>
    <row r="229" spans="2:2" s="5" customFormat="1" hidden="1" x14ac:dyDescent="0.35">
      <c r="B229" s="16"/>
    </row>
    <row r="230" spans="2:2" s="5" customFormat="1" hidden="1" x14ac:dyDescent="0.35">
      <c r="B230" s="16"/>
    </row>
    <row r="231" spans="2:2" s="5" customFormat="1" hidden="1" x14ac:dyDescent="0.35">
      <c r="B231" s="16"/>
    </row>
    <row r="232" spans="2:2" s="5" customFormat="1" hidden="1" x14ac:dyDescent="0.35">
      <c r="B232" s="16"/>
    </row>
    <row r="233" spans="2:2" s="5" customFormat="1" hidden="1" x14ac:dyDescent="0.35">
      <c r="B233" s="16"/>
    </row>
    <row r="234" spans="2:2" s="5" customFormat="1" hidden="1" x14ac:dyDescent="0.35">
      <c r="B234" s="16"/>
    </row>
    <row r="235" spans="2:2" s="5" customFormat="1" hidden="1" x14ac:dyDescent="0.35">
      <c r="B235" s="16"/>
    </row>
    <row r="236" spans="2:2" s="5" customFormat="1" hidden="1" x14ac:dyDescent="0.35">
      <c r="B236" s="16"/>
    </row>
    <row r="237" spans="2:2" s="5" customFormat="1" hidden="1" x14ac:dyDescent="0.35">
      <c r="B237" s="16"/>
    </row>
    <row r="238" spans="2:2" s="5" customFormat="1" hidden="1" x14ac:dyDescent="0.35">
      <c r="B238" s="16"/>
    </row>
    <row r="239" spans="2:2" s="5" customFormat="1" hidden="1" x14ac:dyDescent="0.35">
      <c r="B239" s="16"/>
    </row>
    <row r="240" spans="2:2" s="5" customFormat="1" hidden="1" x14ac:dyDescent="0.35">
      <c r="B240" s="16"/>
    </row>
    <row r="241" spans="2:2" s="5" customFormat="1" hidden="1" x14ac:dyDescent="0.35">
      <c r="B241" s="16"/>
    </row>
    <row r="242" spans="2:2" s="5" customFormat="1" hidden="1" x14ac:dyDescent="0.35">
      <c r="B242" s="16"/>
    </row>
    <row r="243" spans="2:2" s="5" customFormat="1" hidden="1" x14ac:dyDescent="0.35">
      <c r="B243" s="16"/>
    </row>
    <row r="244" spans="2:2" s="5" customFormat="1" hidden="1" x14ac:dyDescent="0.35">
      <c r="B244" s="16"/>
    </row>
    <row r="245" spans="2:2" s="5" customFormat="1" hidden="1" x14ac:dyDescent="0.35">
      <c r="B245" s="16"/>
    </row>
    <row r="246" spans="2:2" s="5" customFormat="1" hidden="1" x14ac:dyDescent="0.35">
      <c r="B246" s="16"/>
    </row>
    <row r="247" spans="2:2" s="5" customFormat="1" hidden="1" x14ac:dyDescent="0.35">
      <c r="B247" s="16"/>
    </row>
    <row r="248" spans="2:2" s="5" customFormat="1" hidden="1" x14ac:dyDescent="0.35">
      <c r="B248" s="16"/>
    </row>
    <row r="249" spans="2:2" s="5" customFormat="1" hidden="1" x14ac:dyDescent="0.35">
      <c r="B249" s="16"/>
    </row>
    <row r="250" spans="2:2" s="5" customFormat="1" hidden="1" x14ac:dyDescent="0.35">
      <c r="B250" s="16"/>
    </row>
    <row r="251" spans="2:2" s="5" customFormat="1" hidden="1" x14ac:dyDescent="0.35">
      <c r="B251" s="16"/>
    </row>
    <row r="252" spans="2:2" s="5" customFormat="1" hidden="1" x14ac:dyDescent="0.35">
      <c r="B252" s="16"/>
    </row>
    <row r="253" spans="2:2" s="5" customFormat="1" hidden="1" x14ac:dyDescent="0.35">
      <c r="B253" s="16"/>
    </row>
    <row r="254" spans="2:2" s="5" customFormat="1" hidden="1" x14ac:dyDescent="0.35">
      <c r="B254" s="16"/>
    </row>
    <row r="255" spans="2:2" s="5" customFormat="1" hidden="1" x14ac:dyDescent="0.35">
      <c r="B255" s="16"/>
    </row>
    <row r="256" spans="2:2" s="5" customFormat="1" hidden="1" x14ac:dyDescent="0.35">
      <c r="B256" s="16"/>
    </row>
    <row r="257" spans="2:2" s="5" customFormat="1" hidden="1" x14ac:dyDescent="0.35">
      <c r="B257" s="16"/>
    </row>
    <row r="258" spans="2:2" s="5" customFormat="1" hidden="1" x14ac:dyDescent="0.35">
      <c r="B258" s="16"/>
    </row>
    <row r="259" spans="2:2" s="5" customFormat="1" hidden="1" x14ac:dyDescent="0.35">
      <c r="B259" s="16"/>
    </row>
    <row r="260" spans="2:2" s="5" customFormat="1" hidden="1" x14ac:dyDescent="0.35">
      <c r="B260" s="16"/>
    </row>
    <row r="261" spans="2:2" s="5" customFormat="1" hidden="1" x14ac:dyDescent="0.35">
      <c r="B261" s="16"/>
    </row>
    <row r="262" spans="2:2" s="5" customFormat="1" hidden="1" x14ac:dyDescent="0.35">
      <c r="B262" s="16"/>
    </row>
    <row r="263" spans="2:2" s="5" customFormat="1" hidden="1" x14ac:dyDescent="0.35">
      <c r="B263" s="16"/>
    </row>
    <row r="264" spans="2:2" s="5" customFormat="1" hidden="1" x14ac:dyDescent="0.35">
      <c r="B264" s="16"/>
    </row>
    <row r="265" spans="2:2" s="5" customFormat="1" hidden="1" x14ac:dyDescent="0.35">
      <c r="B265" s="16"/>
    </row>
    <row r="266" spans="2:2" s="5" customFormat="1" hidden="1" x14ac:dyDescent="0.35">
      <c r="B266" s="16"/>
    </row>
    <row r="267" spans="2:2" s="5" customFormat="1" hidden="1" x14ac:dyDescent="0.35">
      <c r="B267" s="16"/>
    </row>
    <row r="268" spans="2:2" s="5" customFormat="1" hidden="1" x14ac:dyDescent="0.35">
      <c r="B268" s="16"/>
    </row>
    <row r="269" spans="2:2" s="5" customFormat="1" hidden="1" x14ac:dyDescent="0.35">
      <c r="B269" s="16"/>
    </row>
    <row r="270" spans="2:2" s="5" customFormat="1" hidden="1" x14ac:dyDescent="0.35">
      <c r="B270" s="16"/>
    </row>
    <row r="271" spans="2:2" s="5" customFormat="1" hidden="1" x14ac:dyDescent="0.35">
      <c r="B271" s="16"/>
    </row>
    <row r="272" spans="2:2" s="5" customFormat="1" hidden="1" x14ac:dyDescent="0.35">
      <c r="B272" s="16"/>
    </row>
    <row r="273" spans="2:2" s="5" customFormat="1" hidden="1" x14ac:dyDescent="0.35">
      <c r="B273" s="16"/>
    </row>
    <row r="274" spans="2:2" s="5" customFormat="1" hidden="1" x14ac:dyDescent="0.35">
      <c r="B274" s="16"/>
    </row>
    <row r="275" spans="2:2" s="5" customFormat="1" hidden="1" x14ac:dyDescent="0.35">
      <c r="B275" s="16"/>
    </row>
    <row r="276" spans="2:2" s="5" customFormat="1" hidden="1" x14ac:dyDescent="0.35">
      <c r="B276" s="16"/>
    </row>
    <row r="277" spans="2:2" s="5" customFormat="1" hidden="1" x14ac:dyDescent="0.35">
      <c r="B277" s="16"/>
    </row>
    <row r="278" spans="2:2" s="5" customFormat="1" hidden="1" x14ac:dyDescent="0.35">
      <c r="B278" s="16"/>
    </row>
    <row r="279" spans="2:2" s="5" customFormat="1" hidden="1" x14ac:dyDescent="0.35">
      <c r="B279" s="16"/>
    </row>
    <row r="280" spans="2:2" s="5" customFormat="1" hidden="1" x14ac:dyDescent="0.35">
      <c r="B280" s="16"/>
    </row>
    <row r="281" spans="2:2" s="5" customFormat="1" hidden="1" x14ac:dyDescent="0.35">
      <c r="B281" s="16"/>
    </row>
    <row r="282" spans="2:2" s="5" customFormat="1" hidden="1" x14ac:dyDescent="0.35">
      <c r="B282" s="16"/>
    </row>
    <row r="283" spans="2:2" s="5" customFormat="1" hidden="1" x14ac:dyDescent="0.35">
      <c r="B283" s="16"/>
    </row>
    <row r="284" spans="2:2" s="5" customFormat="1" hidden="1" x14ac:dyDescent="0.35">
      <c r="B284" s="16"/>
    </row>
    <row r="285" spans="2:2" s="5" customFormat="1" hidden="1" x14ac:dyDescent="0.35">
      <c r="B285" s="16"/>
    </row>
    <row r="286" spans="2:2" s="5" customFormat="1" hidden="1" x14ac:dyDescent="0.35">
      <c r="B286" s="16"/>
    </row>
    <row r="287" spans="2:2" s="5" customFormat="1" hidden="1" x14ac:dyDescent="0.35">
      <c r="B287" s="16"/>
    </row>
    <row r="288" spans="2:2" s="5" customFormat="1" hidden="1" x14ac:dyDescent="0.35">
      <c r="B288" s="16"/>
    </row>
    <row r="289" spans="2:2" s="5" customFormat="1" hidden="1" x14ac:dyDescent="0.35">
      <c r="B289" s="16"/>
    </row>
    <row r="290" spans="2:2" s="5" customFormat="1" hidden="1" x14ac:dyDescent="0.35">
      <c r="B290" s="16"/>
    </row>
    <row r="291" spans="2:2" s="5" customFormat="1" hidden="1" x14ac:dyDescent="0.35">
      <c r="B291" s="16"/>
    </row>
    <row r="292" spans="2:2" s="5" customFormat="1" hidden="1" x14ac:dyDescent="0.35">
      <c r="B292" s="16"/>
    </row>
    <row r="293" spans="2:2" s="5" customFormat="1" hidden="1" x14ac:dyDescent="0.35">
      <c r="B293" s="16"/>
    </row>
    <row r="294" spans="2:2" s="5" customFormat="1" hidden="1" x14ac:dyDescent="0.35">
      <c r="B294" s="16"/>
    </row>
    <row r="295" spans="2:2" s="5" customFormat="1" hidden="1" x14ac:dyDescent="0.35">
      <c r="B295" s="16"/>
    </row>
    <row r="296" spans="2:2" s="5" customFormat="1" hidden="1" x14ac:dyDescent="0.35">
      <c r="B296" s="16"/>
    </row>
    <row r="297" spans="2:2" s="5" customFormat="1" hidden="1" x14ac:dyDescent="0.35">
      <c r="B297" s="16"/>
    </row>
    <row r="298" spans="2:2" s="5" customFormat="1" hidden="1" x14ac:dyDescent="0.35">
      <c r="B298" s="16"/>
    </row>
    <row r="299" spans="2:2" s="5" customFormat="1" hidden="1" x14ac:dyDescent="0.35">
      <c r="B299" s="16"/>
    </row>
    <row r="300" spans="2:2" s="5" customFormat="1" hidden="1" x14ac:dyDescent="0.35">
      <c r="B300" s="16"/>
    </row>
    <row r="301" spans="2:2" s="5" customFormat="1" hidden="1" x14ac:dyDescent="0.35">
      <c r="B301" s="16"/>
    </row>
    <row r="302" spans="2:2" s="5" customFormat="1" hidden="1" x14ac:dyDescent="0.35">
      <c r="B302" s="16"/>
    </row>
    <row r="303" spans="2:2" s="5" customFormat="1" hidden="1" x14ac:dyDescent="0.35">
      <c r="B303" s="16"/>
    </row>
    <row r="304" spans="2:2" s="5" customFormat="1" hidden="1" x14ac:dyDescent="0.35">
      <c r="B304" s="16"/>
    </row>
    <row r="305" spans="2:2" s="5" customFormat="1" hidden="1" x14ac:dyDescent="0.35">
      <c r="B305" s="16"/>
    </row>
    <row r="306" spans="2:2" s="5" customFormat="1" hidden="1" x14ac:dyDescent="0.35">
      <c r="B306" s="16"/>
    </row>
    <row r="307" spans="2:2" s="5" customFormat="1" hidden="1" x14ac:dyDescent="0.35">
      <c r="B307" s="16"/>
    </row>
    <row r="308" spans="2:2" s="5" customFormat="1" hidden="1" x14ac:dyDescent="0.35">
      <c r="B308" s="16"/>
    </row>
    <row r="309" spans="2:2" s="5" customFormat="1" hidden="1" x14ac:dyDescent="0.35">
      <c r="B309" s="16"/>
    </row>
    <row r="310" spans="2:2" s="5" customFormat="1" hidden="1" x14ac:dyDescent="0.35">
      <c r="B310" s="16"/>
    </row>
    <row r="311" spans="2:2" s="5" customFormat="1" hidden="1" x14ac:dyDescent="0.35">
      <c r="B311" s="16"/>
    </row>
    <row r="312" spans="2:2" s="5" customFormat="1" hidden="1" x14ac:dyDescent="0.35">
      <c r="B312" s="16"/>
    </row>
    <row r="313" spans="2:2" s="5" customFormat="1" hidden="1" x14ac:dyDescent="0.35">
      <c r="B313" s="16"/>
    </row>
    <row r="314" spans="2:2" s="5" customFormat="1" hidden="1" x14ac:dyDescent="0.35">
      <c r="B314" s="16"/>
    </row>
    <row r="315" spans="2:2" s="5" customFormat="1" hidden="1" x14ac:dyDescent="0.35">
      <c r="B315" s="16"/>
    </row>
    <row r="316" spans="2:2" s="5" customFormat="1" hidden="1" x14ac:dyDescent="0.35">
      <c r="B316" s="16"/>
    </row>
    <row r="317" spans="2:2" s="5" customFormat="1" hidden="1" x14ac:dyDescent="0.35">
      <c r="B317" s="16"/>
    </row>
    <row r="318" spans="2:2" s="5" customFormat="1" hidden="1" x14ac:dyDescent="0.35">
      <c r="B318" s="16"/>
    </row>
    <row r="319" spans="2:2" s="5" customFormat="1" hidden="1" x14ac:dyDescent="0.35">
      <c r="B319" s="16"/>
    </row>
    <row r="320" spans="2:2" s="5" customFormat="1" hidden="1" x14ac:dyDescent="0.35">
      <c r="B320" s="16"/>
    </row>
    <row r="321" spans="2:2" s="5" customFormat="1" hidden="1" x14ac:dyDescent="0.35">
      <c r="B321" s="16"/>
    </row>
    <row r="322" spans="2:2" s="5" customFormat="1" hidden="1" x14ac:dyDescent="0.35">
      <c r="B322" s="16"/>
    </row>
    <row r="323" spans="2:2" s="5" customFormat="1" hidden="1" x14ac:dyDescent="0.35">
      <c r="B323" s="16"/>
    </row>
    <row r="324" spans="2:2" s="5" customFormat="1" hidden="1" x14ac:dyDescent="0.35">
      <c r="B324" s="16"/>
    </row>
    <row r="325" spans="2:2" s="5" customFormat="1" hidden="1" x14ac:dyDescent="0.35">
      <c r="B325" s="16"/>
    </row>
    <row r="326" spans="2:2" s="5" customFormat="1" hidden="1" x14ac:dyDescent="0.35">
      <c r="B326" s="16"/>
    </row>
    <row r="327" spans="2:2" s="5" customFormat="1" hidden="1" x14ac:dyDescent="0.35">
      <c r="B327" s="16"/>
    </row>
    <row r="328" spans="2:2" s="5" customFormat="1" hidden="1" x14ac:dyDescent="0.35">
      <c r="B328" s="16"/>
    </row>
    <row r="329" spans="2:2" s="5" customFormat="1" hidden="1" x14ac:dyDescent="0.35">
      <c r="B329" s="16"/>
    </row>
    <row r="330" spans="2:2" s="5" customFormat="1" hidden="1" x14ac:dyDescent="0.35">
      <c r="B330" s="16"/>
    </row>
    <row r="331" spans="2:2" s="5" customFormat="1" hidden="1" x14ac:dyDescent="0.35">
      <c r="B331" s="16"/>
    </row>
    <row r="332" spans="2:2" s="5" customFormat="1" hidden="1" x14ac:dyDescent="0.35">
      <c r="B332" s="16"/>
    </row>
    <row r="333" spans="2:2" s="5" customFormat="1" hidden="1" x14ac:dyDescent="0.35">
      <c r="B333" s="16"/>
    </row>
    <row r="334" spans="2:2" s="5" customFormat="1" hidden="1" x14ac:dyDescent="0.35">
      <c r="B334" s="16"/>
    </row>
    <row r="335" spans="2:2" s="5" customFormat="1" hidden="1" x14ac:dyDescent="0.35">
      <c r="B335" s="16"/>
    </row>
    <row r="336" spans="2:2" s="5" customFormat="1" hidden="1" x14ac:dyDescent="0.35">
      <c r="B336" s="16"/>
    </row>
    <row r="337" spans="2:2" s="5" customFormat="1" hidden="1" x14ac:dyDescent="0.35">
      <c r="B337" s="16"/>
    </row>
    <row r="338" spans="2:2" s="5" customFormat="1" hidden="1" x14ac:dyDescent="0.35">
      <c r="B338" s="16"/>
    </row>
    <row r="339" spans="2:2" s="5" customFormat="1" hidden="1" x14ac:dyDescent="0.35">
      <c r="B339" s="16"/>
    </row>
    <row r="340" spans="2:2" s="5" customFormat="1" hidden="1" x14ac:dyDescent="0.35">
      <c r="B340" s="16"/>
    </row>
    <row r="341" spans="2:2" s="5" customFormat="1" hidden="1" x14ac:dyDescent="0.35">
      <c r="B341" s="16"/>
    </row>
    <row r="342" spans="2:2" s="5" customFormat="1" hidden="1" x14ac:dyDescent="0.35">
      <c r="B342" s="16"/>
    </row>
    <row r="343" spans="2:2" s="5" customFormat="1" hidden="1" x14ac:dyDescent="0.35">
      <c r="B343" s="16"/>
    </row>
    <row r="344" spans="2:2" s="5" customFormat="1" hidden="1" x14ac:dyDescent="0.35">
      <c r="B344" s="16"/>
    </row>
    <row r="345" spans="2:2" s="5" customFormat="1" hidden="1" x14ac:dyDescent="0.35">
      <c r="B345" s="16"/>
    </row>
    <row r="346" spans="2:2" s="5" customFormat="1" hidden="1" x14ac:dyDescent="0.35">
      <c r="B346" s="16"/>
    </row>
    <row r="347" spans="2:2" s="5" customFormat="1" hidden="1" x14ac:dyDescent="0.35">
      <c r="B347" s="16"/>
    </row>
    <row r="348" spans="2:2" s="5" customFormat="1" hidden="1" x14ac:dyDescent="0.35">
      <c r="B348" s="16"/>
    </row>
    <row r="349" spans="2:2" s="5" customFormat="1" hidden="1" x14ac:dyDescent="0.35">
      <c r="B349" s="16"/>
    </row>
    <row r="350" spans="2:2" s="5" customFormat="1" hidden="1" x14ac:dyDescent="0.35">
      <c r="B350" s="16"/>
    </row>
    <row r="351" spans="2:2" s="5" customFormat="1" hidden="1" x14ac:dyDescent="0.35">
      <c r="B351" s="16"/>
    </row>
    <row r="352" spans="2:2" s="5" customFormat="1" hidden="1" x14ac:dyDescent="0.35">
      <c r="B352" s="16"/>
    </row>
    <row r="353" spans="2:2" s="5" customFormat="1" hidden="1" x14ac:dyDescent="0.35">
      <c r="B353" s="16"/>
    </row>
    <row r="354" spans="2:2" s="5" customFormat="1" hidden="1" x14ac:dyDescent="0.35">
      <c r="B354" s="16"/>
    </row>
    <row r="355" spans="2:2" s="5" customFormat="1" hidden="1" x14ac:dyDescent="0.35">
      <c r="B355" s="16"/>
    </row>
    <row r="356" spans="2:2" s="5" customFormat="1" hidden="1" x14ac:dyDescent="0.35">
      <c r="B356" s="16"/>
    </row>
    <row r="357" spans="2:2" s="5" customFormat="1" hidden="1" x14ac:dyDescent="0.35">
      <c r="B357" s="16"/>
    </row>
    <row r="358" spans="2:2" s="5" customFormat="1" hidden="1" x14ac:dyDescent="0.35">
      <c r="B358" s="16"/>
    </row>
    <row r="359" spans="2:2" x14ac:dyDescent="0.35"/>
    <row r="360" spans="2:2" x14ac:dyDescent="0.35"/>
    <row r="361" spans="2:2" x14ac:dyDescent="0.35"/>
    <row r="362" spans="2:2" x14ac:dyDescent="0.35"/>
    <row r="363" spans="2:2" x14ac:dyDescent="0.35"/>
    <row r="364" spans="2:2" x14ac:dyDescent="0.35"/>
    <row r="365" spans="2:2" x14ac:dyDescent="0.35"/>
    <row r="366" spans="2:2" x14ac:dyDescent="0.35"/>
    <row r="367" spans="2:2" x14ac:dyDescent="0.35"/>
    <row r="368" spans="2:2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x14ac:dyDescent="0.35"/>
    <row r="386" x14ac:dyDescent="0.35"/>
    <row r="387" x14ac:dyDescent="0.35"/>
    <row r="388" x14ac:dyDescent="0.35"/>
    <row r="389" x14ac:dyDescent="0.35"/>
    <row r="390" x14ac:dyDescent="0.35"/>
    <row r="391" x14ac:dyDescent="0.35"/>
    <row r="392" x14ac:dyDescent="0.35"/>
    <row r="393" x14ac:dyDescent="0.35"/>
    <row r="394" x14ac:dyDescent="0.35"/>
    <row r="395" x14ac:dyDescent="0.35"/>
    <row r="396" x14ac:dyDescent="0.35"/>
    <row r="397" x14ac:dyDescent="0.35"/>
    <row r="398" x14ac:dyDescent="0.35"/>
    <row r="399" x14ac:dyDescent="0.35"/>
    <row r="400" x14ac:dyDescent="0.35"/>
    <row r="401" x14ac:dyDescent="0.35"/>
    <row r="402" x14ac:dyDescent="0.35"/>
    <row r="403" x14ac:dyDescent="0.35"/>
    <row r="404" x14ac:dyDescent="0.35"/>
    <row r="405" x14ac:dyDescent="0.35"/>
    <row r="406" x14ac:dyDescent="0.35"/>
    <row r="407" x14ac:dyDescent="0.35"/>
    <row r="408" x14ac:dyDescent="0.35"/>
    <row r="409" x14ac:dyDescent="0.35"/>
    <row r="410" x14ac:dyDescent="0.35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F652-7467-40DA-B6D1-93BA1E5A2B0C}">
  <sheetPr codeName="Sheet3">
    <pageSetUpPr fitToPage="1"/>
  </sheetPr>
  <dimension ref="A1:T512"/>
  <sheetViews>
    <sheetView zoomScale="70" zoomScaleNormal="70" workbookViewId="0">
      <pane xSplit="4" ySplit="24" topLeftCell="I25" activePane="bottomRight" state="frozen"/>
      <selection pane="topRight"/>
      <selection pane="bottomLeft"/>
      <selection pane="bottomRight"/>
    </sheetView>
  </sheetViews>
  <sheetFormatPr defaultColWidth="13.08984375" defaultRowHeight="18.899999999999999" customHeight="1" x14ac:dyDescent="0.35"/>
  <cols>
    <col min="1" max="1" width="15.90625" style="16" customWidth="1"/>
    <col min="2" max="2" width="22.08984375" style="1" customWidth="1"/>
    <col min="3" max="3" width="8.08984375" style="1" customWidth="1"/>
    <col min="4" max="4" width="50.36328125" style="1" customWidth="1"/>
    <col min="5" max="16384" width="13.08984375" style="1"/>
  </cols>
  <sheetData>
    <row r="1" spans="1:20" s="33" customFormat="1" ht="14.15" customHeight="1" x14ac:dyDescent="0.35">
      <c r="A1" s="1"/>
      <c r="B1" s="2"/>
      <c r="C1" s="1"/>
      <c r="D1" s="2"/>
    </row>
    <row r="2" spans="1:20" s="25" customFormat="1" ht="18.899999999999999" customHeight="1" x14ac:dyDescent="0.3">
      <c r="A2" s="34" t="s">
        <v>0</v>
      </c>
      <c r="B2" s="4" t="s">
        <v>30</v>
      </c>
      <c r="C2" s="5"/>
      <c r="D2" s="5"/>
    </row>
    <row r="3" spans="1:20" s="25" customFormat="1" ht="14.15" customHeight="1" x14ac:dyDescent="0.3">
      <c r="A3" s="34" t="s">
        <v>2</v>
      </c>
      <c r="B3" s="35" t="s">
        <v>31</v>
      </c>
      <c r="C3" s="5"/>
      <c r="D3" s="5"/>
    </row>
    <row r="4" spans="1:20" s="25" customFormat="1" ht="18.899999999999999" customHeight="1" x14ac:dyDescent="0.35">
      <c r="A4" s="36" t="s">
        <v>4</v>
      </c>
      <c r="B4" s="37" t="s">
        <v>32</v>
      </c>
      <c r="C4" s="5"/>
      <c r="D4" s="5"/>
    </row>
    <row r="5" spans="1:20" s="25" customFormat="1" ht="14.15" customHeight="1" x14ac:dyDescent="0.3">
      <c r="A5" s="36" t="s">
        <v>6</v>
      </c>
      <c r="B5" s="9" t="s">
        <v>7</v>
      </c>
      <c r="C5" s="5"/>
      <c r="D5" s="5"/>
    </row>
    <row r="6" spans="1:20" s="25" customFormat="1" ht="14.15" customHeight="1" x14ac:dyDescent="0.3">
      <c r="A6" s="36" t="s">
        <v>8</v>
      </c>
      <c r="B6" s="9" t="s">
        <v>33</v>
      </c>
      <c r="C6" s="5"/>
      <c r="D6" s="5"/>
    </row>
    <row r="7" spans="1:20" s="25" customFormat="1" ht="14.15" customHeight="1" x14ac:dyDescent="0.3">
      <c r="A7" s="36" t="s">
        <v>10</v>
      </c>
      <c r="B7" s="10">
        <v>45099</v>
      </c>
      <c r="C7" s="5"/>
      <c r="D7" s="5"/>
    </row>
    <row r="8" spans="1:20" s="25" customFormat="1" ht="14.15" customHeight="1" x14ac:dyDescent="0.3">
      <c r="A8" s="36" t="s">
        <v>11</v>
      </c>
      <c r="B8" s="9" t="s">
        <v>12</v>
      </c>
      <c r="C8" s="5"/>
      <c r="D8" s="5"/>
    </row>
    <row r="9" spans="1:20" s="25" customFormat="1" ht="14.15" customHeight="1" x14ac:dyDescent="0.35">
      <c r="A9" s="36" t="s">
        <v>13</v>
      </c>
      <c r="B9" s="11" t="s">
        <v>14</v>
      </c>
      <c r="C9" s="5"/>
      <c r="D9" s="5"/>
    </row>
    <row r="10" spans="1:20" s="25" customFormat="1" ht="18.899999999999999" customHeight="1" x14ac:dyDescent="0.3">
      <c r="A10" s="13"/>
      <c r="B10" s="5"/>
      <c r="C10" s="5"/>
      <c r="D10" s="5"/>
    </row>
    <row r="11" spans="1:20" customFormat="1" ht="18.899999999999999" customHeight="1" x14ac:dyDescent="0.35">
      <c r="A11" s="15" t="s">
        <v>31</v>
      </c>
      <c r="B11" s="16"/>
      <c r="C11" s="16"/>
      <c r="D11" s="16"/>
    </row>
    <row r="12" spans="1:20" customFormat="1" ht="14.15" customHeight="1" x14ac:dyDescent="0.35">
      <c r="A12" s="32" t="s">
        <v>34</v>
      </c>
      <c r="B12" s="16"/>
      <c r="C12" s="16"/>
      <c r="D12" s="16"/>
    </row>
    <row r="13" spans="1:20" customFormat="1" ht="14.15" customHeight="1" x14ac:dyDescent="0.35">
      <c r="A13" s="32" t="s">
        <v>35</v>
      </c>
      <c r="B13" s="16"/>
      <c r="C13" s="16"/>
      <c r="D13" s="16"/>
    </row>
    <row r="14" spans="1:20" customFormat="1" ht="18.899999999999999" customHeight="1" x14ac:dyDescent="0.35">
      <c r="A14" s="16"/>
      <c r="B14" s="13"/>
      <c r="C14" s="16"/>
      <c r="D14" s="16"/>
    </row>
    <row r="15" spans="1:20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T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</row>
    <row r="16" spans="1:20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T16" si="1">SUM(E18:E24)</f>
        <v>293</v>
      </c>
      <c r="F16" s="40">
        <f t="shared" si="1"/>
        <v>192</v>
      </c>
      <c r="G16" s="40">
        <f t="shared" si="1"/>
        <v>177</v>
      </c>
      <c r="H16" s="40">
        <f t="shared" si="1"/>
        <v>255</v>
      </c>
      <c r="I16" s="40">
        <f t="shared" si="1"/>
        <v>276</v>
      </c>
      <c r="J16" s="40">
        <f t="shared" si="1"/>
        <v>290</v>
      </c>
      <c r="K16" s="40">
        <f t="shared" si="1"/>
        <v>272</v>
      </c>
      <c r="L16" s="40">
        <f t="shared" si="1"/>
        <v>255</v>
      </c>
      <c r="M16" s="40">
        <f t="shared" si="1"/>
        <v>183</v>
      </c>
      <c r="N16" s="40">
        <f t="shared" si="1"/>
        <v>180</v>
      </c>
      <c r="O16" s="40">
        <f t="shared" si="1"/>
        <v>252</v>
      </c>
      <c r="P16" s="40">
        <f t="shared" si="1"/>
        <v>223</v>
      </c>
      <c r="Q16" s="40">
        <f t="shared" si="1"/>
        <v>246</v>
      </c>
      <c r="R16" s="40">
        <f t="shared" si="1"/>
        <v>212</v>
      </c>
      <c r="S16" s="40">
        <f t="shared" si="1"/>
        <v>162</v>
      </c>
      <c r="T16" s="40">
        <f t="shared" si="1"/>
        <v>112</v>
      </c>
    </row>
    <row r="17" spans="1:20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</row>
    <row r="18" spans="1:20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2">SUMIF($B$25:$B$999,$D18,E$25:E$999)</f>
        <v>38</v>
      </c>
      <c r="F18" s="27">
        <f t="shared" si="2"/>
        <v>34</v>
      </c>
      <c r="G18" s="27">
        <f t="shared" si="2"/>
        <v>18</v>
      </c>
      <c r="H18" s="27">
        <f t="shared" si="2"/>
        <v>26</v>
      </c>
      <c r="I18" s="27">
        <f t="shared" si="2"/>
        <v>44</v>
      </c>
      <c r="J18" s="27">
        <f t="shared" si="2"/>
        <v>31</v>
      </c>
      <c r="K18" s="27">
        <f t="shared" si="2"/>
        <v>33</v>
      </c>
      <c r="L18" s="27">
        <f t="shared" si="2"/>
        <v>37</v>
      </c>
      <c r="M18" s="27">
        <f t="shared" si="2"/>
        <v>22</v>
      </c>
      <c r="N18" s="27">
        <f t="shared" si="2"/>
        <v>26</v>
      </c>
      <c r="O18" s="27">
        <f t="shared" si="2"/>
        <v>37</v>
      </c>
      <c r="P18" s="27">
        <f t="shared" si="2"/>
        <v>36</v>
      </c>
      <c r="Q18" s="27">
        <f t="shared" si="2"/>
        <v>29</v>
      </c>
      <c r="R18" s="27">
        <f t="shared" si="2"/>
        <v>30</v>
      </c>
      <c r="S18" s="27">
        <f t="shared" si="2"/>
        <v>19</v>
      </c>
      <c r="T18" s="27">
        <f t="shared" si="2"/>
        <v>10</v>
      </c>
    </row>
    <row r="19" spans="1:20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42</v>
      </c>
      <c r="F19" s="29">
        <f t="shared" si="2"/>
        <v>20</v>
      </c>
      <c r="G19" s="29">
        <f t="shared" si="2"/>
        <v>30</v>
      </c>
      <c r="H19" s="29">
        <f t="shared" si="2"/>
        <v>36</v>
      </c>
      <c r="I19" s="29">
        <f t="shared" si="2"/>
        <v>48</v>
      </c>
      <c r="J19" s="29">
        <f t="shared" si="2"/>
        <v>68</v>
      </c>
      <c r="K19" s="29">
        <f t="shared" si="2"/>
        <v>49</v>
      </c>
      <c r="L19" s="29">
        <f t="shared" si="2"/>
        <v>36</v>
      </c>
      <c r="M19" s="29">
        <f t="shared" si="2"/>
        <v>21</v>
      </c>
      <c r="N19" s="29">
        <f t="shared" si="2"/>
        <v>31</v>
      </c>
      <c r="O19" s="29">
        <f t="shared" si="2"/>
        <v>28</v>
      </c>
      <c r="P19" s="29">
        <f t="shared" si="2"/>
        <v>20</v>
      </c>
      <c r="Q19" s="29">
        <f t="shared" si="2"/>
        <v>38</v>
      </c>
      <c r="R19" s="29">
        <f t="shared" si="2"/>
        <v>27</v>
      </c>
      <c r="S19" s="29">
        <f t="shared" si="2"/>
        <v>27</v>
      </c>
      <c r="T19" s="29">
        <f t="shared" si="2"/>
        <v>22</v>
      </c>
    </row>
    <row r="20" spans="1:20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44</v>
      </c>
      <c r="F20" s="29">
        <f t="shared" si="2"/>
        <v>25</v>
      </c>
      <c r="G20" s="29">
        <f t="shared" si="2"/>
        <v>31</v>
      </c>
      <c r="H20" s="29">
        <f t="shared" si="2"/>
        <v>44</v>
      </c>
      <c r="I20" s="29">
        <f t="shared" si="2"/>
        <v>31</v>
      </c>
      <c r="J20" s="29">
        <f t="shared" si="2"/>
        <v>39</v>
      </c>
      <c r="K20" s="29">
        <f t="shared" si="2"/>
        <v>35</v>
      </c>
      <c r="L20" s="29">
        <f t="shared" si="2"/>
        <v>40</v>
      </c>
      <c r="M20" s="29">
        <f t="shared" si="2"/>
        <v>32</v>
      </c>
      <c r="N20" s="29">
        <f t="shared" si="2"/>
        <v>23</v>
      </c>
      <c r="O20" s="29">
        <f t="shared" si="2"/>
        <v>46</v>
      </c>
      <c r="P20" s="29">
        <f t="shared" si="2"/>
        <v>41</v>
      </c>
      <c r="Q20" s="29">
        <f t="shared" si="2"/>
        <v>40</v>
      </c>
      <c r="R20" s="29">
        <f t="shared" si="2"/>
        <v>30</v>
      </c>
      <c r="S20" s="29">
        <f t="shared" si="2"/>
        <v>31</v>
      </c>
      <c r="T20" s="29">
        <f t="shared" si="2"/>
        <v>18</v>
      </c>
    </row>
    <row r="21" spans="1:20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59</v>
      </c>
      <c r="F21" s="29">
        <f t="shared" si="2"/>
        <v>46</v>
      </c>
      <c r="G21" s="29">
        <f t="shared" si="2"/>
        <v>29</v>
      </c>
      <c r="H21" s="29">
        <f t="shared" si="2"/>
        <v>47</v>
      </c>
      <c r="I21" s="29">
        <f t="shared" si="2"/>
        <v>54</v>
      </c>
      <c r="J21" s="29">
        <f t="shared" si="2"/>
        <v>49</v>
      </c>
      <c r="K21" s="29">
        <f t="shared" si="2"/>
        <v>39</v>
      </c>
      <c r="L21" s="29">
        <f t="shared" si="2"/>
        <v>43</v>
      </c>
      <c r="M21" s="29">
        <f t="shared" si="2"/>
        <v>37</v>
      </c>
      <c r="N21" s="29">
        <f t="shared" si="2"/>
        <v>33</v>
      </c>
      <c r="O21" s="29">
        <f t="shared" si="2"/>
        <v>39</v>
      </c>
      <c r="P21" s="29">
        <f t="shared" si="2"/>
        <v>32</v>
      </c>
      <c r="Q21" s="29">
        <f t="shared" si="2"/>
        <v>44</v>
      </c>
      <c r="R21" s="29">
        <f t="shared" si="2"/>
        <v>52</v>
      </c>
      <c r="S21" s="29">
        <f t="shared" si="2"/>
        <v>23</v>
      </c>
      <c r="T21" s="29">
        <f t="shared" si="2"/>
        <v>12</v>
      </c>
    </row>
    <row r="22" spans="1:20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36</v>
      </c>
      <c r="F22" s="29">
        <f t="shared" si="2"/>
        <v>28</v>
      </c>
      <c r="G22" s="29">
        <f t="shared" si="2"/>
        <v>29</v>
      </c>
      <c r="H22" s="29">
        <f t="shared" si="2"/>
        <v>32</v>
      </c>
      <c r="I22" s="29">
        <f t="shared" si="2"/>
        <v>29</v>
      </c>
      <c r="J22" s="29">
        <f t="shared" si="2"/>
        <v>34</v>
      </c>
      <c r="K22" s="29">
        <f t="shared" si="2"/>
        <v>38</v>
      </c>
      <c r="L22" s="29">
        <f t="shared" si="2"/>
        <v>30</v>
      </c>
      <c r="M22" s="29">
        <f t="shared" si="2"/>
        <v>23</v>
      </c>
      <c r="N22" s="29">
        <f t="shared" si="2"/>
        <v>12</v>
      </c>
      <c r="O22" s="29">
        <f t="shared" si="2"/>
        <v>25</v>
      </c>
      <c r="P22" s="29">
        <f t="shared" si="2"/>
        <v>32</v>
      </c>
      <c r="Q22" s="29">
        <f t="shared" si="2"/>
        <v>36</v>
      </c>
      <c r="R22" s="29">
        <f t="shared" si="2"/>
        <v>21</v>
      </c>
      <c r="S22" s="29">
        <f t="shared" si="2"/>
        <v>20</v>
      </c>
      <c r="T22" s="29">
        <f t="shared" si="2"/>
        <v>14</v>
      </c>
    </row>
    <row r="23" spans="1:20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45</v>
      </c>
      <c r="F23" s="29">
        <f t="shared" si="2"/>
        <v>22</v>
      </c>
      <c r="G23" s="29">
        <f t="shared" si="2"/>
        <v>24</v>
      </c>
      <c r="H23" s="29">
        <f t="shared" si="2"/>
        <v>39</v>
      </c>
      <c r="I23" s="29">
        <f t="shared" si="2"/>
        <v>40</v>
      </c>
      <c r="J23" s="29">
        <f t="shared" si="2"/>
        <v>40</v>
      </c>
      <c r="K23" s="29">
        <f t="shared" si="2"/>
        <v>36</v>
      </c>
      <c r="L23" s="29">
        <f t="shared" si="2"/>
        <v>34</v>
      </c>
      <c r="M23" s="29">
        <f t="shared" si="2"/>
        <v>31</v>
      </c>
      <c r="N23" s="29">
        <f t="shared" si="2"/>
        <v>31</v>
      </c>
      <c r="O23" s="29">
        <f t="shared" si="2"/>
        <v>48</v>
      </c>
      <c r="P23" s="29">
        <f t="shared" si="2"/>
        <v>43</v>
      </c>
      <c r="Q23" s="29">
        <f t="shared" si="2"/>
        <v>38</v>
      </c>
      <c r="R23" s="29">
        <f t="shared" si="2"/>
        <v>30</v>
      </c>
      <c r="S23" s="29">
        <f t="shared" si="2"/>
        <v>20</v>
      </c>
      <c r="T23" s="29">
        <f t="shared" si="2"/>
        <v>22</v>
      </c>
    </row>
    <row r="24" spans="1:20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29</v>
      </c>
      <c r="F24" s="31">
        <f t="shared" si="2"/>
        <v>17</v>
      </c>
      <c r="G24" s="31">
        <f t="shared" si="2"/>
        <v>16</v>
      </c>
      <c r="H24" s="31">
        <f t="shared" si="2"/>
        <v>31</v>
      </c>
      <c r="I24" s="31">
        <f t="shared" si="2"/>
        <v>30</v>
      </c>
      <c r="J24" s="31">
        <f t="shared" si="2"/>
        <v>29</v>
      </c>
      <c r="K24" s="31">
        <f t="shared" si="2"/>
        <v>42</v>
      </c>
      <c r="L24" s="31">
        <f t="shared" si="2"/>
        <v>35</v>
      </c>
      <c r="M24" s="31">
        <f t="shared" si="2"/>
        <v>17</v>
      </c>
      <c r="N24" s="31">
        <f t="shared" si="2"/>
        <v>24</v>
      </c>
      <c r="O24" s="31">
        <f t="shared" si="2"/>
        <v>29</v>
      </c>
      <c r="P24" s="31">
        <f t="shared" si="2"/>
        <v>19</v>
      </c>
      <c r="Q24" s="31">
        <f t="shared" si="2"/>
        <v>21</v>
      </c>
      <c r="R24" s="31">
        <f t="shared" si="2"/>
        <v>22</v>
      </c>
      <c r="S24" s="31">
        <f t="shared" si="2"/>
        <v>22</v>
      </c>
      <c r="T24" s="31">
        <f t="shared" si="2"/>
        <v>14</v>
      </c>
    </row>
    <row r="25" spans="1:20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ht="18.899999999999999" customHeight="1" x14ac:dyDescent="0.35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ht="18.899999999999999" customHeight="1" x14ac:dyDescent="0.35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</row>
    <row r="32" spans="1:20" ht="18.899999999999999" customHeight="1" x14ac:dyDescent="0.35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</row>
    <row r="33" spans="2:20" ht="18.899999999999999" customHeight="1" x14ac:dyDescent="0.35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</row>
    <row r="34" spans="2:20" ht="18.899999999999999" customHeight="1" x14ac:dyDescent="0.35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</row>
    <row r="35" spans="2:20" ht="18.899999999999999" customHeight="1" x14ac:dyDescent="0.35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</row>
    <row r="36" spans="2:20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</row>
    <row r="37" spans="2:20" ht="18.899999999999999" customHeight="1" x14ac:dyDescent="0.35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</row>
    <row r="38" spans="2:20" ht="18.899999999999999" customHeight="1" x14ac:dyDescent="0.35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</row>
    <row r="39" spans="2:20" ht="18.899999999999999" customHeight="1" x14ac:dyDescent="0.35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</row>
    <row r="40" spans="2:20" ht="18.899999999999999" customHeight="1" x14ac:dyDescent="0.35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</row>
    <row r="41" spans="2:20" ht="18.899999999999999" customHeight="1" x14ac:dyDescent="0.35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</row>
    <row r="42" spans="2:20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2:20" ht="18.899999999999999" customHeight="1" x14ac:dyDescent="0.35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</row>
    <row r="44" spans="2:20" ht="18.899999999999999" customHeight="1" x14ac:dyDescent="0.35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</row>
    <row r="45" spans="2:20" ht="18.899999999999999" customHeight="1" x14ac:dyDescent="0.35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</row>
    <row r="46" spans="2:20" ht="18.899999999999999" customHeight="1" x14ac:dyDescent="0.35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</row>
    <row r="47" spans="2:20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2:20" ht="18.899999999999999" customHeight="1" x14ac:dyDescent="0.35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</row>
    <row r="49" spans="2:20" ht="18.899999999999999" customHeight="1" x14ac:dyDescent="0.35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</row>
    <row r="50" spans="2:20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2:20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2:20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2:20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2:20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2:20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2:20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2:20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2:20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2:20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2:20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</row>
    <row r="61" spans="2:20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2:20" ht="18.899999999999999" customHeight="1" x14ac:dyDescent="0.35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</row>
    <row r="63" spans="2:20" ht="18.899999999999999" customHeight="1" x14ac:dyDescent="0.35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</row>
    <row r="64" spans="2:20" ht="18.899999999999999" customHeight="1" x14ac:dyDescent="0.35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</row>
    <row r="65" spans="2:20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2:20" ht="18.899999999999999" customHeight="1" x14ac:dyDescent="0.35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</row>
    <row r="67" spans="2:20" ht="18.899999999999999" customHeight="1" x14ac:dyDescent="0.35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</row>
    <row r="68" spans="2:20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</row>
    <row r="69" spans="2:20" ht="18.899999999999999" customHeight="1" x14ac:dyDescent="0.35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</row>
    <row r="70" spans="2:20" ht="18.899999999999999" customHeight="1" x14ac:dyDescent="0.35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2:20" ht="18.899999999999999" customHeight="1" x14ac:dyDescent="0.35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</row>
    <row r="72" spans="2:20" ht="18.899999999999999" customHeight="1" x14ac:dyDescent="0.35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</row>
    <row r="73" spans="2:20" ht="18.899999999999999" customHeight="1" x14ac:dyDescent="0.35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</row>
    <row r="74" spans="2:20" ht="18.899999999999999" customHeight="1" x14ac:dyDescent="0.35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2:20" ht="18.899999999999999" customHeight="1" x14ac:dyDescent="0.35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</row>
    <row r="76" spans="2:20" ht="18.899999999999999" customHeight="1" x14ac:dyDescent="0.35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</row>
    <row r="77" spans="2:20" ht="18.899999999999999" customHeight="1" x14ac:dyDescent="0.35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</row>
    <row r="78" spans="2:20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</row>
    <row r="79" spans="2:20" ht="18.899999999999999" customHeight="1" x14ac:dyDescent="0.35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</row>
    <row r="80" spans="2:20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2:20" ht="18.899999999999999" customHeight="1" x14ac:dyDescent="0.35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</row>
    <row r="82" spans="2:20" ht="18.899999999999999" customHeight="1" x14ac:dyDescent="0.35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</row>
    <row r="83" spans="2:20" ht="18.899999999999999" customHeight="1" x14ac:dyDescent="0.35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</row>
    <row r="84" spans="2:20" ht="18.899999999999999" customHeight="1" x14ac:dyDescent="0.35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2:20" ht="18.899999999999999" customHeight="1" x14ac:dyDescent="0.35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</row>
    <row r="86" spans="2:20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2:20" ht="18.899999999999999" customHeight="1" x14ac:dyDescent="0.35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</row>
    <row r="88" spans="2:20" ht="18.899999999999999" customHeight="1" x14ac:dyDescent="0.35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2:20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2:20" ht="18.899999999999999" customHeight="1" x14ac:dyDescent="0.35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</row>
    <row r="91" spans="2:20" ht="18.899999999999999" customHeight="1" x14ac:dyDescent="0.35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2:20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</row>
    <row r="93" spans="2:20" ht="18.899999999999999" customHeight="1" x14ac:dyDescent="0.35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</row>
    <row r="94" spans="2:20" ht="18.899999999999999" customHeight="1" x14ac:dyDescent="0.35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2:20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2:20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</row>
    <row r="97" spans="2:20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</row>
    <row r="98" spans="2:20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2:20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</row>
    <row r="100" spans="2:20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2:20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2:20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2:20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2:20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2:20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2:20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2:20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2:20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2:20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2:20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2:20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2:20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</row>
    <row r="113" spans="2:20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2:20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</row>
    <row r="115" spans="2:20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</row>
    <row r="116" spans="2:20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</row>
    <row r="117" spans="2:20" ht="18.899999999999999" customHeight="1" x14ac:dyDescent="0.35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</row>
    <row r="118" spans="2:20" ht="18.899999999999999" customHeight="1" x14ac:dyDescent="0.35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2:20" ht="18.899999999999999" customHeight="1" x14ac:dyDescent="0.35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</row>
    <row r="120" spans="2:20" ht="18.899999999999999" customHeight="1" x14ac:dyDescent="0.35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</row>
    <row r="121" spans="2:20" ht="18.899999999999999" customHeight="1" x14ac:dyDescent="0.35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2:20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2:20" ht="18.899999999999999" customHeight="1" x14ac:dyDescent="0.35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</row>
    <row r="124" spans="2:20" ht="18.899999999999999" customHeight="1" x14ac:dyDescent="0.35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</row>
    <row r="125" spans="2:20" ht="18.899999999999999" customHeight="1" x14ac:dyDescent="0.35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</row>
    <row r="126" spans="2:20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2:20" ht="18.899999999999999" customHeight="1" x14ac:dyDescent="0.35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</row>
    <row r="128" spans="2:20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</row>
    <row r="129" spans="2:20" ht="18.899999999999999" customHeight="1" x14ac:dyDescent="0.35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</row>
    <row r="130" spans="2:20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2:20" ht="18.899999999999999" customHeight="1" x14ac:dyDescent="0.35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</row>
    <row r="132" spans="2:20" ht="18.899999999999999" customHeight="1" x14ac:dyDescent="0.35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</row>
    <row r="133" spans="2:20" ht="18.899999999999999" customHeight="1" x14ac:dyDescent="0.35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</row>
    <row r="134" spans="2:20" ht="18.899999999999999" customHeight="1" x14ac:dyDescent="0.35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2:20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2:20" ht="18.899999999999999" customHeight="1" x14ac:dyDescent="0.35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2:20" ht="18.899999999999999" customHeight="1" x14ac:dyDescent="0.35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2:20" ht="18.899999999999999" customHeight="1" x14ac:dyDescent="0.35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2:20" ht="18.899999999999999" customHeight="1" x14ac:dyDescent="0.35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</row>
    <row r="140" spans="2:20" ht="18.899999999999999" customHeight="1" x14ac:dyDescent="0.35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</row>
    <row r="141" spans="2:20" ht="18.899999999999999" customHeight="1" x14ac:dyDescent="0.35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</row>
    <row r="142" spans="2:20" ht="18.899999999999999" customHeight="1" x14ac:dyDescent="0.35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</row>
    <row r="143" spans="2:20" ht="18.899999999999999" customHeight="1" x14ac:dyDescent="0.35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</row>
    <row r="144" spans="2:20" ht="18.899999999999999" customHeight="1" x14ac:dyDescent="0.35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</row>
    <row r="145" spans="2:20" ht="18.899999999999999" customHeight="1" x14ac:dyDescent="0.35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</row>
    <row r="146" spans="2:20" ht="18.899999999999999" customHeight="1" x14ac:dyDescent="0.35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</row>
    <row r="147" spans="2:20" ht="18.899999999999999" customHeight="1" x14ac:dyDescent="0.35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2:20" ht="18.899999999999999" customHeight="1" x14ac:dyDescent="0.35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2:20" ht="18.899999999999999" customHeight="1" x14ac:dyDescent="0.35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</row>
    <row r="150" spans="2:20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2:20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</row>
    <row r="152" spans="2:20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2:20" ht="18.899999999999999" customHeight="1" x14ac:dyDescent="0.35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2:20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2:20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2:20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2:20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2:20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2:20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2:20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2:20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2:20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2:20" ht="18.899999999999999" customHeight="1" x14ac:dyDescent="0.35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2:20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2:20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2:20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2:20" ht="18.899999999999999" customHeight="1" x14ac:dyDescent="0.35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</row>
    <row r="168" spans="2:20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2:20" ht="18.899999999999999" customHeight="1" x14ac:dyDescent="0.35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</row>
    <row r="170" spans="2:20" ht="18.899999999999999" customHeight="1" x14ac:dyDescent="0.35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</row>
    <row r="171" spans="2:20" ht="18.899999999999999" customHeight="1" x14ac:dyDescent="0.35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</row>
    <row r="172" spans="2:20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2:20" ht="18.899999999999999" customHeight="1" x14ac:dyDescent="0.35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</row>
    <row r="174" spans="2:20" ht="18.899999999999999" customHeight="1" x14ac:dyDescent="0.35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</row>
    <row r="175" spans="2:20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</row>
    <row r="176" spans="2:20" ht="18.899999999999999" customHeight="1" x14ac:dyDescent="0.35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</row>
    <row r="177" spans="2:20" ht="18.899999999999999" customHeight="1" x14ac:dyDescent="0.35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</row>
    <row r="178" spans="2:20" ht="18.899999999999999" customHeight="1" x14ac:dyDescent="0.35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</row>
    <row r="179" spans="2:20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2:20" ht="18.899999999999999" customHeight="1" x14ac:dyDescent="0.35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</row>
    <row r="181" spans="2:20" ht="18.899999999999999" customHeight="1" x14ac:dyDescent="0.35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</row>
    <row r="182" spans="2:20" ht="18.899999999999999" customHeight="1" x14ac:dyDescent="0.35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</row>
    <row r="183" spans="2:20" ht="18.899999999999999" customHeight="1" x14ac:dyDescent="0.35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</row>
    <row r="184" spans="2:20" ht="18.899999999999999" customHeight="1" x14ac:dyDescent="0.35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</row>
    <row r="185" spans="2:20" ht="18.899999999999999" customHeight="1" x14ac:dyDescent="0.35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</row>
    <row r="186" spans="2:20" ht="18.899999999999999" customHeight="1" x14ac:dyDescent="0.35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</row>
    <row r="187" spans="2:20" ht="18.899999999999999" customHeight="1" x14ac:dyDescent="0.35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</row>
    <row r="188" spans="2:20" ht="18.899999999999999" customHeight="1" x14ac:dyDescent="0.35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</row>
    <row r="189" spans="2:20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2:20" ht="18.899999999999999" customHeight="1" x14ac:dyDescent="0.35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2:20" ht="18.899999999999999" customHeight="1" x14ac:dyDescent="0.35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2:20" ht="18.899999999999999" customHeight="1" x14ac:dyDescent="0.35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</row>
    <row r="193" spans="2:20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2:20" ht="18.899999999999999" customHeight="1" x14ac:dyDescent="0.35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</row>
    <row r="195" spans="2:20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2:20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2:20" ht="18.899999999999999" customHeight="1" x14ac:dyDescent="0.35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2:20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2:20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2:20" ht="18.899999999999999" customHeight="1" x14ac:dyDescent="0.35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</row>
    <row r="201" spans="2:20" ht="18.899999999999999" customHeight="1" x14ac:dyDescent="0.35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</row>
    <row r="202" spans="2:20" ht="18.899999999999999" customHeight="1" x14ac:dyDescent="0.35">
      <c r="B202" t="s">
        <v>22</v>
      </c>
      <c r="C202" t="s">
        <v>394</v>
      </c>
      <c r="D202" t="s">
        <v>395</v>
      </c>
      <c r="E202">
        <v>3</v>
      </c>
      <c r="F202">
        <v>0</v>
      </c>
      <c r="G202">
        <v>1</v>
      </c>
      <c r="H202">
        <v>3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2</v>
      </c>
      <c r="O202">
        <v>0</v>
      </c>
      <c r="P202">
        <v>1</v>
      </c>
      <c r="Q202">
        <v>0</v>
      </c>
      <c r="R202">
        <v>0</v>
      </c>
      <c r="S202">
        <v>1</v>
      </c>
      <c r="T202">
        <v>0</v>
      </c>
    </row>
    <row r="203" spans="2:20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</row>
    <row r="204" spans="2:20" ht="18.899999999999999" customHeight="1" x14ac:dyDescent="0.35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2:20" ht="18.899999999999999" customHeight="1" x14ac:dyDescent="0.35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</row>
    <row r="206" spans="2:20" ht="18.899999999999999" customHeight="1" x14ac:dyDescent="0.35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2:20" ht="18.899999999999999" customHeight="1" x14ac:dyDescent="0.35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</row>
    <row r="208" spans="2:20" ht="18.899999999999999" customHeight="1" x14ac:dyDescent="0.35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</row>
    <row r="209" spans="2:20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2:20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2:20" ht="18.899999999999999" customHeight="1" x14ac:dyDescent="0.35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</row>
    <row r="212" spans="2:20" ht="18.899999999999999" customHeight="1" x14ac:dyDescent="0.35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</row>
    <row r="213" spans="2:20" ht="18.899999999999999" customHeight="1" x14ac:dyDescent="0.35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</row>
    <row r="214" spans="2:20" ht="18.899999999999999" customHeight="1" x14ac:dyDescent="0.35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</row>
    <row r="215" spans="2:20" ht="18.899999999999999" customHeight="1" x14ac:dyDescent="0.35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2:20" ht="18.899999999999999" customHeight="1" x14ac:dyDescent="0.35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</row>
    <row r="217" spans="2:20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2:20" ht="18.899999999999999" customHeight="1" x14ac:dyDescent="0.35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</row>
    <row r="219" spans="2:20" ht="18.899999999999999" customHeight="1" x14ac:dyDescent="0.35">
      <c r="B219" t="s">
        <v>22</v>
      </c>
      <c r="C219" t="s">
        <v>428</v>
      </c>
      <c r="D219" t="s">
        <v>429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2</v>
      </c>
      <c r="K219">
        <v>0</v>
      </c>
      <c r="L219">
        <v>0</v>
      </c>
      <c r="M219">
        <v>1</v>
      </c>
      <c r="N219">
        <v>1</v>
      </c>
      <c r="O219">
        <v>1</v>
      </c>
      <c r="P219">
        <v>3</v>
      </c>
      <c r="Q219">
        <v>0</v>
      </c>
      <c r="R219">
        <v>0</v>
      </c>
      <c r="S219">
        <v>3</v>
      </c>
      <c r="T219">
        <v>0</v>
      </c>
    </row>
    <row r="220" spans="2:20" ht="18.899999999999999" customHeight="1" x14ac:dyDescent="0.35">
      <c r="B220" t="s">
        <v>22</v>
      </c>
      <c r="C220" t="s">
        <v>430</v>
      </c>
      <c r="D220" t="s">
        <v>431</v>
      </c>
      <c r="E220">
        <v>2</v>
      </c>
      <c r="F220">
        <v>2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/>
    </row>
    <row r="221" spans="2:20" ht="18.899999999999999" customHeight="1" x14ac:dyDescent="0.35">
      <c r="B221" t="s">
        <v>22</v>
      </c>
      <c r="C221" t="s">
        <v>432</v>
      </c>
      <c r="D221" t="s">
        <v>433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2:20" ht="18.899999999999999" customHeight="1" x14ac:dyDescent="0.35">
      <c r="B222" t="s">
        <v>22</v>
      </c>
      <c r="C222" t="s">
        <v>434</v>
      </c>
      <c r="D222" t="s">
        <v>435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2:20" ht="18.899999999999999" customHeight="1" x14ac:dyDescent="0.35">
      <c r="B223" t="s">
        <v>22</v>
      </c>
      <c r="C223" t="s">
        <v>436</v>
      </c>
      <c r="D223" t="s">
        <v>437</v>
      </c>
      <c r="E223">
        <v>5</v>
      </c>
      <c r="F223">
        <v>0</v>
      </c>
      <c r="G223">
        <v>2</v>
      </c>
      <c r="H223">
        <v>6</v>
      </c>
      <c r="I223">
        <v>1</v>
      </c>
      <c r="J223">
        <v>4</v>
      </c>
      <c r="K223">
        <v>8</v>
      </c>
      <c r="L223">
        <v>2</v>
      </c>
      <c r="M223">
        <v>1</v>
      </c>
      <c r="N223">
        <v>1</v>
      </c>
      <c r="O223">
        <v>5</v>
      </c>
      <c r="P223">
        <v>5</v>
      </c>
      <c r="Q223">
        <v>9</v>
      </c>
      <c r="R223">
        <v>2</v>
      </c>
      <c r="S223">
        <v>2</v>
      </c>
      <c r="T223">
        <v>0</v>
      </c>
    </row>
    <row r="224" spans="2:20" ht="18.899999999999999" customHeight="1" x14ac:dyDescent="0.3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2:20" ht="18.899999999999999" customHeight="1" x14ac:dyDescent="0.35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3</v>
      </c>
      <c r="K225">
        <v>2</v>
      </c>
      <c r="L225">
        <v>2</v>
      </c>
      <c r="M225">
        <v>2</v>
      </c>
      <c r="N225">
        <v>1</v>
      </c>
      <c r="O225">
        <v>0</v>
      </c>
      <c r="P225">
        <v>1</v>
      </c>
      <c r="Q225">
        <v>0</v>
      </c>
      <c r="R225">
        <v>0</v>
      </c>
      <c r="S225">
        <v>1</v>
      </c>
      <c r="T225">
        <v>2</v>
      </c>
    </row>
    <row r="226" spans="2:20" ht="18.899999999999999" customHeight="1" x14ac:dyDescent="0.35">
      <c r="B226" t="s">
        <v>22</v>
      </c>
      <c r="C226" t="s">
        <v>442</v>
      </c>
      <c r="D226" t="s">
        <v>443</v>
      </c>
      <c r="E226">
        <v>0</v>
      </c>
      <c r="F226">
        <v>0</v>
      </c>
      <c r="G226">
        <v>2</v>
      </c>
      <c r="H226">
        <v>0</v>
      </c>
      <c r="I226">
        <v>1</v>
      </c>
      <c r="J226">
        <v>1</v>
      </c>
      <c r="K226">
        <v>0</v>
      </c>
      <c r="L226">
        <v>3</v>
      </c>
      <c r="M226">
        <v>0</v>
      </c>
      <c r="N226">
        <v>0</v>
      </c>
      <c r="O226">
        <v>0</v>
      </c>
      <c r="P226">
        <v>3</v>
      </c>
      <c r="Q226">
        <v>2</v>
      </c>
      <c r="R226">
        <v>4</v>
      </c>
      <c r="S226">
        <v>1</v>
      </c>
      <c r="T226">
        <v>1</v>
      </c>
    </row>
    <row r="227" spans="2:20" ht="18.899999999999999" customHeight="1" x14ac:dyDescent="0.35">
      <c r="B227" t="s">
        <v>22</v>
      </c>
      <c r="C227" t="s">
        <v>444</v>
      </c>
      <c r="D227" t="s">
        <v>445</v>
      </c>
      <c r="E227">
        <v>2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1</v>
      </c>
      <c r="N227">
        <v>0</v>
      </c>
      <c r="O227">
        <v>0</v>
      </c>
      <c r="P227">
        <v>1</v>
      </c>
      <c r="Q227">
        <v>2</v>
      </c>
      <c r="R227">
        <v>0</v>
      </c>
      <c r="S227">
        <v>1</v>
      </c>
      <c r="T227">
        <v>2</v>
      </c>
    </row>
    <row r="228" spans="2:20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2:20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2:20" ht="18.899999999999999" customHeight="1" x14ac:dyDescent="0.35">
      <c r="B230" t="s">
        <v>22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2:20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2:20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2:20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2:20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2:20" ht="18.899999999999999" customHeight="1" x14ac:dyDescent="0.3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2:20" ht="18.899999999999999" customHeight="1" x14ac:dyDescent="0.35">
      <c r="B236" t="s">
        <v>23</v>
      </c>
      <c r="C236" t="s">
        <v>462</v>
      </c>
      <c r="D236" t="s">
        <v>463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2:20" ht="18.899999999999999" customHeight="1" x14ac:dyDescent="0.35">
      <c r="B237" t="s">
        <v>23</v>
      </c>
      <c r="C237" t="s">
        <v>464</v>
      </c>
      <c r="D237" t="s">
        <v>465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2:20" ht="18.899999999999999" customHeight="1" x14ac:dyDescent="0.35">
      <c r="B238" t="s">
        <v>23</v>
      </c>
      <c r="C238" t="s">
        <v>466</v>
      </c>
      <c r="D238" t="s">
        <v>467</v>
      </c>
      <c r="E238">
        <v>0</v>
      </c>
      <c r="F238"/>
      <c r="G238"/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2:20" ht="18.899999999999999" customHeight="1" x14ac:dyDescent="0.35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2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2:20" ht="18.899999999999999" customHeight="1" x14ac:dyDescent="0.35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2</v>
      </c>
      <c r="L240">
        <v>1</v>
      </c>
      <c r="M240">
        <v>1</v>
      </c>
      <c r="N240">
        <v>1</v>
      </c>
      <c r="O240">
        <v>0</v>
      </c>
      <c r="P240">
        <v>4</v>
      </c>
      <c r="Q240">
        <v>2</v>
      </c>
      <c r="R240">
        <v>1</v>
      </c>
      <c r="S240">
        <v>0</v>
      </c>
      <c r="T240">
        <v>0</v>
      </c>
    </row>
    <row r="241" spans="2:20" ht="18.899999999999999" customHeight="1" x14ac:dyDescent="0.35">
      <c r="B241" t="s">
        <v>23</v>
      </c>
      <c r="C241" t="s">
        <v>472</v>
      </c>
      <c r="D241" t="s">
        <v>473</v>
      </c>
      <c r="E241">
        <v>0</v>
      </c>
      <c r="F241">
        <v>0</v>
      </c>
      <c r="G241">
        <v>0</v>
      </c>
      <c r="H241">
        <v>3</v>
      </c>
      <c r="I241">
        <v>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2:20" ht="18.899999999999999" customHeight="1" x14ac:dyDescent="0.35">
      <c r="B242" t="s">
        <v>23</v>
      </c>
      <c r="C242" t="s">
        <v>474</v>
      </c>
      <c r="D242" t="s">
        <v>475</v>
      </c>
      <c r="E242">
        <v>2</v>
      </c>
      <c r="F242">
        <v>2</v>
      </c>
      <c r="G242">
        <v>2</v>
      </c>
      <c r="H242">
        <v>7</v>
      </c>
      <c r="I242">
        <v>6</v>
      </c>
      <c r="J242">
        <v>5</v>
      </c>
      <c r="K242">
        <v>6</v>
      </c>
      <c r="L242">
        <v>7</v>
      </c>
      <c r="M242">
        <v>5</v>
      </c>
      <c r="N242">
        <v>3</v>
      </c>
      <c r="O242">
        <v>5</v>
      </c>
      <c r="P242">
        <v>5</v>
      </c>
      <c r="Q242">
        <v>5</v>
      </c>
      <c r="R242">
        <v>4</v>
      </c>
      <c r="S242">
        <v>3</v>
      </c>
      <c r="T242">
        <v>10</v>
      </c>
    </row>
    <row r="243" spans="2:20" ht="18.899999999999999" customHeight="1" x14ac:dyDescent="0.35">
      <c r="B243" t="s">
        <v>23</v>
      </c>
      <c r="C243" t="s">
        <v>476</v>
      </c>
      <c r="D243" t="s">
        <v>477</v>
      </c>
      <c r="E243">
        <v>7</v>
      </c>
      <c r="F243">
        <v>4</v>
      </c>
      <c r="G243">
        <v>4</v>
      </c>
      <c r="H243">
        <v>4</v>
      </c>
      <c r="I243">
        <v>1</v>
      </c>
      <c r="J243">
        <v>7</v>
      </c>
      <c r="K243">
        <v>3</v>
      </c>
      <c r="L243">
        <v>4</v>
      </c>
      <c r="M243">
        <v>3</v>
      </c>
      <c r="N243">
        <v>3</v>
      </c>
      <c r="O243">
        <v>4</v>
      </c>
      <c r="P243">
        <v>2</v>
      </c>
      <c r="Q243">
        <v>1</v>
      </c>
      <c r="R243">
        <v>1</v>
      </c>
      <c r="S243">
        <v>1</v>
      </c>
      <c r="T243">
        <v>0</v>
      </c>
    </row>
    <row r="244" spans="2:20" ht="18.899999999999999" customHeight="1" x14ac:dyDescent="0.35">
      <c r="B244" t="s">
        <v>23</v>
      </c>
      <c r="C244" t="s">
        <v>478</v>
      </c>
      <c r="D244" t="s">
        <v>479</v>
      </c>
      <c r="E244">
        <v>6</v>
      </c>
      <c r="F244">
        <v>2</v>
      </c>
      <c r="G244">
        <v>0</v>
      </c>
      <c r="H244">
        <v>4</v>
      </c>
      <c r="I244">
        <v>3</v>
      </c>
      <c r="J244">
        <v>2</v>
      </c>
      <c r="K244">
        <v>1</v>
      </c>
      <c r="L244">
        <v>0</v>
      </c>
      <c r="M244">
        <v>5</v>
      </c>
      <c r="N244">
        <v>0</v>
      </c>
      <c r="O244">
        <v>6</v>
      </c>
      <c r="P244">
        <v>4</v>
      </c>
      <c r="Q244">
        <v>3</v>
      </c>
      <c r="R244">
        <v>2</v>
      </c>
      <c r="S244">
        <v>1</v>
      </c>
      <c r="T244">
        <v>0</v>
      </c>
    </row>
    <row r="245" spans="2:20" ht="18.899999999999999" customHeight="1" x14ac:dyDescent="0.35">
      <c r="B245" t="s">
        <v>23</v>
      </c>
      <c r="C245" t="s">
        <v>480</v>
      </c>
      <c r="D245" t="s">
        <v>481</v>
      </c>
      <c r="E245">
        <v>2</v>
      </c>
      <c r="F245">
        <v>2</v>
      </c>
      <c r="G245">
        <v>2</v>
      </c>
      <c r="H245">
        <v>1</v>
      </c>
      <c r="I245">
        <v>2</v>
      </c>
      <c r="J245">
        <v>2</v>
      </c>
      <c r="K245">
        <v>3</v>
      </c>
      <c r="L245">
        <v>1</v>
      </c>
      <c r="M245">
        <v>3</v>
      </c>
      <c r="N245">
        <v>4</v>
      </c>
      <c r="O245">
        <v>0</v>
      </c>
      <c r="P245">
        <v>1</v>
      </c>
      <c r="Q245">
        <v>3</v>
      </c>
      <c r="R245">
        <v>3</v>
      </c>
      <c r="S245">
        <v>1</v>
      </c>
      <c r="T245">
        <v>1</v>
      </c>
    </row>
    <row r="246" spans="2:20" ht="18.899999999999999" customHeight="1" x14ac:dyDescent="0.35">
      <c r="B246" t="s">
        <v>23</v>
      </c>
      <c r="C246" t="s">
        <v>482</v>
      </c>
      <c r="D246" t="s">
        <v>483</v>
      </c>
      <c r="E246">
        <v>2</v>
      </c>
      <c r="F246">
        <v>1</v>
      </c>
      <c r="G246">
        <v>1</v>
      </c>
      <c r="H246">
        <v>2</v>
      </c>
      <c r="I246">
        <v>1</v>
      </c>
      <c r="J246">
        <v>3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2</v>
      </c>
      <c r="Q246">
        <v>0</v>
      </c>
      <c r="R246">
        <v>2</v>
      </c>
      <c r="S246">
        <v>1</v>
      </c>
      <c r="T246">
        <v>2</v>
      </c>
    </row>
    <row r="247" spans="2:20" ht="18.899999999999999" customHeight="1" x14ac:dyDescent="0.35">
      <c r="B247" t="s">
        <v>23</v>
      </c>
      <c r="C247" t="s">
        <v>484</v>
      </c>
      <c r="D247" t="s">
        <v>485</v>
      </c>
      <c r="E247">
        <v>2</v>
      </c>
      <c r="F247">
        <v>0</v>
      </c>
      <c r="G247">
        <v>2</v>
      </c>
      <c r="H247">
        <v>0</v>
      </c>
      <c r="I247">
        <v>3</v>
      </c>
      <c r="J247">
        <v>0</v>
      </c>
      <c r="K247">
        <v>2</v>
      </c>
      <c r="L247">
        <v>1</v>
      </c>
      <c r="M247">
        <v>1</v>
      </c>
      <c r="N247">
        <v>1</v>
      </c>
      <c r="O247">
        <v>1</v>
      </c>
      <c r="P247">
        <v>0</v>
      </c>
      <c r="Q247">
        <v>1</v>
      </c>
      <c r="R247">
        <v>0</v>
      </c>
      <c r="S247">
        <v>2</v>
      </c>
      <c r="T247">
        <v>0</v>
      </c>
    </row>
    <row r="248" spans="2:20" ht="18.899999999999999" customHeight="1" x14ac:dyDescent="0.35">
      <c r="B248" t="s">
        <v>23</v>
      </c>
      <c r="C248" t="s">
        <v>486</v>
      </c>
      <c r="D248" t="s">
        <v>487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2</v>
      </c>
      <c r="O248">
        <v>1</v>
      </c>
      <c r="P248">
        <v>1</v>
      </c>
      <c r="Q248">
        <v>0</v>
      </c>
      <c r="R248">
        <v>2</v>
      </c>
      <c r="S248">
        <v>0</v>
      </c>
      <c r="T248">
        <v>0</v>
      </c>
    </row>
    <row r="249" spans="2:20" ht="18.899999999999999" customHeight="1" x14ac:dyDescent="0.35">
      <c r="B249" t="s">
        <v>23</v>
      </c>
      <c r="C249" t="s">
        <v>488</v>
      </c>
      <c r="D249" t="s">
        <v>489</v>
      </c>
      <c r="E249">
        <v>2</v>
      </c>
      <c r="F249">
        <v>1</v>
      </c>
      <c r="G249">
        <v>1</v>
      </c>
      <c r="H249">
        <v>0</v>
      </c>
      <c r="I249">
        <v>3</v>
      </c>
      <c r="J249">
        <v>2</v>
      </c>
      <c r="K249">
        <v>2</v>
      </c>
      <c r="L249">
        <v>1</v>
      </c>
      <c r="M249">
        <v>0</v>
      </c>
      <c r="N249">
        <v>0</v>
      </c>
      <c r="O249">
        <v>2</v>
      </c>
      <c r="P249">
        <v>2</v>
      </c>
      <c r="Q249">
        <v>1</v>
      </c>
      <c r="R249">
        <v>1</v>
      </c>
      <c r="S249">
        <v>3</v>
      </c>
      <c r="T249">
        <v>1</v>
      </c>
    </row>
    <row r="250" spans="2:20" ht="18.899999999999999" customHeight="1" x14ac:dyDescent="0.35">
      <c r="B250" t="s">
        <v>23</v>
      </c>
      <c r="C250" t="s">
        <v>490</v>
      </c>
      <c r="D250" t="s">
        <v>491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 ht="18.899999999999999" customHeight="1" x14ac:dyDescent="0.35">
      <c r="B251" t="s">
        <v>23</v>
      </c>
      <c r="C251" t="s">
        <v>492</v>
      </c>
      <c r="D251" t="s">
        <v>493</v>
      </c>
      <c r="E251">
        <v>3</v>
      </c>
      <c r="F251">
        <v>2</v>
      </c>
      <c r="G251">
        <v>2</v>
      </c>
      <c r="H251">
        <v>2</v>
      </c>
      <c r="I251">
        <v>3</v>
      </c>
      <c r="J251">
        <v>2</v>
      </c>
      <c r="K251">
        <v>2</v>
      </c>
      <c r="L251">
        <v>2</v>
      </c>
      <c r="M251">
        <v>2</v>
      </c>
      <c r="N251">
        <v>4</v>
      </c>
      <c r="O251">
        <v>3</v>
      </c>
      <c r="P251">
        <v>0</v>
      </c>
      <c r="Q251">
        <v>2</v>
      </c>
      <c r="R251">
        <v>0</v>
      </c>
      <c r="S251">
        <v>1</v>
      </c>
      <c r="T251">
        <v>1</v>
      </c>
    </row>
    <row r="252" spans="2:20" ht="18.899999999999999" customHeight="1" x14ac:dyDescent="0.35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1</v>
      </c>
      <c r="O252">
        <v>2</v>
      </c>
      <c r="P252">
        <v>0</v>
      </c>
      <c r="Q252">
        <v>0</v>
      </c>
      <c r="R252">
        <v>0</v>
      </c>
      <c r="S252">
        <v>0</v>
      </c>
      <c r="T252">
        <v>1</v>
      </c>
    </row>
    <row r="253" spans="2:20" ht="18.899999999999999" customHeight="1" x14ac:dyDescent="0.35">
      <c r="B253" t="s">
        <v>23</v>
      </c>
      <c r="C253" t="s">
        <v>496</v>
      </c>
      <c r="D253" t="s">
        <v>497</v>
      </c>
      <c r="E253">
        <v>0</v>
      </c>
      <c r="F253">
        <v>0</v>
      </c>
      <c r="G253">
        <v>3</v>
      </c>
      <c r="H253">
        <v>1</v>
      </c>
      <c r="I253">
        <v>3</v>
      </c>
      <c r="J253">
        <v>4</v>
      </c>
      <c r="K253">
        <v>1</v>
      </c>
      <c r="L253">
        <v>4</v>
      </c>
      <c r="M253">
        <v>2</v>
      </c>
      <c r="N253">
        <v>3</v>
      </c>
      <c r="O253">
        <v>5</v>
      </c>
      <c r="P253">
        <v>4</v>
      </c>
      <c r="Q253">
        <v>2</v>
      </c>
      <c r="R253">
        <v>2</v>
      </c>
      <c r="S253">
        <v>4</v>
      </c>
      <c r="T253">
        <v>0</v>
      </c>
    </row>
    <row r="254" spans="2:20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2</v>
      </c>
      <c r="G254">
        <v>1</v>
      </c>
      <c r="H254">
        <v>2</v>
      </c>
      <c r="I254">
        <v>2</v>
      </c>
      <c r="J254">
        <v>2</v>
      </c>
      <c r="K254">
        <v>1</v>
      </c>
      <c r="L254">
        <v>2</v>
      </c>
      <c r="M254">
        <v>0</v>
      </c>
      <c r="N254">
        <v>2</v>
      </c>
      <c r="O254">
        <v>3</v>
      </c>
      <c r="P254">
        <v>2</v>
      </c>
      <c r="Q254">
        <v>0</v>
      </c>
      <c r="R254">
        <v>3</v>
      </c>
      <c r="S254">
        <v>0</v>
      </c>
      <c r="T254">
        <v>0</v>
      </c>
    </row>
    <row r="255" spans="2:20" ht="18.899999999999999" customHeight="1" x14ac:dyDescent="0.35">
      <c r="B255" t="s">
        <v>23</v>
      </c>
      <c r="C255" t="s">
        <v>500</v>
      </c>
      <c r="D255" t="s">
        <v>501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</row>
    <row r="256" spans="2:20" ht="18.899999999999999" customHeight="1" x14ac:dyDescent="0.35">
      <c r="B256" t="s">
        <v>23</v>
      </c>
      <c r="C256" t="s">
        <v>502</v>
      </c>
      <c r="D256" t="s">
        <v>503</v>
      </c>
      <c r="E256">
        <v>5</v>
      </c>
      <c r="F256">
        <v>2</v>
      </c>
      <c r="G256">
        <v>5</v>
      </c>
      <c r="H256">
        <v>2</v>
      </c>
      <c r="I256">
        <v>0</v>
      </c>
      <c r="J256">
        <v>1</v>
      </c>
      <c r="K256">
        <v>3</v>
      </c>
      <c r="L256">
        <v>2</v>
      </c>
      <c r="M256">
        <v>0</v>
      </c>
      <c r="N256">
        <v>2</v>
      </c>
      <c r="O256">
        <v>1</v>
      </c>
      <c r="P256">
        <v>1</v>
      </c>
      <c r="Q256">
        <v>0</v>
      </c>
      <c r="R256">
        <v>1</v>
      </c>
      <c r="S256">
        <v>0</v>
      </c>
      <c r="T256">
        <v>1</v>
      </c>
    </row>
    <row r="257" spans="2:20" ht="18.899999999999999" customHeight="1" x14ac:dyDescent="0.35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2:20" ht="18.899999999999999" customHeight="1" x14ac:dyDescent="0.35">
      <c r="B258" t="s">
        <v>23</v>
      </c>
      <c r="C258" t="s">
        <v>506</v>
      </c>
      <c r="D258" t="s">
        <v>507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2:20" ht="18.899999999999999" customHeight="1" x14ac:dyDescent="0.35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4</v>
      </c>
      <c r="I259">
        <v>3</v>
      </c>
      <c r="J259">
        <v>3</v>
      </c>
      <c r="K259">
        <v>4</v>
      </c>
      <c r="L259">
        <v>1</v>
      </c>
      <c r="M259">
        <v>3</v>
      </c>
      <c r="N259">
        <v>0</v>
      </c>
      <c r="O259">
        <v>5</v>
      </c>
      <c r="P259">
        <v>1</v>
      </c>
      <c r="Q259">
        <v>12</v>
      </c>
      <c r="R259">
        <v>6</v>
      </c>
      <c r="S259">
        <v>1</v>
      </c>
      <c r="T259">
        <v>2</v>
      </c>
    </row>
    <row r="260" spans="2:20" ht="18.899999999999999" customHeight="1" x14ac:dyDescent="0.35">
      <c r="B260" t="s">
        <v>23</v>
      </c>
      <c r="C260" t="s">
        <v>510</v>
      </c>
      <c r="D260" t="s">
        <v>511</v>
      </c>
      <c r="E260">
        <v>4</v>
      </c>
      <c r="F260">
        <v>0</v>
      </c>
      <c r="G260">
        <v>0</v>
      </c>
      <c r="H260">
        <v>2</v>
      </c>
      <c r="I260">
        <v>5</v>
      </c>
      <c r="J260">
        <v>3</v>
      </c>
      <c r="K260">
        <v>1</v>
      </c>
      <c r="L260">
        <v>1</v>
      </c>
      <c r="M260">
        <v>0</v>
      </c>
      <c r="N260">
        <v>0</v>
      </c>
      <c r="O260">
        <v>2</v>
      </c>
      <c r="P260">
        <v>4</v>
      </c>
      <c r="Q260">
        <v>0</v>
      </c>
      <c r="R260">
        <v>1</v>
      </c>
      <c r="S260">
        <v>0</v>
      </c>
      <c r="T260">
        <v>0</v>
      </c>
    </row>
    <row r="261" spans="2:20" ht="18.899999999999999" customHeight="1" x14ac:dyDescent="0.3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2:20" ht="18.899999999999999" customHeight="1" x14ac:dyDescent="0.35">
      <c r="B262" t="s">
        <v>23</v>
      </c>
      <c r="C262" t="s">
        <v>514</v>
      </c>
      <c r="D262" t="s">
        <v>515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2:20" ht="18.899999999999999" customHeight="1" x14ac:dyDescent="0.35">
      <c r="B263" t="s">
        <v>23</v>
      </c>
      <c r="C263" t="s">
        <v>516</v>
      </c>
      <c r="D263" t="s">
        <v>517</v>
      </c>
      <c r="E263">
        <v>3</v>
      </c>
      <c r="F263">
        <v>3</v>
      </c>
      <c r="G263">
        <v>1</v>
      </c>
      <c r="H263">
        <v>4</v>
      </c>
      <c r="I263">
        <v>1</v>
      </c>
      <c r="J263">
        <v>1</v>
      </c>
      <c r="K263">
        <v>3</v>
      </c>
      <c r="L263">
        <v>4</v>
      </c>
      <c r="M263">
        <v>4</v>
      </c>
      <c r="N263">
        <v>3</v>
      </c>
      <c r="O263">
        <v>6</v>
      </c>
      <c r="P263">
        <v>9</v>
      </c>
      <c r="Q263">
        <v>4</v>
      </c>
      <c r="R263">
        <v>1</v>
      </c>
      <c r="S263">
        <v>2</v>
      </c>
      <c r="T263">
        <v>2</v>
      </c>
    </row>
    <row r="264" spans="2:20" ht="18.899999999999999" customHeight="1" x14ac:dyDescent="0.35">
      <c r="B264" t="s">
        <v>23</v>
      </c>
      <c r="C264" t="s">
        <v>518</v>
      </c>
      <c r="D264" t="s">
        <v>519</v>
      </c>
      <c r="E264">
        <v>2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</v>
      </c>
    </row>
    <row r="265" spans="2:20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2:20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2:20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2:20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2:20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2:20" ht="18.899999999999999" customHeight="1" x14ac:dyDescent="0.35">
      <c r="B270" t="s">
        <v>24</v>
      </c>
      <c r="C270" t="s">
        <v>530</v>
      </c>
      <c r="D270" t="s">
        <v>531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2:20" ht="18.899999999999999" customHeight="1" x14ac:dyDescent="0.35">
      <c r="B271" t="s">
        <v>24</v>
      </c>
      <c r="C271" t="s">
        <v>532</v>
      </c>
      <c r="D271" t="s">
        <v>533</v>
      </c>
      <c r="E271">
        <v>1</v>
      </c>
      <c r="F271">
        <v>0</v>
      </c>
      <c r="G271">
        <v>0</v>
      </c>
      <c r="H271">
        <v>3</v>
      </c>
      <c r="I271">
        <v>3</v>
      </c>
      <c r="J271">
        <v>1</v>
      </c>
      <c r="K271">
        <v>4</v>
      </c>
      <c r="L271">
        <v>3</v>
      </c>
      <c r="M271">
        <v>0</v>
      </c>
      <c r="N271">
        <v>0</v>
      </c>
      <c r="O271">
        <v>6</v>
      </c>
      <c r="P271">
        <v>1</v>
      </c>
      <c r="Q271">
        <v>1</v>
      </c>
      <c r="R271">
        <v>0</v>
      </c>
      <c r="S271">
        <v>2</v>
      </c>
      <c r="T271">
        <v>0</v>
      </c>
    </row>
    <row r="272" spans="2:20" ht="18.899999999999999" customHeight="1" x14ac:dyDescent="0.35">
      <c r="B272" t="s">
        <v>24</v>
      </c>
      <c r="C272" t="s">
        <v>534</v>
      </c>
      <c r="D272" t="s">
        <v>535</v>
      </c>
      <c r="E272">
        <v>3</v>
      </c>
      <c r="F272">
        <v>3</v>
      </c>
      <c r="G272">
        <v>3</v>
      </c>
      <c r="H272">
        <v>1</v>
      </c>
      <c r="I272">
        <v>0</v>
      </c>
      <c r="J272">
        <v>0</v>
      </c>
      <c r="K272">
        <v>2</v>
      </c>
      <c r="L272">
        <v>1</v>
      </c>
      <c r="M272">
        <v>2</v>
      </c>
      <c r="N272">
        <v>7</v>
      </c>
      <c r="O272">
        <v>3</v>
      </c>
      <c r="P272">
        <v>1</v>
      </c>
      <c r="Q272">
        <v>1</v>
      </c>
      <c r="R272">
        <v>4</v>
      </c>
      <c r="S272">
        <v>0</v>
      </c>
      <c r="T272">
        <v>5</v>
      </c>
    </row>
    <row r="273" spans="2:20" ht="18.899999999999999" customHeight="1" x14ac:dyDescent="0.35">
      <c r="B273" t="s">
        <v>24</v>
      </c>
      <c r="C273" t="s">
        <v>536</v>
      </c>
      <c r="D273" t="s">
        <v>537</v>
      </c>
      <c r="E273">
        <v>3</v>
      </c>
      <c r="F273">
        <v>0</v>
      </c>
      <c r="G273">
        <v>2</v>
      </c>
      <c r="H273">
        <v>7</v>
      </c>
      <c r="I273">
        <v>1</v>
      </c>
      <c r="J273">
        <v>3</v>
      </c>
      <c r="K273">
        <v>2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</row>
    <row r="274" spans="2:20" ht="18.899999999999999" customHeight="1" x14ac:dyDescent="0.35">
      <c r="B274" t="s">
        <v>24</v>
      </c>
      <c r="C274" t="s">
        <v>538</v>
      </c>
      <c r="D274" t="s">
        <v>539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</row>
    <row r="275" spans="2:20" ht="18.899999999999999" customHeight="1" x14ac:dyDescent="0.35">
      <c r="B275" t="s">
        <v>24</v>
      </c>
      <c r="C275" t="s">
        <v>540</v>
      </c>
      <c r="D275" t="s">
        <v>541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2</v>
      </c>
      <c r="K275">
        <v>0</v>
      </c>
      <c r="L275">
        <v>1</v>
      </c>
      <c r="M275">
        <v>0</v>
      </c>
      <c r="N275">
        <v>1</v>
      </c>
      <c r="O275">
        <v>1</v>
      </c>
      <c r="P275">
        <v>1</v>
      </c>
      <c r="Q275">
        <v>0</v>
      </c>
      <c r="R275">
        <v>1</v>
      </c>
      <c r="S275">
        <v>0</v>
      </c>
      <c r="T275">
        <v>0</v>
      </c>
    </row>
    <row r="276" spans="2:20" ht="18.899999999999999" customHeight="1" x14ac:dyDescent="0.35">
      <c r="B276" t="s">
        <v>24</v>
      </c>
      <c r="C276" t="s">
        <v>542</v>
      </c>
      <c r="D276" t="s">
        <v>543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2:20" ht="18.899999999999999" customHeight="1" x14ac:dyDescent="0.35">
      <c r="B277" t="s">
        <v>24</v>
      </c>
      <c r="C277" t="s">
        <v>544</v>
      </c>
      <c r="D277" t="s">
        <v>545</v>
      </c>
      <c r="E277">
        <v>2</v>
      </c>
      <c r="F277">
        <v>2</v>
      </c>
      <c r="G277">
        <v>0</v>
      </c>
      <c r="H277"/>
      <c r="I277">
        <v>3</v>
      </c>
      <c r="J277">
        <v>2</v>
      </c>
      <c r="K277">
        <v>1</v>
      </c>
      <c r="L277">
        <v>2</v>
      </c>
      <c r="M277">
        <v>2</v>
      </c>
      <c r="N277"/>
      <c r="O277">
        <v>1</v>
      </c>
      <c r="P277">
        <v>2</v>
      </c>
      <c r="Q277"/>
      <c r="R277">
        <v>2</v>
      </c>
      <c r="S277">
        <v>6</v>
      </c>
      <c r="T277">
        <v>1</v>
      </c>
    </row>
    <row r="278" spans="2:20" ht="18.899999999999999" customHeight="1" x14ac:dyDescent="0.35">
      <c r="B278" t="s">
        <v>24</v>
      </c>
      <c r="C278" t="s">
        <v>546</v>
      </c>
      <c r="D278" t="s">
        <v>547</v>
      </c>
      <c r="E278">
        <v>3</v>
      </c>
      <c r="F278">
        <v>2</v>
      </c>
      <c r="G278">
        <v>2</v>
      </c>
      <c r="H278">
        <v>2</v>
      </c>
      <c r="I278">
        <v>9</v>
      </c>
      <c r="J278">
        <v>6</v>
      </c>
      <c r="K278">
        <v>9</v>
      </c>
      <c r="L278">
        <v>10</v>
      </c>
      <c r="M278">
        <v>4</v>
      </c>
      <c r="N278">
        <v>11</v>
      </c>
      <c r="O278">
        <v>6</v>
      </c>
      <c r="P278">
        <v>8</v>
      </c>
      <c r="Q278">
        <v>6</v>
      </c>
      <c r="R278">
        <v>6</v>
      </c>
      <c r="S278">
        <v>5</v>
      </c>
      <c r="T278">
        <v>1</v>
      </c>
    </row>
    <row r="279" spans="2:20" ht="18.899999999999999" customHeight="1" x14ac:dyDescent="0.35">
      <c r="B279" t="s">
        <v>24</v>
      </c>
      <c r="C279" t="s">
        <v>548</v>
      </c>
      <c r="D279" t="s">
        <v>549</v>
      </c>
      <c r="E279">
        <v>3</v>
      </c>
      <c r="F279">
        <v>1</v>
      </c>
      <c r="G279">
        <v>3</v>
      </c>
      <c r="H279">
        <v>2</v>
      </c>
      <c r="I279">
        <v>1</v>
      </c>
      <c r="J279">
        <v>2</v>
      </c>
      <c r="K279">
        <v>4</v>
      </c>
      <c r="L279">
        <v>3</v>
      </c>
      <c r="M279">
        <v>3</v>
      </c>
      <c r="N279">
        <v>0</v>
      </c>
      <c r="O279">
        <v>0</v>
      </c>
      <c r="P279">
        <v>0</v>
      </c>
      <c r="Q279">
        <v>4</v>
      </c>
      <c r="R279">
        <v>1</v>
      </c>
      <c r="S279">
        <v>3</v>
      </c>
      <c r="T279">
        <v>2</v>
      </c>
    </row>
    <row r="280" spans="2:20" ht="18.899999999999999" customHeight="1" x14ac:dyDescent="0.35">
      <c r="B280" t="s">
        <v>24</v>
      </c>
      <c r="C280" t="s">
        <v>550</v>
      </c>
      <c r="D280" t="s">
        <v>551</v>
      </c>
      <c r="E280">
        <v>3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1</v>
      </c>
      <c r="P280">
        <v>0</v>
      </c>
      <c r="Q280">
        <v>1</v>
      </c>
      <c r="R280">
        <v>0</v>
      </c>
      <c r="S280">
        <v>0</v>
      </c>
      <c r="T280">
        <v>0</v>
      </c>
    </row>
    <row r="281" spans="2:20" ht="18.899999999999999" customHeight="1" x14ac:dyDescent="0.35">
      <c r="B281" t="s">
        <v>24</v>
      </c>
      <c r="C281" t="s">
        <v>552</v>
      </c>
      <c r="D281" t="s">
        <v>553</v>
      </c>
      <c r="E281">
        <v>3</v>
      </c>
      <c r="F281">
        <v>4</v>
      </c>
      <c r="G281">
        <v>1</v>
      </c>
      <c r="H281">
        <v>2</v>
      </c>
      <c r="I281">
        <v>1</v>
      </c>
      <c r="J281">
        <v>1</v>
      </c>
      <c r="K281">
        <v>4</v>
      </c>
      <c r="L281">
        <v>0</v>
      </c>
      <c r="M281">
        <v>2</v>
      </c>
      <c r="N281">
        <v>2</v>
      </c>
      <c r="O281">
        <v>0</v>
      </c>
      <c r="P281">
        <v>1</v>
      </c>
      <c r="Q281">
        <v>0</v>
      </c>
      <c r="R281">
        <v>3</v>
      </c>
      <c r="S281">
        <v>1</v>
      </c>
      <c r="T281">
        <v>2</v>
      </c>
    </row>
    <row r="282" spans="2:20" ht="18.899999999999999" customHeight="1" x14ac:dyDescent="0.35">
      <c r="B282" t="s">
        <v>24</v>
      </c>
      <c r="C282" t="s">
        <v>554</v>
      </c>
      <c r="D282" t="s">
        <v>555</v>
      </c>
      <c r="E282">
        <v>2</v>
      </c>
      <c r="F282">
        <v>0</v>
      </c>
      <c r="G282">
        <v>0</v>
      </c>
      <c r="H282">
        <v>0</v>
      </c>
      <c r="I282">
        <v>0</v>
      </c>
      <c r="J282">
        <v>4</v>
      </c>
      <c r="K282">
        <v>0</v>
      </c>
      <c r="L282">
        <v>1</v>
      </c>
      <c r="M282">
        <v>0</v>
      </c>
      <c r="N282">
        <v>0</v>
      </c>
      <c r="O282">
        <v>1</v>
      </c>
      <c r="P282">
        <v>0</v>
      </c>
      <c r="Q282">
        <v>1</v>
      </c>
      <c r="R282">
        <v>1</v>
      </c>
      <c r="S282">
        <v>2</v>
      </c>
      <c r="T282">
        <v>1</v>
      </c>
    </row>
    <row r="283" spans="2:20" ht="18.899999999999999" customHeight="1" x14ac:dyDescent="0.35">
      <c r="B283" t="s">
        <v>24</v>
      </c>
      <c r="C283" t="s">
        <v>556</v>
      </c>
      <c r="D283" t="s">
        <v>557</v>
      </c>
      <c r="E283">
        <v>1</v>
      </c>
      <c r="F283">
        <v>1</v>
      </c>
      <c r="G283">
        <v>1</v>
      </c>
      <c r="H283">
        <v>2</v>
      </c>
      <c r="I283">
        <v>2</v>
      </c>
      <c r="J283">
        <v>0</v>
      </c>
      <c r="K283">
        <v>2</v>
      </c>
      <c r="L283">
        <v>3</v>
      </c>
      <c r="M283">
        <v>0</v>
      </c>
      <c r="N283">
        <v>1</v>
      </c>
      <c r="O283">
        <v>2</v>
      </c>
      <c r="P283">
        <v>1</v>
      </c>
      <c r="Q283">
        <v>0</v>
      </c>
      <c r="R283">
        <v>0</v>
      </c>
      <c r="S283">
        <v>1</v>
      </c>
      <c r="T283">
        <v>1</v>
      </c>
    </row>
    <row r="284" spans="2:20" ht="18.899999999999999" customHeight="1" x14ac:dyDescent="0.35">
      <c r="B284" t="s">
        <v>24</v>
      </c>
      <c r="C284" t="s">
        <v>558</v>
      </c>
      <c r="D284" t="s">
        <v>559</v>
      </c>
      <c r="E284">
        <v>2</v>
      </c>
      <c r="F284">
        <v>1</v>
      </c>
      <c r="G284">
        <v>1</v>
      </c>
      <c r="H284">
        <v>10</v>
      </c>
      <c r="I284">
        <v>4</v>
      </c>
      <c r="J284">
        <v>7</v>
      </c>
      <c r="K284">
        <v>8</v>
      </c>
      <c r="L284">
        <v>6</v>
      </c>
      <c r="M284">
        <v>2</v>
      </c>
      <c r="N284">
        <v>1</v>
      </c>
      <c r="O284">
        <v>4</v>
      </c>
      <c r="P284">
        <v>2</v>
      </c>
      <c r="Q284">
        <v>3</v>
      </c>
      <c r="R284">
        <v>3</v>
      </c>
      <c r="S284">
        <v>2</v>
      </c>
      <c r="T284">
        <v>1</v>
      </c>
    </row>
    <row r="285" spans="2:20" ht="18.899999999999999" customHeight="1" x14ac:dyDescent="0.35">
      <c r="B285" t="s">
        <v>24</v>
      </c>
      <c r="C285" t="s">
        <v>560</v>
      </c>
      <c r="D285" t="s">
        <v>561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2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2:20" ht="18.899999999999999" customHeight="1" x14ac:dyDescent="0.35">
      <c r="B286" t="s">
        <v>24</v>
      </c>
      <c r="C286" t="s">
        <v>562</v>
      </c>
      <c r="D286" t="s">
        <v>563</v>
      </c>
      <c r="E286">
        <v>2</v>
      </c>
      <c r="F286">
        <v>2</v>
      </c>
      <c r="G286">
        <v>2</v>
      </c>
      <c r="H286">
        <v>1</v>
      </c>
      <c r="I286">
        <v>4</v>
      </c>
      <c r="J286">
        <v>1</v>
      </c>
      <c r="K286">
        <v>4</v>
      </c>
      <c r="L286">
        <v>1</v>
      </c>
      <c r="M286">
        <v>1</v>
      </c>
      <c r="N286">
        <v>0</v>
      </c>
      <c r="O286">
        <v>4</v>
      </c>
      <c r="P286">
        <v>1</v>
      </c>
      <c r="Q286">
        <v>4</v>
      </c>
      <c r="R286">
        <v>0</v>
      </c>
      <c r="S286">
        <v>0</v>
      </c>
      <c r="T286">
        <v>0</v>
      </c>
    </row>
    <row r="287" spans="2:20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2:20" ht="18.899999999999999" customHeight="1" x14ac:dyDescent="0.35">
      <c r="B288" t="s">
        <v>24</v>
      </c>
      <c r="C288" t="s">
        <v>566</v>
      </c>
      <c r="D288" t="s">
        <v>567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8071-D57B-48F8-A4DE-4B99C80FD50F}">
  <sheetPr codeName="Sheet8">
    <pageSetUpPr fitToPage="1"/>
  </sheetPr>
  <dimension ref="A1:V512"/>
  <sheetViews>
    <sheetView zoomScale="70" zoomScaleNormal="70" workbookViewId="0">
      <pane xSplit="4" ySplit="24" topLeftCell="K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22" width="13.08984375" style="52" customWidth="1"/>
    <col min="23" max="16384" width="9.08984375" style="52"/>
  </cols>
  <sheetData>
    <row r="1" spans="1:22" s="1" customFormat="1" ht="14.15" customHeight="1" x14ac:dyDescent="0.35">
      <c r="B1" s="2"/>
      <c r="D1" s="2"/>
    </row>
    <row r="2" spans="1:22" s="1" customFormat="1" ht="18.899999999999999" customHeight="1" x14ac:dyDescent="0.35">
      <c r="A2" s="34" t="s">
        <v>0</v>
      </c>
      <c r="B2" s="4" t="s">
        <v>568</v>
      </c>
      <c r="C2" s="5"/>
      <c r="D2" s="5"/>
    </row>
    <row r="3" spans="1:22" s="1" customFormat="1" ht="14.15" customHeight="1" x14ac:dyDescent="0.35">
      <c r="A3" s="34" t="s">
        <v>2</v>
      </c>
      <c r="B3" s="35" t="s">
        <v>569</v>
      </c>
      <c r="C3" s="5"/>
      <c r="D3" s="5"/>
    </row>
    <row r="4" spans="1:22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22" s="1" customFormat="1" ht="14.15" customHeight="1" x14ac:dyDescent="0.35">
      <c r="A5" s="36" t="s">
        <v>6</v>
      </c>
      <c r="B5" s="9" t="s">
        <v>7</v>
      </c>
      <c r="C5" s="5"/>
      <c r="D5" s="5"/>
    </row>
    <row r="6" spans="1:22" s="1" customFormat="1" ht="14.15" customHeight="1" x14ac:dyDescent="0.35">
      <c r="A6" s="36" t="s">
        <v>8</v>
      </c>
      <c r="B6" s="9" t="s">
        <v>33</v>
      </c>
      <c r="C6" s="5"/>
      <c r="D6" s="5"/>
    </row>
    <row r="7" spans="1:22" s="1" customFormat="1" ht="14.15" customHeight="1" x14ac:dyDescent="0.35">
      <c r="A7" s="36" t="s">
        <v>10</v>
      </c>
      <c r="B7" s="10">
        <v>45099</v>
      </c>
      <c r="C7" s="5"/>
      <c r="D7" s="5"/>
    </row>
    <row r="8" spans="1:22" s="1" customFormat="1" ht="14.15" customHeight="1" x14ac:dyDescent="0.35">
      <c r="A8" s="36" t="s">
        <v>11</v>
      </c>
      <c r="B8" s="9" t="s">
        <v>12</v>
      </c>
      <c r="C8" s="5"/>
      <c r="D8" s="5"/>
    </row>
    <row r="9" spans="1:22" s="1" customFormat="1" ht="14.15" customHeight="1" x14ac:dyDescent="0.35">
      <c r="A9" s="36" t="s">
        <v>13</v>
      </c>
      <c r="B9" s="11" t="s">
        <v>14</v>
      </c>
      <c r="C9" s="5"/>
      <c r="D9" s="5"/>
    </row>
    <row r="10" spans="1:22" s="1" customFormat="1" ht="18.899999999999999" customHeight="1" x14ac:dyDescent="0.35">
      <c r="A10" s="13"/>
      <c r="B10" s="5"/>
      <c r="C10" s="5"/>
      <c r="D10" s="5"/>
    </row>
    <row r="11" spans="1:22" s="1" customFormat="1" ht="18.899999999999999" customHeight="1" x14ac:dyDescent="0.35">
      <c r="A11" s="15" t="s">
        <v>569</v>
      </c>
      <c r="B11" s="16"/>
      <c r="C11" s="16"/>
      <c r="D11" s="16"/>
    </row>
    <row r="12" spans="1:22" s="1" customFormat="1" ht="14.15" customHeight="1" x14ac:dyDescent="0.35">
      <c r="A12" s="32" t="s">
        <v>34</v>
      </c>
      <c r="B12" s="16"/>
      <c r="C12" s="16"/>
      <c r="D12" s="16"/>
    </row>
    <row r="13" spans="1:22" s="1" customFormat="1" ht="14.15" customHeight="1" x14ac:dyDescent="0.35">
      <c r="A13" s="32" t="s">
        <v>570</v>
      </c>
      <c r="B13" s="16"/>
      <c r="C13" s="16"/>
      <c r="D13" s="16"/>
    </row>
    <row r="14" spans="1:22" s="1" customFormat="1" ht="18.899999999999999" customHeight="1" x14ac:dyDescent="0.35">
      <c r="A14" s="16"/>
      <c r="B14" s="13"/>
      <c r="C14" s="16"/>
      <c r="D14" s="16"/>
    </row>
    <row r="15" spans="1:22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V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</row>
    <row r="16" spans="1:22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V16" si="1">SUM(E18:E24)</f>
        <v>2596</v>
      </c>
      <c r="F16" s="40">
        <f t="shared" si="1"/>
        <v>2588</v>
      </c>
      <c r="G16" s="40">
        <f t="shared" si="1"/>
        <v>2432</v>
      </c>
      <c r="H16" s="40">
        <f t="shared" si="1"/>
        <v>2453</v>
      </c>
      <c r="I16" s="40">
        <f t="shared" si="1"/>
        <v>2452</v>
      </c>
      <c r="J16" s="40">
        <f t="shared" si="1"/>
        <v>2382</v>
      </c>
      <c r="K16" s="40">
        <f t="shared" si="1"/>
        <v>2330</v>
      </c>
      <c r="L16" s="40">
        <f t="shared" si="1"/>
        <v>2315</v>
      </c>
      <c r="M16" s="40">
        <f t="shared" si="1"/>
        <v>2268</v>
      </c>
      <c r="N16" s="40">
        <f t="shared" si="1"/>
        <v>2200</v>
      </c>
      <c r="O16" s="40">
        <f t="shared" si="1"/>
        <v>2187</v>
      </c>
      <c r="P16" s="40">
        <f t="shared" si="1"/>
        <v>2212</v>
      </c>
      <c r="Q16" s="40">
        <f t="shared" si="1"/>
        <v>2148</v>
      </c>
      <c r="R16" s="40">
        <f t="shared" si="1"/>
        <v>2129</v>
      </c>
      <c r="S16" s="40">
        <f t="shared" si="1"/>
        <v>2048</v>
      </c>
      <c r="T16" s="40">
        <f t="shared" si="1"/>
        <v>1992</v>
      </c>
      <c r="U16" s="40">
        <f t="shared" si="1"/>
        <v>1918</v>
      </c>
      <c r="V16" s="40">
        <f t="shared" si="1"/>
        <v>1866</v>
      </c>
    </row>
    <row r="17" spans="1:22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2">SUMIF($B$25:$B$999,$D18,E$25:E$999)</f>
        <v>269</v>
      </c>
      <c r="F18" s="27">
        <f t="shared" si="2"/>
        <v>309</v>
      </c>
      <c r="G18" s="27">
        <f t="shared" si="2"/>
        <v>258</v>
      </c>
      <c r="H18" s="27">
        <f t="shared" si="2"/>
        <v>261</v>
      </c>
      <c r="I18" s="27">
        <f t="shared" si="2"/>
        <v>226</v>
      </c>
      <c r="J18" s="27">
        <f t="shared" si="2"/>
        <v>215</v>
      </c>
      <c r="K18" s="27">
        <f t="shared" si="2"/>
        <v>220</v>
      </c>
      <c r="L18" s="27">
        <f t="shared" si="2"/>
        <v>191</v>
      </c>
      <c r="M18" s="27">
        <f t="shared" si="2"/>
        <v>192</v>
      </c>
      <c r="N18" s="27">
        <f t="shared" si="2"/>
        <v>185</v>
      </c>
      <c r="O18" s="27">
        <f t="shared" si="2"/>
        <v>202</v>
      </c>
      <c r="P18" s="27">
        <f t="shared" si="2"/>
        <v>211</v>
      </c>
      <c r="Q18" s="27">
        <f t="shared" si="2"/>
        <v>202</v>
      </c>
      <c r="R18" s="27">
        <f t="shared" si="2"/>
        <v>205</v>
      </c>
      <c r="S18" s="27">
        <f t="shared" si="2"/>
        <v>195</v>
      </c>
      <c r="T18" s="27">
        <f t="shared" si="2"/>
        <v>192</v>
      </c>
      <c r="U18" s="27">
        <f t="shared" ref="U18:V24" si="3">SUMIF($B$25:$B$999,$D18,U$25:U$999)</f>
        <v>176</v>
      </c>
      <c r="V18" s="27">
        <f t="shared" si="3"/>
        <v>172</v>
      </c>
    </row>
    <row r="19" spans="1:22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522</v>
      </c>
      <c r="F19" s="29">
        <f t="shared" si="2"/>
        <v>513</v>
      </c>
      <c r="G19" s="29">
        <f t="shared" si="2"/>
        <v>477</v>
      </c>
      <c r="H19" s="29">
        <f t="shared" si="2"/>
        <v>482</v>
      </c>
      <c r="I19" s="29">
        <f t="shared" si="2"/>
        <v>484</v>
      </c>
      <c r="J19" s="29">
        <f t="shared" si="2"/>
        <v>476</v>
      </c>
      <c r="K19" s="29">
        <f t="shared" si="2"/>
        <v>478</v>
      </c>
      <c r="L19" s="29">
        <f t="shared" si="2"/>
        <v>483</v>
      </c>
      <c r="M19" s="29">
        <f t="shared" si="2"/>
        <v>469</v>
      </c>
      <c r="N19" s="29">
        <f t="shared" si="2"/>
        <v>450</v>
      </c>
      <c r="O19" s="29">
        <f t="shared" si="2"/>
        <v>446</v>
      </c>
      <c r="P19" s="29">
        <f t="shared" si="2"/>
        <v>453</v>
      </c>
      <c r="Q19" s="29">
        <f t="shared" si="2"/>
        <v>435</v>
      </c>
      <c r="R19" s="29">
        <f t="shared" si="2"/>
        <v>417</v>
      </c>
      <c r="S19" s="29">
        <f t="shared" si="2"/>
        <v>395</v>
      </c>
      <c r="T19" s="29">
        <f t="shared" si="2"/>
        <v>392</v>
      </c>
      <c r="U19" s="29">
        <f t="shared" si="3"/>
        <v>375</v>
      </c>
      <c r="V19" s="29">
        <f t="shared" si="3"/>
        <v>378</v>
      </c>
    </row>
    <row r="20" spans="1:22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452</v>
      </c>
      <c r="F20" s="29">
        <f t="shared" si="2"/>
        <v>443</v>
      </c>
      <c r="G20" s="29">
        <f t="shared" si="2"/>
        <v>437</v>
      </c>
      <c r="H20" s="29">
        <f t="shared" si="2"/>
        <v>421</v>
      </c>
      <c r="I20" s="29">
        <f t="shared" si="2"/>
        <v>429</v>
      </c>
      <c r="J20" s="29">
        <f t="shared" si="2"/>
        <v>412</v>
      </c>
      <c r="K20" s="29">
        <f t="shared" si="2"/>
        <v>396</v>
      </c>
      <c r="L20" s="29">
        <f t="shared" si="2"/>
        <v>388</v>
      </c>
      <c r="M20" s="29">
        <f t="shared" si="2"/>
        <v>368</v>
      </c>
      <c r="N20" s="29">
        <f t="shared" si="2"/>
        <v>379</v>
      </c>
      <c r="O20" s="29">
        <f t="shared" si="2"/>
        <v>374</v>
      </c>
      <c r="P20" s="29">
        <f t="shared" si="2"/>
        <v>368</v>
      </c>
      <c r="Q20" s="29">
        <f t="shared" si="2"/>
        <v>357</v>
      </c>
      <c r="R20" s="29">
        <f t="shared" si="2"/>
        <v>354</v>
      </c>
      <c r="S20" s="29">
        <f t="shared" si="2"/>
        <v>347</v>
      </c>
      <c r="T20" s="29">
        <f t="shared" si="2"/>
        <v>330</v>
      </c>
      <c r="U20" s="29">
        <f t="shared" si="3"/>
        <v>319</v>
      </c>
      <c r="V20" s="29">
        <f t="shared" si="3"/>
        <v>312</v>
      </c>
    </row>
    <row r="21" spans="1:22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417</v>
      </c>
      <c r="F21" s="29">
        <f t="shared" si="2"/>
        <v>417</v>
      </c>
      <c r="G21" s="29">
        <f t="shared" si="2"/>
        <v>407</v>
      </c>
      <c r="H21" s="29">
        <f t="shared" si="2"/>
        <v>406</v>
      </c>
      <c r="I21" s="29">
        <f t="shared" si="2"/>
        <v>412</v>
      </c>
      <c r="J21" s="29">
        <f t="shared" si="2"/>
        <v>399</v>
      </c>
      <c r="K21" s="29">
        <f t="shared" si="2"/>
        <v>419</v>
      </c>
      <c r="L21" s="29">
        <f t="shared" si="2"/>
        <v>441</v>
      </c>
      <c r="M21" s="29">
        <f t="shared" si="2"/>
        <v>427</v>
      </c>
      <c r="N21" s="29">
        <f t="shared" si="2"/>
        <v>393</v>
      </c>
      <c r="O21" s="29">
        <f t="shared" si="2"/>
        <v>388</v>
      </c>
      <c r="P21" s="29">
        <f t="shared" si="2"/>
        <v>410</v>
      </c>
      <c r="Q21" s="29">
        <f t="shared" si="2"/>
        <v>395</v>
      </c>
      <c r="R21" s="29">
        <f t="shared" si="2"/>
        <v>390</v>
      </c>
      <c r="S21" s="29">
        <f t="shared" si="2"/>
        <v>393</v>
      </c>
      <c r="T21" s="29">
        <f t="shared" si="2"/>
        <v>382</v>
      </c>
      <c r="U21" s="29">
        <f t="shared" si="3"/>
        <v>364</v>
      </c>
      <c r="V21" s="29">
        <f t="shared" si="3"/>
        <v>359</v>
      </c>
    </row>
    <row r="22" spans="1:22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280</v>
      </c>
      <c r="F22" s="29">
        <f t="shared" si="2"/>
        <v>288</v>
      </c>
      <c r="G22" s="29">
        <f t="shared" si="2"/>
        <v>286</v>
      </c>
      <c r="H22" s="29">
        <f t="shared" si="2"/>
        <v>299</v>
      </c>
      <c r="I22" s="29">
        <f t="shared" si="2"/>
        <v>296</v>
      </c>
      <c r="J22" s="29">
        <f t="shared" si="2"/>
        <v>286</v>
      </c>
      <c r="K22" s="29">
        <f t="shared" si="2"/>
        <v>282</v>
      </c>
      <c r="L22" s="29">
        <f t="shared" si="2"/>
        <v>273</v>
      </c>
      <c r="M22" s="29">
        <f t="shared" si="2"/>
        <v>270</v>
      </c>
      <c r="N22" s="29">
        <f t="shared" si="2"/>
        <v>258</v>
      </c>
      <c r="O22" s="29">
        <f t="shared" si="2"/>
        <v>253</v>
      </c>
      <c r="P22" s="29">
        <f t="shared" si="2"/>
        <v>243</v>
      </c>
      <c r="Q22" s="29">
        <f t="shared" si="2"/>
        <v>235</v>
      </c>
      <c r="R22" s="29">
        <f t="shared" si="2"/>
        <v>238</v>
      </c>
      <c r="S22" s="29">
        <f t="shared" si="2"/>
        <v>240</v>
      </c>
      <c r="T22" s="29">
        <f t="shared" si="2"/>
        <v>234</v>
      </c>
      <c r="U22" s="29">
        <f t="shared" si="3"/>
        <v>221</v>
      </c>
      <c r="V22" s="29">
        <f t="shared" si="3"/>
        <v>208</v>
      </c>
    </row>
    <row r="23" spans="1:22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453</v>
      </c>
      <c r="F23" s="29">
        <f t="shared" si="2"/>
        <v>445</v>
      </c>
      <c r="G23" s="29">
        <f t="shared" si="2"/>
        <v>398</v>
      </c>
      <c r="H23" s="29">
        <f t="shared" si="2"/>
        <v>411</v>
      </c>
      <c r="I23" s="29">
        <f t="shared" si="2"/>
        <v>436</v>
      </c>
      <c r="J23" s="29">
        <f t="shared" si="2"/>
        <v>432</v>
      </c>
      <c r="K23" s="29">
        <f t="shared" si="2"/>
        <v>380</v>
      </c>
      <c r="L23" s="29">
        <f t="shared" si="2"/>
        <v>373</v>
      </c>
      <c r="M23" s="29">
        <f t="shared" si="2"/>
        <v>370</v>
      </c>
      <c r="N23" s="29">
        <f t="shared" si="2"/>
        <v>354</v>
      </c>
      <c r="O23" s="29">
        <f t="shared" si="2"/>
        <v>356</v>
      </c>
      <c r="P23" s="29">
        <f t="shared" si="2"/>
        <v>360</v>
      </c>
      <c r="Q23" s="29">
        <f t="shared" si="2"/>
        <v>364</v>
      </c>
      <c r="R23" s="29">
        <f t="shared" si="2"/>
        <v>375</v>
      </c>
      <c r="S23" s="29">
        <f t="shared" si="2"/>
        <v>339</v>
      </c>
      <c r="T23" s="29">
        <f t="shared" si="2"/>
        <v>320</v>
      </c>
      <c r="U23" s="29">
        <f t="shared" si="3"/>
        <v>317</v>
      </c>
      <c r="V23" s="29">
        <f t="shared" si="3"/>
        <v>308</v>
      </c>
    </row>
    <row r="24" spans="1:22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203</v>
      </c>
      <c r="F24" s="31">
        <f t="shared" si="2"/>
        <v>173</v>
      </c>
      <c r="G24" s="31">
        <f t="shared" si="2"/>
        <v>169</v>
      </c>
      <c r="H24" s="31">
        <f t="shared" si="2"/>
        <v>173</v>
      </c>
      <c r="I24" s="31">
        <f t="shared" si="2"/>
        <v>169</v>
      </c>
      <c r="J24" s="31">
        <f t="shared" si="2"/>
        <v>162</v>
      </c>
      <c r="K24" s="31">
        <f t="shared" si="2"/>
        <v>155</v>
      </c>
      <c r="L24" s="31">
        <f t="shared" si="2"/>
        <v>166</v>
      </c>
      <c r="M24" s="31">
        <f t="shared" si="2"/>
        <v>172</v>
      </c>
      <c r="N24" s="31">
        <f t="shared" si="2"/>
        <v>181</v>
      </c>
      <c r="O24" s="31">
        <f t="shared" si="2"/>
        <v>168</v>
      </c>
      <c r="P24" s="31">
        <f t="shared" si="2"/>
        <v>167</v>
      </c>
      <c r="Q24" s="31">
        <f t="shared" si="2"/>
        <v>160</v>
      </c>
      <c r="R24" s="31">
        <f t="shared" si="2"/>
        <v>150</v>
      </c>
      <c r="S24" s="31">
        <f t="shared" si="2"/>
        <v>139</v>
      </c>
      <c r="T24" s="31">
        <f t="shared" si="2"/>
        <v>142</v>
      </c>
      <c r="U24" s="31">
        <f t="shared" si="3"/>
        <v>146</v>
      </c>
      <c r="V24" s="31">
        <f t="shared" si="3"/>
        <v>129</v>
      </c>
    </row>
    <row r="25" spans="1:22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8.899999999999999" customHeight="1" x14ac:dyDescent="0.35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</row>
    <row r="31" spans="1:22" ht="18.899999999999999" customHeight="1" x14ac:dyDescent="0.35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</row>
    <row r="32" spans="1:22" ht="18.899999999999999" customHeight="1" x14ac:dyDescent="0.35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</row>
    <row r="33" spans="2:22" ht="18.899999999999999" customHeight="1" x14ac:dyDescent="0.35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</row>
    <row r="34" spans="2:22" ht="18.899999999999999" customHeight="1" x14ac:dyDescent="0.35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</row>
    <row r="35" spans="2:22" ht="18.899999999999999" customHeight="1" x14ac:dyDescent="0.35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</row>
    <row r="36" spans="2:22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</row>
    <row r="37" spans="2:22" ht="18.899999999999999" customHeight="1" x14ac:dyDescent="0.35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</row>
    <row r="38" spans="2:22" ht="18.899999999999999" customHeight="1" x14ac:dyDescent="0.35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</row>
    <row r="39" spans="2:22" ht="18.899999999999999" customHeight="1" x14ac:dyDescent="0.35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</row>
    <row r="40" spans="2:22" ht="18.899999999999999" customHeight="1" x14ac:dyDescent="0.35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</row>
    <row r="41" spans="2:22" ht="18.899999999999999" customHeight="1" x14ac:dyDescent="0.35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</row>
    <row r="42" spans="2:22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2:22" ht="18.899999999999999" customHeight="1" x14ac:dyDescent="0.35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</row>
    <row r="44" spans="2:22" ht="18.899999999999999" customHeight="1" x14ac:dyDescent="0.35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</row>
    <row r="45" spans="2:22" ht="18.899999999999999" customHeight="1" x14ac:dyDescent="0.35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</row>
    <row r="46" spans="2:22" ht="18.899999999999999" customHeight="1" x14ac:dyDescent="0.35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</row>
    <row r="47" spans="2:22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2:22" ht="18.899999999999999" customHeight="1" x14ac:dyDescent="0.35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</row>
    <row r="49" spans="2:22" ht="18.899999999999999" customHeight="1" x14ac:dyDescent="0.35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</row>
    <row r="50" spans="2:22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2:22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2:22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2:22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2:22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2:22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2:22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2:22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</row>
    <row r="58" spans="2:22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</row>
    <row r="59" spans="2:22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2:22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</row>
    <row r="61" spans="2:22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2:22" ht="18.899999999999999" customHeight="1" x14ac:dyDescent="0.35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</row>
    <row r="63" spans="2:22" ht="18.899999999999999" customHeight="1" x14ac:dyDescent="0.35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</row>
    <row r="64" spans="2:22" ht="18.899999999999999" customHeight="1" x14ac:dyDescent="0.35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</row>
    <row r="65" spans="2:22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</row>
    <row r="66" spans="2:22" ht="18.899999999999999" customHeight="1" x14ac:dyDescent="0.35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</row>
    <row r="67" spans="2:22" ht="18.899999999999999" customHeight="1" x14ac:dyDescent="0.35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</row>
    <row r="68" spans="2:22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</row>
    <row r="69" spans="2:22" ht="18.899999999999999" customHeight="1" x14ac:dyDescent="0.35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</row>
    <row r="70" spans="2:22" ht="18.899999999999999" customHeight="1" x14ac:dyDescent="0.35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2:22" ht="18.899999999999999" customHeight="1" x14ac:dyDescent="0.35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</row>
    <row r="72" spans="2:22" ht="18.899999999999999" customHeight="1" x14ac:dyDescent="0.35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</row>
    <row r="73" spans="2:22" ht="18.899999999999999" customHeight="1" x14ac:dyDescent="0.35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</row>
    <row r="74" spans="2:22" ht="18.899999999999999" customHeight="1" x14ac:dyDescent="0.35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</row>
    <row r="75" spans="2:22" ht="18.899999999999999" customHeight="1" x14ac:dyDescent="0.35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</row>
    <row r="76" spans="2:22" ht="18.899999999999999" customHeight="1" x14ac:dyDescent="0.35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</row>
    <row r="77" spans="2:22" ht="18.899999999999999" customHeight="1" x14ac:dyDescent="0.35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</row>
    <row r="78" spans="2:22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</row>
    <row r="79" spans="2:22" ht="18.899999999999999" customHeight="1" x14ac:dyDescent="0.35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</row>
    <row r="80" spans="2:22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2:22" ht="18.899999999999999" customHeight="1" x14ac:dyDescent="0.35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</row>
    <row r="82" spans="2:22" ht="18.899999999999999" customHeight="1" x14ac:dyDescent="0.35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</row>
    <row r="83" spans="2:22" ht="18.899999999999999" customHeight="1" x14ac:dyDescent="0.35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</row>
    <row r="84" spans="2:22" ht="18.899999999999999" customHeight="1" x14ac:dyDescent="0.35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</row>
    <row r="85" spans="2:22" ht="18.899999999999999" customHeight="1" x14ac:dyDescent="0.35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</row>
    <row r="86" spans="2:22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2:22" ht="18.899999999999999" customHeight="1" x14ac:dyDescent="0.35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</row>
    <row r="88" spans="2:22" ht="18.899999999999999" customHeight="1" x14ac:dyDescent="0.35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</row>
    <row r="89" spans="2:22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2:22" ht="18.899999999999999" customHeight="1" x14ac:dyDescent="0.35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</row>
    <row r="91" spans="2:22" ht="18.899999999999999" customHeight="1" x14ac:dyDescent="0.35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</row>
    <row r="92" spans="2:22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</row>
    <row r="93" spans="2:22" ht="18.899999999999999" customHeight="1" x14ac:dyDescent="0.35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</row>
    <row r="94" spans="2:22" ht="18.899999999999999" customHeight="1" x14ac:dyDescent="0.35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</row>
    <row r="95" spans="2:22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2:22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</row>
    <row r="97" spans="2:22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</row>
    <row r="98" spans="2:22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2:22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</row>
    <row r="100" spans="2:22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2:22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2:22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</row>
    <row r="103" spans="2:22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2:22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</row>
    <row r="105" spans="2:22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2:22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2:22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2:22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</row>
    <row r="109" spans="2:22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</row>
    <row r="110" spans="2:22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</row>
    <row r="111" spans="2:22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2:22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2:22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2:22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2:22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2:22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2:22" ht="18.899999999999999" customHeight="1" x14ac:dyDescent="0.35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</row>
    <row r="118" spans="2:22" ht="18.899999999999999" customHeight="1" x14ac:dyDescent="0.35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2:22" ht="18.899999999999999" customHeight="1" x14ac:dyDescent="0.35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</row>
    <row r="120" spans="2:22" ht="18.899999999999999" customHeight="1" x14ac:dyDescent="0.35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</row>
    <row r="121" spans="2:22" ht="18.899999999999999" customHeight="1" x14ac:dyDescent="0.35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</row>
    <row r="122" spans="2:22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</row>
    <row r="123" spans="2:22" ht="18.899999999999999" customHeight="1" x14ac:dyDescent="0.35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</row>
    <row r="124" spans="2:22" ht="18.899999999999999" customHeight="1" x14ac:dyDescent="0.35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</row>
    <row r="125" spans="2:22" ht="18.899999999999999" customHeight="1" x14ac:dyDescent="0.35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</row>
    <row r="126" spans="2:22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2:22" ht="18.899999999999999" customHeight="1" x14ac:dyDescent="0.35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</row>
    <row r="128" spans="2:22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</row>
    <row r="129" spans="2:22" ht="18.899999999999999" customHeight="1" x14ac:dyDescent="0.35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</row>
    <row r="130" spans="2:22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2:22" ht="18.899999999999999" customHeight="1" x14ac:dyDescent="0.35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</row>
    <row r="132" spans="2:22" ht="18.899999999999999" customHeight="1" x14ac:dyDescent="0.35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</row>
    <row r="133" spans="2:22" ht="18.899999999999999" customHeight="1" x14ac:dyDescent="0.35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</row>
    <row r="134" spans="2:22" ht="18.899999999999999" customHeight="1" x14ac:dyDescent="0.35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</row>
    <row r="135" spans="2:22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2:22" ht="18.899999999999999" customHeight="1" x14ac:dyDescent="0.35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2:22" ht="18.899999999999999" customHeight="1" x14ac:dyDescent="0.35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2:22" ht="18.899999999999999" customHeight="1" x14ac:dyDescent="0.35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2:22" ht="18.899999999999999" customHeight="1" x14ac:dyDescent="0.35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</row>
    <row r="140" spans="2:22" ht="18.899999999999999" customHeight="1" x14ac:dyDescent="0.35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</row>
    <row r="141" spans="2:22" ht="18.899999999999999" customHeight="1" x14ac:dyDescent="0.35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</row>
    <row r="142" spans="2:22" ht="18.899999999999999" customHeight="1" x14ac:dyDescent="0.35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</row>
    <row r="143" spans="2:22" ht="18.899999999999999" customHeight="1" x14ac:dyDescent="0.35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</row>
    <row r="144" spans="2:22" ht="18.899999999999999" customHeight="1" x14ac:dyDescent="0.35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</row>
    <row r="145" spans="2:22" ht="18.899999999999999" customHeight="1" x14ac:dyDescent="0.35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</row>
    <row r="146" spans="2:22" ht="18.899999999999999" customHeight="1" x14ac:dyDescent="0.35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</row>
    <row r="147" spans="2:22" ht="18.899999999999999" customHeight="1" x14ac:dyDescent="0.35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2:22" ht="18.899999999999999" customHeight="1" x14ac:dyDescent="0.35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</row>
    <row r="149" spans="2:22" ht="18.899999999999999" customHeight="1" x14ac:dyDescent="0.35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</row>
    <row r="150" spans="2:22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</row>
    <row r="151" spans="2:22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</row>
    <row r="152" spans="2:22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2:22" ht="18.899999999999999" customHeight="1" x14ac:dyDescent="0.35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2:22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2:22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2:22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2:22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2:22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2:22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2:22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2:22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</row>
    <row r="162" spans="2:22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</row>
    <row r="163" spans="2:22" ht="18.899999999999999" customHeight="1" x14ac:dyDescent="0.35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2:22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</row>
    <row r="165" spans="2:22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</row>
    <row r="166" spans="2:22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</row>
    <row r="167" spans="2:22" ht="18.899999999999999" customHeight="1" x14ac:dyDescent="0.35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</row>
    <row r="168" spans="2:22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</row>
    <row r="169" spans="2:22" ht="18.899999999999999" customHeight="1" x14ac:dyDescent="0.35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</row>
    <row r="170" spans="2:22" ht="18.899999999999999" customHeight="1" x14ac:dyDescent="0.35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</row>
    <row r="171" spans="2:22" ht="18.899999999999999" customHeight="1" x14ac:dyDescent="0.35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</row>
    <row r="172" spans="2:22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</row>
    <row r="173" spans="2:22" ht="18.899999999999999" customHeight="1" x14ac:dyDescent="0.35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</row>
    <row r="174" spans="2:22" ht="18.899999999999999" customHeight="1" x14ac:dyDescent="0.35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</row>
    <row r="175" spans="2:22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</row>
    <row r="176" spans="2:22" ht="18.899999999999999" customHeight="1" x14ac:dyDescent="0.35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</row>
    <row r="177" spans="2:22" ht="18.899999999999999" customHeight="1" x14ac:dyDescent="0.35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</row>
    <row r="178" spans="2:22" ht="18.899999999999999" customHeight="1" x14ac:dyDescent="0.35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</row>
    <row r="179" spans="2:22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</row>
    <row r="180" spans="2:22" ht="18.899999999999999" customHeight="1" x14ac:dyDescent="0.35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</row>
    <row r="181" spans="2:22" ht="18.899999999999999" customHeight="1" x14ac:dyDescent="0.35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</row>
    <row r="182" spans="2:22" ht="18.899999999999999" customHeight="1" x14ac:dyDescent="0.35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</row>
    <row r="183" spans="2:22" ht="18.899999999999999" customHeight="1" x14ac:dyDescent="0.35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</row>
    <row r="184" spans="2:22" ht="18.899999999999999" customHeight="1" x14ac:dyDescent="0.35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</row>
    <row r="185" spans="2:22" ht="18.899999999999999" customHeight="1" x14ac:dyDescent="0.35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</row>
    <row r="186" spans="2:22" ht="18.899999999999999" customHeight="1" x14ac:dyDescent="0.35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</row>
    <row r="187" spans="2:22" ht="18.899999999999999" customHeight="1" x14ac:dyDescent="0.35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</row>
    <row r="188" spans="2:22" ht="18.899999999999999" customHeight="1" x14ac:dyDescent="0.35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</row>
    <row r="189" spans="2:22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2:22" ht="18.899999999999999" customHeight="1" x14ac:dyDescent="0.35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2:22" ht="18.899999999999999" customHeight="1" x14ac:dyDescent="0.35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</row>
    <row r="192" spans="2:22" ht="18.899999999999999" customHeight="1" x14ac:dyDescent="0.35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</row>
    <row r="193" spans="2:22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2:22" ht="18.899999999999999" customHeight="1" x14ac:dyDescent="0.35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</row>
    <row r="195" spans="2:22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2:22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</row>
    <row r="197" spans="2:22" ht="18.899999999999999" customHeight="1" x14ac:dyDescent="0.35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2:22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2:22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2:22" ht="18.899999999999999" customHeight="1" x14ac:dyDescent="0.35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</row>
    <row r="201" spans="2:22" ht="18.899999999999999" customHeight="1" x14ac:dyDescent="0.35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</row>
    <row r="202" spans="2:22" ht="18.899999999999999" customHeight="1" x14ac:dyDescent="0.35">
      <c r="B202" t="s">
        <v>22</v>
      </c>
      <c r="C202" t="s">
        <v>394</v>
      </c>
      <c r="D202" t="s">
        <v>395</v>
      </c>
      <c r="E202">
        <v>37</v>
      </c>
      <c r="F202">
        <v>34</v>
      </c>
      <c r="G202">
        <v>36</v>
      </c>
      <c r="H202">
        <v>34</v>
      </c>
      <c r="I202">
        <v>34</v>
      </c>
      <c r="J202">
        <v>34</v>
      </c>
      <c r="K202">
        <v>33</v>
      </c>
      <c r="L202">
        <v>30</v>
      </c>
      <c r="M202">
        <v>26</v>
      </c>
      <c r="N202">
        <v>23</v>
      </c>
      <c r="O202">
        <v>22</v>
      </c>
      <c r="P202">
        <v>23</v>
      </c>
      <c r="Q202">
        <v>22</v>
      </c>
      <c r="R202">
        <v>23</v>
      </c>
      <c r="S202">
        <v>23</v>
      </c>
      <c r="T202">
        <v>18</v>
      </c>
      <c r="U202">
        <v>18</v>
      </c>
      <c r="V202">
        <v>18</v>
      </c>
    </row>
    <row r="203" spans="2:22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2:22" ht="18.899999999999999" customHeight="1" x14ac:dyDescent="0.35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2</v>
      </c>
      <c r="S204">
        <v>2</v>
      </c>
      <c r="T204">
        <v>1</v>
      </c>
      <c r="U204">
        <v>1</v>
      </c>
      <c r="V204">
        <v>1</v>
      </c>
    </row>
    <row r="205" spans="2:22" ht="18.899999999999999" customHeight="1" x14ac:dyDescent="0.35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0</v>
      </c>
    </row>
    <row r="206" spans="2:22" ht="18.899999999999999" customHeight="1" x14ac:dyDescent="0.35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2:22" ht="18.899999999999999" customHeight="1" x14ac:dyDescent="0.35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</row>
    <row r="208" spans="2:22" ht="18.899999999999999" customHeight="1" x14ac:dyDescent="0.35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</row>
    <row r="209" spans="2:22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2:22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2:22" ht="18.899999999999999" customHeight="1" x14ac:dyDescent="0.35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</row>
    <row r="212" spans="2:22" ht="18.899999999999999" customHeight="1" x14ac:dyDescent="0.35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</row>
    <row r="213" spans="2:22" ht="18.899999999999999" customHeight="1" x14ac:dyDescent="0.35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</row>
    <row r="214" spans="2:22" ht="18.899999999999999" customHeight="1" x14ac:dyDescent="0.35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24</v>
      </c>
      <c r="R214">
        <v>24</v>
      </c>
      <c r="S214">
        <v>27</v>
      </c>
      <c r="T214">
        <v>29</v>
      </c>
      <c r="U214">
        <v>26</v>
      </c>
      <c r="V214">
        <v>26</v>
      </c>
    </row>
    <row r="215" spans="2:22" ht="18.899999999999999" customHeight="1" x14ac:dyDescent="0.35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</row>
    <row r="216" spans="2:22" ht="18.899999999999999" customHeight="1" x14ac:dyDescent="0.35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</row>
    <row r="217" spans="2:22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2:22" ht="18.899999999999999" customHeight="1" x14ac:dyDescent="0.35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</row>
    <row r="219" spans="2:22" ht="18.899999999999999" customHeight="1" x14ac:dyDescent="0.35">
      <c r="B219" t="s">
        <v>22</v>
      </c>
      <c r="C219" t="s">
        <v>428</v>
      </c>
      <c r="D219" t="s">
        <v>429</v>
      </c>
      <c r="E219">
        <v>6</v>
      </c>
      <c r="F219">
        <v>5</v>
      </c>
      <c r="G219">
        <v>4</v>
      </c>
      <c r="H219">
        <v>4</v>
      </c>
      <c r="I219">
        <v>3</v>
      </c>
      <c r="J219">
        <v>2</v>
      </c>
      <c r="K219">
        <v>4</v>
      </c>
      <c r="L219">
        <v>4</v>
      </c>
      <c r="M219">
        <v>1</v>
      </c>
      <c r="N219">
        <v>1</v>
      </c>
      <c r="O219">
        <v>2</v>
      </c>
      <c r="P219">
        <v>3</v>
      </c>
      <c r="Q219">
        <v>3</v>
      </c>
      <c r="R219">
        <v>3</v>
      </c>
      <c r="S219">
        <v>4</v>
      </c>
      <c r="T219">
        <v>4</v>
      </c>
      <c r="U219">
        <v>7</v>
      </c>
      <c r="V219">
        <v>6</v>
      </c>
    </row>
    <row r="220" spans="2:22" ht="18.899999999999999" customHeight="1" x14ac:dyDescent="0.35">
      <c r="B220" t="s">
        <v>22</v>
      </c>
      <c r="C220" t="s">
        <v>430</v>
      </c>
      <c r="D220" t="s">
        <v>431</v>
      </c>
      <c r="E220">
        <v>2</v>
      </c>
      <c r="F220">
        <v>5</v>
      </c>
      <c r="G220">
        <v>5</v>
      </c>
      <c r="H220">
        <v>5</v>
      </c>
      <c r="I220">
        <v>0</v>
      </c>
      <c r="J220">
        <v>0</v>
      </c>
      <c r="K220">
        <v>1</v>
      </c>
      <c r="L220">
        <v>1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/>
      <c r="V220"/>
    </row>
    <row r="221" spans="2:22" ht="18.899999999999999" customHeight="1" x14ac:dyDescent="0.35">
      <c r="B221" t="s">
        <v>22</v>
      </c>
      <c r="C221" t="s">
        <v>432</v>
      </c>
      <c r="D221" t="s">
        <v>433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2:22" ht="18.899999999999999" customHeight="1" x14ac:dyDescent="0.35">
      <c r="B222" t="s">
        <v>22</v>
      </c>
      <c r="C222" t="s">
        <v>434</v>
      </c>
      <c r="D222" t="s">
        <v>435</v>
      </c>
      <c r="E222">
        <v>1</v>
      </c>
      <c r="F222">
        <v>3</v>
      </c>
      <c r="G222">
        <v>3</v>
      </c>
      <c r="H222">
        <v>3</v>
      </c>
      <c r="I222">
        <v>3</v>
      </c>
      <c r="J222">
        <v>2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</v>
      </c>
      <c r="R222">
        <v>2</v>
      </c>
      <c r="S222">
        <v>2</v>
      </c>
      <c r="T222">
        <v>3</v>
      </c>
      <c r="U222">
        <v>3</v>
      </c>
      <c r="V222">
        <v>0</v>
      </c>
    </row>
    <row r="223" spans="2:22" ht="18.899999999999999" customHeight="1" x14ac:dyDescent="0.35">
      <c r="B223" t="s">
        <v>22</v>
      </c>
      <c r="C223" t="s">
        <v>436</v>
      </c>
      <c r="D223" t="s">
        <v>437</v>
      </c>
      <c r="E223">
        <v>19</v>
      </c>
      <c r="F223">
        <v>20</v>
      </c>
      <c r="G223">
        <v>21</v>
      </c>
      <c r="H223">
        <v>22</v>
      </c>
      <c r="I223">
        <v>23</v>
      </c>
      <c r="J223">
        <v>27</v>
      </c>
      <c r="K223">
        <v>26</v>
      </c>
      <c r="L223">
        <v>24</v>
      </c>
      <c r="M223">
        <v>31</v>
      </c>
      <c r="N223">
        <v>29</v>
      </c>
      <c r="O223">
        <v>28</v>
      </c>
      <c r="P223">
        <v>27</v>
      </c>
      <c r="Q223">
        <v>28</v>
      </c>
      <c r="R223">
        <v>33</v>
      </c>
      <c r="S223">
        <v>35</v>
      </c>
      <c r="T223">
        <v>34</v>
      </c>
      <c r="U223">
        <v>27</v>
      </c>
      <c r="V223">
        <v>28</v>
      </c>
    </row>
    <row r="224" spans="2:22" ht="18.899999999999999" customHeight="1" x14ac:dyDescent="0.3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2:22" ht="18.899999999999999" customHeight="1" x14ac:dyDescent="0.35">
      <c r="B225" t="s">
        <v>22</v>
      </c>
      <c r="C225" t="s">
        <v>440</v>
      </c>
      <c r="D225" t="s">
        <v>441</v>
      </c>
      <c r="E225">
        <v>9</v>
      </c>
      <c r="F225">
        <v>8</v>
      </c>
      <c r="G225">
        <v>7</v>
      </c>
      <c r="H225">
        <v>6</v>
      </c>
      <c r="I225">
        <v>3</v>
      </c>
      <c r="J225">
        <v>2</v>
      </c>
      <c r="K225">
        <v>3</v>
      </c>
      <c r="L225">
        <v>5</v>
      </c>
      <c r="M225">
        <v>6</v>
      </c>
      <c r="N225">
        <v>5</v>
      </c>
      <c r="O225">
        <v>5</v>
      </c>
      <c r="P225">
        <v>5</v>
      </c>
      <c r="Q225">
        <v>3</v>
      </c>
      <c r="R225">
        <v>3</v>
      </c>
      <c r="S225">
        <v>1</v>
      </c>
      <c r="T225">
        <v>2</v>
      </c>
      <c r="U225">
        <v>3</v>
      </c>
      <c r="V225">
        <v>4</v>
      </c>
    </row>
    <row r="226" spans="2:22" ht="18.899999999999999" customHeight="1" x14ac:dyDescent="0.35">
      <c r="B226" t="s">
        <v>22</v>
      </c>
      <c r="C226" t="s">
        <v>442</v>
      </c>
      <c r="D226" t="s">
        <v>443</v>
      </c>
      <c r="E226">
        <v>6</v>
      </c>
      <c r="F226">
        <v>4</v>
      </c>
      <c r="G226">
        <v>3</v>
      </c>
      <c r="H226">
        <v>2</v>
      </c>
      <c r="I226">
        <v>3</v>
      </c>
      <c r="J226">
        <v>1</v>
      </c>
      <c r="K226">
        <v>3</v>
      </c>
      <c r="L226">
        <v>3</v>
      </c>
      <c r="M226">
        <v>3</v>
      </c>
      <c r="N226">
        <v>3</v>
      </c>
      <c r="O226">
        <v>3</v>
      </c>
      <c r="P226">
        <v>2</v>
      </c>
      <c r="Q226">
        <v>2</v>
      </c>
      <c r="R226">
        <v>4</v>
      </c>
      <c r="S226">
        <v>7</v>
      </c>
      <c r="T226">
        <v>9</v>
      </c>
      <c r="U226">
        <v>8</v>
      </c>
      <c r="V226">
        <v>8</v>
      </c>
    </row>
    <row r="227" spans="2:22" ht="18.899999999999999" customHeight="1" x14ac:dyDescent="0.35">
      <c r="B227" t="s">
        <v>22</v>
      </c>
      <c r="C227" t="s">
        <v>444</v>
      </c>
      <c r="D227" t="s">
        <v>445</v>
      </c>
      <c r="E227">
        <v>12</v>
      </c>
      <c r="F227">
        <v>9</v>
      </c>
      <c r="G227">
        <v>9</v>
      </c>
      <c r="H227">
        <v>8</v>
      </c>
      <c r="I227">
        <v>9</v>
      </c>
      <c r="J227">
        <v>7</v>
      </c>
      <c r="K227">
        <v>6</v>
      </c>
      <c r="L227">
        <v>4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3</v>
      </c>
      <c r="S227">
        <v>3</v>
      </c>
      <c r="T227">
        <v>4</v>
      </c>
      <c r="U227">
        <v>4</v>
      </c>
      <c r="V227">
        <v>4</v>
      </c>
    </row>
    <row r="228" spans="2:22" ht="18.899999999999999" customHeight="1" x14ac:dyDescent="0.35">
      <c r="B228" t="s">
        <v>22</v>
      </c>
      <c r="C228" t="s">
        <v>446</v>
      </c>
      <c r="D228" t="s">
        <v>447</v>
      </c>
      <c r="E228">
        <v>10</v>
      </c>
      <c r="F228">
        <v>8</v>
      </c>
      <c r="G228">
        <v>8</v>
      </c>
      <c r="H228">
        <v>8</v>
      </c>
      <c r="I228">
        <v>8</v>
      </c>
      <c r="J228">
        <v>7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</row>
    <row r="229" spans="2:22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2:22" ht="18.899999999999999" customHeight="1" x14ac:dyDescent="0.35">
      <c r="B230" t="s">
        <v>22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2:22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2:22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2:22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2:22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2:22" ht="18.899999999999999" customHeight="1" x14ac:dyDescent="0.3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2:22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2:22" ht="18.899999999999999" customHeight="1" x14ac:dyDescent="0.35">
      <c r="B237" t="s">
        <v>23</v>
      </c>
      <c r="C237" t="s">
        <v>464</v>
      </c>
      <c r="D237" t="s">
        <v>465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2:22" ht="18.899999999999999" customHeight="1" x14ac:dyDescent="0.35">
      <c r="B238" t="s">
        <v>23</v>
      </c>
      <c r="C238" t="s">
        <v>466</v>
      </c>
      <c r="D238" t="s">
        <v>467</v>
      </c>
      <c r="E238">
        <v>6</v>
      </c>
      <c r="F238">
        <v>5</v>
      </c>
      <c r="G238"/>
      <c r="H238"/>
      <c r="I238"/>
      <c r="J238">
        <v>1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2:22" ht="18.899999999999999" customHeight="1" x14ac:dyDescent="0.35">
      <c r="B239" t="s">
        <v>23</v>
      </c>
      <c r="C239" t="s">
        <v>468</v>
      </c>
      <c r="D239" t="s">
        <v>469</v>
      </c>
      <c r="E239">
        <v>2</v>
      </c>
      <c r="F239">
        <v>3</v>
      </c>
      <c r="G239">
        <v>5</v>
      </c>
      <c r="H239">
        <v>5</v>
      </c>
      <c r="I239">
        <v>4</v>
      </c>
      <c r="J239">
        <v>9</v>
      </c>
      <c r="K239">
        <v>8</v>
      </c>
      <c r="L239">
        <v>6</v>
      </c>
      <c r="M239">
        <v>6</v>
      </c>
      <c r="N239">
        <v>8</v>
      </c>
      <c r="O239">
        <v>5</v>
      </c>
      <c r="P239">
        <v>3</v>
      </c>
      <c r="Q239">
        <v>7</v>
      </c>
      <c r="R239">
        <v>6</v>
      </c>
      <c r="S239">
        <v>4</v>
      </c>
      <c r="T239">
        <v>4</v>
      </c>
      <c r="U239">
        <v>2</v>
      </c>
      <c r="V239">
        <v>3</v>
      </c>
    </row>
    <row r="240" spans="2:22" ht="18.899999999999999" customHeight="1" x14ac:dyDescent="0.35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2</v>
      </c>
      <c r="H240">
        <v>2</v>
      </c>
      <c r="I240">
        <v>2</v>
      </c>
      <c r="J240">
        <v>3</v>
      </c>
      <c r="K240">
        <v>3</v>
      </c>
      <c r="L240">
        <v>3</v>
      </c>
      <c r="M240">
        <v>3</v>
      </c>
      <c r="N240">
        <v>5</v>
      </c>
      <c r="O240">
        <v>6</v>
      </c>
      <c r="P240">
        <v>7</v>
      </c>
      <c r="Q240">
        <v>8</v>
      </c>
      <c r="R240">
        <v>10</v>
      </c>
      <c r="S240">
        <v>11</v>
      </c>
      <c r="T240">
        <v>11</v>
      </c>
      <c r="U240">
        <v>8</v>
      </c>
      <c r="V240">
        <v>9</v>
      </c>
    </row>
    <row r="241" spans="2:22" ht="18.899999999999999" customHeight="1" x14ac:dyDescent="0.35">
      <c r="B241" t="s">
        <v>23</v>
      </c>
      <c r="C241" t="s">
        <v>472</v>
      </c>
      <c r="D241" t="s">
        <v>473</v>
      </c>
      <c r="E241">
        <v>4</v>
      </c>
      <c r="F241">
        <v>4</v>
      </c>
      <c r="G241">
        <v>3</v>
      </c>
      <c r="H241">
        <v>3</v>
      </c>
      <c r="I241">
        <v>3</v>
      </c>
      <c r="J241">
        <v>3</v>
      </c>
      <c r="K241">
        <v>3</v>
      </c>
      <c r="L241">
        <v>1</v>
      </c>
      <c r="M241">
        <v>1</v>
      </c>
      <c r="N241">
        <v>2</v>
      </c>
      <c r="O241">
        <v>2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2</v>
      </c>
    </row>
    <row r="242" spans="2:22" ht="18.899999999999999" customHeight="1" x14ac:dyDescent="0.35">
      <c r="B242" t="s">
        <v>23</v>
      </c>
      <c r="C242" t="s">
        <v>474</v>
      </c>
      <c r="D242" t="s">
        <v>475</v>
      </c>
      <c r="E242">
        <v>27</v>
      </c>
      <c r="F242">
        <v>22</v>
      </c>
      <c r="G242">
        <v>24</v>
      </c>
      <c r="H242">
        <v>24</v>
      </c>
      <c r="I242">
        <v>21</v>
      </c>
      <c r="J242">
        <v>21</v>
      </c>
      <c r="K242">
        <v>21</v>
      </c>
      <c r="L242">
        <v>26</v>
      </c>
      <c r="M242">
        <v>29</v>
      </c>
      <c r="N242">
        <v>29</v>
      </c>
      <c r="O242">
        <v>34</v>
      </c>
      <c r="P242">
        <v>26</v>
      </c>
      <c r="Q242">
        <v>25</v>
      </c>
      <c r="R242">
        <v>25</v>
      </c>
      <c r="S242">
        <v>21</v>
      </c>
      <c r="T242">
        <v>16</v>
      </c>
      <c r="U242">
        <v>24</v>
      </c>
      <c r="V242">
        <v>28</v>
      </c>
    </row>
    <row r="243" spans="2:22" ht="18.899999999999999" customHeight="1" x14ac:dyDescent="0.35">
      <c r="B243" t="s">
        <v>23</v>
      </c>
      <c r="C243" t="s">
        <v>476</v>
      </c>
      <c r="D243" t="s">
        <v>477</v>
      </c>
      <c r="E243">
        <v>43</v>
      </c>
      <c r="F243">
        <v>41</v>
      </c>
      <c r="G243">
        <v>45</v>
      </c>
      <c r="H243">
        <v>51</v>
      </c>
      <c r="I243">
        <v>52</v>
      </c>
      <c r="J243">
        <v>45</v>
      </c>
      <c r="K243">
        <v>43</v>
      </c>
      <c r="L243">
        <v>45</v>
      </c>
      <c r="M243">
        <v>43</v>
      </c>
      <c r="N243">
        <v>38</v>
      </c>
      <c r="O243">
        <v>38</v>
      </c>
      <c r="P243">
        <v>37</v>
      </c>
      <c r="Q243">
        <v>36</v>
      </c>
      <c r="R243">
        <v>32</v>
      </c>
      <c r="S243">
        <v>27</v>
      </c>
      <c r="T243">
        <v>26</v>
      </c>
      <c r="U243">
        <v>22</v>
      </c>
      <c r="V243">
        <v>20</v>
      </c>
    </row>
    <row r="244" spans="2:22" ht="18.899999999999999" customHeight="1" x14ac:dyDescent="0.35">
      <c r="B244" t="s">
        <v>23</v>
      </c>
      <c r="C244" t="s">
        <v>478</v>
      </c>
      <c r="D244" t="s">
        <v>479</v>
      </c>
      <c r="E244">
        <v>86</v>
      </c>
      <c r="F244">
        <v>83</v>
      </c>
      <c r="G244">
        <v>84</v>
      </c>
      <c r="H244">
        <v>80</v>
      </c>
      <c r="I244">
        <v>80</v>
      </c>
      <c r="J244">
        <v>77</v>
      </c>
      <c r="K244">
        <v>78</v>
      </c>
      <c r="L244">
        <v>77</v>
      </c>
      <c r="M244">
        <v>78</v>
      </c>
      <c r="N244">
        <v>70</v>
      </c>
      <c r="O244">
        <v>76</v>
      </c>
      <c r="P244">
        <v>77</v>
      </c>
      <c r="Q244">
        <v>76</v>
      </c>
      <c r="R244">
        <v>77</v>
      </c>
      <c r="S244">
        <v>73</v>
      </c>
      <c r="T244">
        <v>68</v>
      </c>
      <c r="U244">
        <v>67</v>
      </c>
      <c r="V244">
        <v>64</v>
      </c>
    </row>
    <row r="245" spans="2:22" ht="18.899999999999999" customHeight="1" x14ac:dyDescent="0.35">
      <c r="B245" t="s">
        <v>23</v>
      </c>
      <c r="C245" t="s">
        <v>480</v>
      </c>
      <c r="D245" t="s">
        <v>481</v>
      </c>
      <c r="E245">
        <v>15</v>
      </c>
      <c r="F245">
        <v>12</v>
      </c>
      <c r="G245">
        <v>10</v>
      </c>
      <c r="H245">
        <v>11</v>
      </c>
      <c r="I245">
        <v>13</v>
      </c>
      <c r="J245">
        <v>11</v>
      </c>
      <c r="K245">
        <v>13</v>
      </c>
      <c r="L245">
        <v>11</v>
      </c>
      <c r="M245">
        <v>10</v>
      </c>
      <c r="N245">
        <v>8</v>
      </c>
      <c r="O245">
        <v>8</v>
      </c>
      <c r="P245">
        <v>11</v>
      </c>
      <c r="Q245">
        <v>7</v>
      </c>
      <c r="R245">
        <v>6</v>
      </c>
      <c r="S245">
        <v>7</v>
      </c>
      <c r="T245">
        <v>9</v>
      </c>
      <c r="U245">
        <v>6</v>
      </c>
      <c r="V245">
        <v>4</v>
      </c>
    </row>
    <row r="246" spans="2:22" ht="18.899999999999999" customHeight="1" x14ac:dyDescent="0.35">
      <c r="B246" t="s">
        <v>23</v>
      </c>
      <c r="C246" t="s">
        <v>482</v>
      </c>
      <c r="D246" t="s">
        <v>483</v>
      </c>
      <c r="E246">
        <v>37</v>
      </c>
      <c r="F246">
        <v>38</v>
      </c>
      <c r="G246">
        <v>36</v>
      </c>
      <c r="H246">
        <v>33</v>
      </c>
      <c r="I246">
        <v>33</v>
      </c>
      <c r="J246">
        <v>30</v>
      </c>
      <c r="K246">
        <v>28</v>
      </c>
      <c r="L246">
        <v>31</v>
      </c>
      <c r="M246">
        <v>32</v>
      </c>
      <c r="N246">
        <v>32</v>
      </c>
      <c r="O246">
        <v>32</v>
      </c>
      <c r="P246">
        <v>33</v>
      </c>
      <c r="Q246">
        <v>31</v>
      </c>
      <c r="R246">
        <v>31</v>
      </c>
      <c r="S246">
        <v>28</v>
      </c>
      <c r="T246">
        <v>27</v>
      </c>
      <c r="U246">
        <v>27</v>
      </c>
      <c r="V246">
        <v>27</v>
      </c>
    </row>
    <row r="247" spans="2:22" ht="18.899999999999999" customHeight="1" x14ac:dyDescent="0.35">
      <c r="B247" t="s">
        <v>23</v>
      </c>
      <c r="C247" t="s">
        <v>484</v>
      </c>
      <c r="D247" t="s">
        <v>485</v>
      </c>
      <c r="E247">
        <v>31</v>
      </c>
      <c r="F247">
        <v>29</v>
      </c>
      <c r="G247">
        <v>29</v>
      </c>
      <c r="H247">
        <v>28</v>
      </c>
      <c r="I247">
        <v>28</v>
      </c>
      <c r="J247">
        <v>26</v>
      </c>
      <c r="K247">
        <v>27</v>
      </c>
      <c r="L247">
        <v>24</v>
      </c>
      <c r="M247">
        <v>23</v>
      </c>
      <c r="N247">
        <v>22</v>
      </c>
      <c r="O247">
        <v>19</v>
      </c>
      <c r="P247">
        <v>19</v>
      </c>
      <c r="Q247">
        <v>19</v>
      </c>
      <c r="R247">
        <v>18</v>
      </c>
      <c r="S247">
        <v>15</v>
      </c>
      <c r="T247">
        <v>15</v>
      </c>
      <c r="U247">
        <v>16</v>
      </c>
      <c r="V247">
        <v>15</v>
      </c>
    </row>
    <row r="248" spans="2:22" ht="18.899999999999999" customHeight="1" x14ac:dyDescent="0.35">
      <c r="B248" t="s">
        <v>23</v>
      </c>
      <c r="C248" t="s">
        <v>486</v>
      </c>
      <c r="D248" t="s">
        <v>487</v>
      </c>
      <c r="E248">
        <v>2</v>
      </c>
      <c r="F248">
        <v>2</v>
      </c>
      <c r="G248">
        <v>2</v>
      </c>
      <c r="H248">
        <v>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  <c r="Q248">
        <v>3</v>
      </c>
      <c r="R248">
        <v>4</v>
      </c>
      <c r="S248">
        <v>4</v>
      </c>
      <c r="T248">
        <v>5</v>
      </c>
      <c r="U248">
        <v>5</v>
      </c>
      <c r="V248">
        <v>5</v>
      </c>
    </row>
    <row r="249" spans="2:22" ht="18.899999999999999" customHeight="1" x14ac:dyDescent="0.35">
      <c r="B249" t="s">
        <v>23</v>
      </c>
      <c r="C249" t="s">
        <v>488</v>
      </c>
      <c r="D249" t="s">
        <v>489</v>
      </c>
      <c r="E249">
        <v>0</v>
      </c>
      <c r="F249">
        <v>3</v>
      </c>
      <c r="G249">
        <v>0</v>
      </c>
      <c r="H249">
        <v>3</v>
      </c>
      <c r="I249">
        <v>2</v>
      </c>
      <c r="J249">
        <v>2</v>
      </c>
      <c r="K249">
        <v>5</v>
      </c>
      <c r="L249">
        <v>8</v>
      </c>
      <c r="M249">
        <v>8</v>
      </c>
      <c r="N249">
        <v>7</v>
      </c>
      <c r="O249">
        <v>7</v>
      </c>
      <c r="P249">
        <v>3</v>
      </c>
      <c r="Q249">
        <v>4</v>
      </c>
      <c r="R249">
        <v>5</v>
      </c>
      <c r="S249">
        <v>5</v>
      </c>
      <c r="T249">
        <v>5</v>
      </c>
      <c r="U249">
        <v>9</v>
      </c>
      <c r="V249">
        <v>9</v>
      </c>
    </row>
    <row r="250" spans="2:22" ht="18.899999999999999" customHeight="1" x14ac:dyDescent="0.35">
      <c r="B250" t="s">
        <v>23</v>
      </c>
      <c r="C250" t="s">
        <v>490</v>
      </c>
      <c r="D250" t="s">
        <v>491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</row>
    <row r="251" spans="2:22" ht="18.899999999999999" customHeight="1" x14ac:dyDescent="0.35">
      <c r="B251" t="s">
        <v>23</v>
      </c>
      <c r="C251" t="s">
        <v>492</v>
      </c>
      <c r="D251" t="s">
        <v>493</v>
      </c>
      <c r="E251">
        <v>33</v>
      </c>
      <c r="F251">
        <v>31</v>
      </c>
      <c r="G251"/>
      <c r="H251">
        <v>30</v>
      </c>
      <c r="I251">
        <v>27</v>
      </c>
      <c r="J251">
        <v>27</v>
      </c>
      <c r="K251">
        <v>26</v>
      </c>
      <c r="L251">
        <v>26</v>
      </c>
      <c r="M251">
        <v>25</v>
      </c>
      <c r="N251">
        <v>23</v>
      </c>
      <c r="O251">
        <v>21</v>
      </c>
      <c r="P251">
        <v>23</v>
      </c>
      <c r="Q251">
        <v>24</v>
      </c>
      <c r="R251">
        <v>20</v>
      </c>
      <c r="S251">
        <v>17</v>
      </c>
      <c r="T251">
        <v>19</v>
      </c>
      <c r="U251">
        <v>19</v>
      </c>
      <c r="V251">
        <v>15</v>
      </c>
    </row>
    <row r="252" spans="2:22" ht="18.899999999999999" customHeight="1" x14ac:dyDescent="0.35">
      <c r="B252" t="s">
        <v>23</v>
      </c>
      <c r="C252" t="s">
        <v>494</v>
      </c>
      <c r="D252" t="s">
        <v>495</v>
      </c>
      <c r="E252">
        <v>6</v>
      </c>
      <c r="F252">
        <v>7</v>
      </c>
      <c r="G252">
        <v>5</v>
      </c>
      <c r="H252">
        <v>3</v>
      </c>
      <c r="I252">
        <v>3</v>
      </c>
      <c r="J252">
        <v>4</v>
      </c>
      <c r="K252">
        <v>2</v>
      </c>
      <c r="L252">
        <v>2</v>
      </c>
      <c r="M252">
        <v>3</v>
      </c>
      <c r="N252">
        <v>3</v>
      </c>
      <c r="O252">
        <v>3</v>
      </c>
      <c r="P252">
        <v>4</v>
      </c>
      <c r="Q252">
        <v>4</v>
      </c>
      <c r="R252">
        <v>1</v>
      </c>
      <c r="S252">
        <v>1</v>
      </c>
      <c r="T252">
        <v>0</v>
      </c>
      <c r="U252">
        <v>1</v>
      </c>
      <c r="V252">
        <v>1</v>
      </c>
    </row>
    <row r="253" spans="2:22" ht="18.899999999999999" customHeight="1" x14ac:dyDescent="0.35">
      <c r="B253" t="s">
        <v>23</v>
      </c>
      <c r="C253" t="s">
        <v>496</v>
      </c>
      <c r="D253" t="s">
        <v>497</v>
      </c>
      <c r="E253">
        <v>19</v>
      </c>
      <c r="F253">
        <v>19</v>
      </c>
      <c r="G253">
        <v>19</v>
      </c>
      <c r="H253">
        <v>12</v>
      </c>
      <c r="I253">
        <v>16</v>
      </c>
      <c r="J253">
        <v>24</v>
      </c>
      <c r="K253">
        <v>24</v>
      </c>
      <c r="L253">
        <v>23</v>
      </c>
      <c r="M253">
        <v>27</v>
      </c>
      <c r="N253">
        <v>28</v>
      </c>
      <c r="O253">
        <v>27</v>
      </c>
      <c r="P253">
        <v>30</v>
      </c>
      <c r="Q253">
        <v>37</v>
      </c>
      <c r="R253">
        <v>45</v>
      </c>
      <c r="S253">
        <v>40</v>
      </c>
      <c r="T253">
        <v>40</v>
      </c>
      <c r="U253">
        <v>40</v>
      </c>
      <c r="V253">
        <v>36</v>
      </c>
    </row>
    <row r="254" spans="2:22" ht="18.899999999999999" customHeight="1" x14ac:dyDescent="0.35">
      <c r="B254" t="s">
        <v>23</v>
      </c>
      <c r="C254" t="s">
        <v>498</v>
      </c>
      <c r="D254" t="s">
        <v>499</v>
      </c>
      <c r="E254">
        <v>21</v>
      </c>
      <c r="F254">
        <v>15</v>
      </c>
      <c r="G254">
        <v>12</v>
      </c>
      <c r="H254">
        <v>13</v>
      </c>
      <c r="I254">
        <v>11</v>
      </c>
      <c r="J254">
        <v>9</v>
      </c>
      <c r="K254">
        <v>7</v>
      </c>
      <c r="L254">
        <v>7</v>
      </c>
      <c r="M254">
        <v>8</v>
      </c>
      <c r="N254">
        <v>6</v>
      </c>
      <c r="O254">
        <v>6</v>
      </c>
      <c r="P254">
        <v>6</v>
      </c>
      <c r="Q254">
        <v>8</v>
      </c>
      <c r="R254">
        <v>7</v>
      </c>
      <c r="S254">
        <v>4</v>
      </c>
      <c r="T254">
        <v>5</v>
      </c>
      <c r="U254">
        <v>1</v>
      </c>
      <c r="V254">
        <v>1</v>
      </c>
    </row>
    <row r="255" spans="2:22" ht="18.899999999999999" customHeight="1" x14ac:dyDescent="0.35">
      <c r="B255" t="s">
        <v>23</v>
      </c>
      <c r="C255" t="s">
        <v>500</v>
      </c>
      <c r="D255" t="s">
        <v>501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1</v>
      </c>
      <c r="M255">
        <v>1</v>
      </c>
      <c r="N255">
        <v>2</v>
      </c>
      <c r="O255">
        <v>2</v>
      </c>
      <c r="P255">
        <v>2</v>
      </c>
      <c r="Q255">
        <v>2</v>
      </c>
      <c r="R255">
        <v>3</v>
      </c>
      <c r="S255">
        <v>2</v>
      </c>
      <c r="T255">
        <v>1</v>
      </c>
      <c r="U255">
        <v>1</v>
      </c>
      <c r="V255">
        <v>1</v>
      </c>
    </row>
    <row r="256" spans="2:22" ht="18.899999999999999" customHeight="1" x14ac:dyDescent="0.35">
      <c r="B256" t="s">
        <v>23</v>
      </c>
      <c r="C256" t="s">
        <v>502</v>
      </c>
      <c r="D256" t="s">
        <v>503</v>
      </c>
      <c r="E256">
        <v>16</v>
      </c>
      <c r="F256">
        <v>18</v>
      </c>
      <c r="G256">
        <v>20</v>
      </c>
      <c r="H256">
        <v>16</v>
      </c>
      <c r="I256">
        <v>16</v>
      </c>
      <c r="J256">
        <v>15</v>
      </c>
      <c r="K256">
        <v>14</v>
      </c>
      <c r="L256">
        <v>11</v>
      </c>
      <c r="M256">
        <v>13</v>
      </c>
      <c r="N256">
        <v>10</v>
      </c>
      <c r="O256">
        <v>10</v>
      </c>
      <c r="P256">
        <v>11</v>
      </c>
      <c r="Q256">
        <v>10</v>
      </c>
      <c r="R256">
        <v>8</v>
      </c>
      <c r="S256">
        <v>7</v>
      </c>
      <c r="T256">
        <v>5</v>
      </c>
      <c r="U256">
        <v>6</v>
      </c>
      <c r="V256">
        <v>7</v>
      </c>
    </row>
    <row r="257" spans="2:22" ht="18.899999999999999" customHeight="1" x14ac:dyDescent="0.35">
      <c r="B257" t="s">
        <v>23</v>
      </c>
      <c r="C257" t="s">
        <v>504</v>
      </c>
      <c r="D257" t="s">
        <v>505</v>
      </c>
      <c r="E257">
        <v>1</v>
      </c>
      <c r="F257">
        <v>1</v>
      </c>
      <c r="G257">
        <v>1</v>
      </c>
      <c r="H257">
        <v>1</v>
      </c>
      <c r="I257">
        <v>42</v>
      </c>
      <c r="J257">
        <v>42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</row>
    <row r="258" spans="2:22" ht="18.899999999999999" customHeight="1" x14ac:dyDescent="0.35">
      <c r="B258" t="s">
        <v>23</v>
      </c>
      <c r="C258" t="s">
        <v>506</v>
      </c>
      <c r="D258" t="s">
        <v>507</v>
      </c>
      <c r="E258">
        <v>7</v>
      </c>
      <c r="F258">
        <v>6</v>
      </c>
      <c r="G258">
        <v>6</v>
      </c>
      <c r="H258">
        <v>6</v>
      </c>
      <c r="I258">
        <v>5</v>
      </c>
      <c r="J258">
        <v>6</v>
      </c>
      <c r="K258">
        <v>6</v>
      </c>
      <c r="L258">
        <v>6</v>
      </c>
      <c r="M258">
        <v>6</v>
      </c>
      <c r="N258">
        <v>6</v>
      </c>
      <c r="O258">
        <v>6</v>
      </c>
      <c r="P258">
        <v>5</v>
      </c>
      <c r="Q258">
        <v>5</v>
      </c>
      <c r="R258">
        <v>5</v>
      </c>
      <c r="S258">
        <v>5</v>
      </c>
      <c r="T258">
        <v>4</v>
      </c>
      <c r="U258">
        <v>4</v>
      </c>
      <c r="V258">
        <v>3</v>
      </c>
    </row>
    <row r="259" spans="2:22" ht="18.899999999999999" customHeight="1" x14ac:dyDescent="0.35">
      <c r="B259" t="s">
        <v>23</v>
      </c>
      <c r="C259" t="s">
        <v>508</v>
      </c>
      <c r="D259" t="s">
        <v>509</v>
      </c>
      <c r="E259">
        <v>56</v>
      </c>
      <c r="F259">
        <v>57</v>
      </c>
      <c r="G259">
        <v>50</v>
      </c>
      <c r="H259">
        <v>45</v>
      </c>
      <c r="I259">
        <v>42</v>
      </c>
      <c r="J259">
        <v>36</v>
      </c>
      <c r="K259">
        <v>29</v>
      </c>
      <c r="L259">
        <v>20</v>
      </c>
      <c r="M259">
        <v>20</v>
      </c>
      <c r="N259">
        <v>23</v>
      </c>
      <c r="O259">
        <v>22</v>
      </c>
      <c r="P259">
        <v>21</v>
      </c>
      <c r="Q259">
        <v>15</v>
      </c>
      <c r="R259">
        <v>17</v>
      </c>
      <c r="S259">
        <v>19</v>
      </c>
      <c r="T259">
        <v>17</v>
      </c>
      <c r="U259">
        <v>17</v>
      </c>
      <c r="V259">
        <v>19</v>
      </c>
    </row>
    <row r="260" spans="2:22" ht="18.899999999999999" customHeight="1" x14ac:dyDescent="0.35">
      <c r="B260" t="s">
        <v>23</v>
      </c>
      <c r="C260" t="s">
        <v>510</v>
      </c>
      <c r="D260" t="s">
        <v>511</v>
      </c>
      <c r="E260">
        <v>8</v>
      </c>
      <c r="F260">
        <v>9</v>
      </c>
      <c r="G260">
        <v>12</v>
      </c>
      <c r="H260">
        <v>12</v>
      </c>
      <c r="I260">
        <v>11</v>
      </c>
      <c r="J260">
        <v>7</v>
      </c>
      <c r="K260">
        <v>9</v>
      </c>
      <c r="L260">
        <v>11</v>
      </c>
      <c r="M260">
        <v>8</v>
      </c>
      <c r="N260">
        <v>7</v>
      </c>
      <c r="O260">
        <v>7</v>
      </c>
      <c r="P260">
        <v>7</v>
      </c>
      <c r="Q260">
        <v>8</v>
      </c>
      <c r="R260">
        <v>12</v>
      </c>
      <c r="S260">
        <v>10</v>
      </c>
      <c r="T260">
        <v>10</v>
      </c>
      <c r="U260">
        <v>9</v>
      </c>
      <c r="V260">
        <v>7</v>
      </c>
    </row>
    <row r="261" spans="2:22" ht="18.899999999999999" customHeight="1" x14ac:dyDescent="0.3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3</v>
      </c>
      <c r="M261">
        <v>3</v>
      </c>
      <c r="N261">
        <v>3</v>
      </c>
      <c r="O261">
        <v>3</v>
      </c>
      <c r="P261">
        <v>3</v>
      </c>
      <c r="Q261">
        <v>3</v>
      </c>
      <c r="R261">
        <v>3</v>
      </c>
      <c r="S261">
        <v>3</v>
      </c>
      <c r="T261">
        <v>3</v>
      </c>
      <c r="U261">
        <v>0</v>
      </c>
      <c r="V261">
        <v>0</v>
      </c>
    </row>
    <row r="262" spans="2:22" ht="18.899999999999999" customHeight="1" x14ac:dyDescent="0.35">
      <c r="B262" t="s">
        <v>23</v>
      </c>
      <c r="C262" t="s">
        <v>514</v>
      </c>
      <c r="D262" t="s">
        <v>515</v>
      </c>
      <c r="E262">
        <v>6</v>
      </c>
      <c r="F262">
        <v>12</v>
      </c>
      <c r="G262">
        <v>12</v>
      </c>
      <c r="H262">
        <v>11</v>
      </c>
      <c r="I262">
        <v>6</v>
      </c>
      <c r="J262">
        <v>6</v>
      </c>
      <c r="K262">
        <v>6</v>
      </c>
      <c r="L262">
        <v>5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1</v>
      </c>
    </row>
    <row r="263" spans="2:22" ht="18.899999999999999" customHeight="1" x14ac:dyDescent="0.35">
      <c r="B263" t="s">
        <v>23</v>
      </c>
      <c r="C263" t="s">
        <v>516</v>
      </c>
      <c r="D263" t="s">
        <v>517</v>
      </c>
      <c r="E263">
        <v>17</v>
      </c>
      <c r="F263">
        <v>17</v>
      </c>
      <c r="G263">
        <v>17</v>
      </c>
      <c r="H263">
        <v>17</v>
      </c>
      <c r="I263">
        <v>17</v>
      </c>
      <c r="J263">
        <v>26</v>
      </c>
      <c r="K263">
        <v>25</v>
      </c>
      <c r="L263">
        <v>25</v>
      </c>
      <c r="M263">
        <v>22</v>
      </c>
      <c r="N263">
        <v>22</v>
      </c>
      <c r="O263">
        <v>22</v>
      </c>
      <c r="P263">
        <v>29</v>
      </c>
      <c r="Q263">
        <v>31</v>
      </c>
      <c r="R263">
        <v>39</v>
      </c>
      <c r="S263">
        <v>35</v>
      </c>
      <c r="T263">
        <v>29</v>
      </c>
      <c r="U263">
        <v>29</v>
      </c>
      <c r="V263">
        <v>29</v>
      </c>
    </row>
    <row r="264" spans="2:22" ht="18.899999999999999" customHeight="1" x14ac:dyDescent="0.35">
      <c r="B264" t="s">
        <v>23</v>
      </c>
      <c r="C264" t="s">
        <v>518</v>
      </c>
      <c r="D264" t="s">
        <v>519</v>
      </c>
      <c r="E264">
        <v>6</v>
      </c>
      <c r="F264">
        <v>7</v>
      </c>
      <c r="G264">
        <v>3</v>
      </c>
      <c r="H264">
        <v>3</v>
      </c>
      <c r="I264">
        <v>2</v>
      </c>
      <c r="J264">
        <v>2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1</v>
      </c>
    </row>
    <row r="265" spans="2:22" ht="18.899999999999999" customHeight="1" x14ac:dyDescent="0.35">
      <c r="B265" t="s">
        <v>24</v>
      </c>
      <c r="C265" t="s">
        <v>520</v>
      </c>
      <c r="D265" t="s">
        <v>521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2:22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2:22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2:22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2:22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/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2:22" ht="18.899999999999999" customHeight="1" x14ac:dyDescent="0.35">
      <c r="B270" t="s">
        <v>24</v>
      </c>
      <c r="C270" t="s">
        <v>530</v>
      </c>
      <c r="D270" t="s">
        <v>531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/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2:22" ht="18.899999999999999" customHeight="1" x14ac:dyDescent="0.35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14</v>
      </c>
      <c r="H271">
        <v>13</v>
      </c>
      <c r="I271">
        <v>6</v>
      </c>
      <c r="J271">
        <v>7</v>
      </c>
      <c r="K271">
        <v>9</v>
      </c>
      <c r="L271">
        <v>10</v>
      </c>
      <c r="M271">
        <v>15</v>
      </c>
      <c r="N271">
        <v>18</v>
      </c>
      <c r="O271">
        <v>12</v>
      </c>
      <c r="P271">
        <v>12</v>
      </c>
      <c r="Q271">
        <v>22</v>
      </c>
      <c r="R271">
        <v>15</v>
      </c>
      <c r="S271">
        <v>12</v>
      </c>
      <c r="T271">
        <v>12</v>
      </c>
      <c r="U271">
        <v>13</v>
      </c>
      <c r="V271">
        <v>5</v>
      </c>
    </row>
    <row r="272" spans="2:22" ht="18.899999999999999" customHeight="1" x14ac:dyDescent="0.35">
      <c r="B272" t="s">
        <v>24</v>
      </c>
      <c r="C272" t="s">
        <v>534</v>
      </c>
      <c r="D272" t="s">
        <v>535</v>
      </c>
      <c r="E272">
        <v>16</v>
      </c>
      <c r="F272">
        <v>15</v>
      </c>
      <c r="G272">
        <v>12</v>
      </c>
      <c r="H272">
        <v>13</v>
      </c>
      <c r="I272">
        <v>13</v>
      </c>
      <c r="J272">
        <v>11</v>
      </c>
      <c r="K272">
        <v>8</v>
      </c>
      <c r="L272">
        <v>9</v>
      </c>
      <c r="M272">
        <v>10</v>
      </c>
      <c r="N272">
        <v>10</v>
      </c>
      <c r="O272">
        <v>13</v>
      </c>
      <c r="P272">
        <v>18</v>
      </c>
      <c r="Q272">
        <v>15</v>
      </c>
      <c r="R272">
        <v>13</v>
      </c>
      <c r="S272">
        <v>12</v>
      </c>
      <c r="T272">
        <v>15</v>
      </c>
      <c r="U272">
        <v>15</v>
      </c>
      <c r="V272">
        <v>21</v>
      </c>
    </row>
    <row r="273" spans="2:22" ht="18.899999999999999" customHeight="1" x14ac:dyDescent="0.35">
      <c r="B273" t="s">
        <v>24</v>
      </c>
      <c r="C273" t="s">
        <v>536</v>
      </c>
      <c r="D273" t="s">
        <v>537</v>
      </c>
      <c r="E273">
        <v>2</v>
      </c>
      <c r="F273">
        <v>4</v>
      </c>
      <c r="G273">
        <v>7</v>
      </c>
      <c r="H273">
        <v>7</v>
      </c>
      <c r="I273">
        <v>11</v>
      </c>
      <c r="J273">
        <v>13</v>
      </c>
      <c r="K273">
        <v>8</v>
      </c>
      <c r="L273">
        <v>11</v>
      </c>
      <c r="M273">
        <v>12</v>
      </c>
      <c r="N273">
        <v>10</v>
      </c>
      <c r="O273">
        <v>10</v>
      </c>
      <c r="P273">
        <v>9</v>
      </c>
      <c r="Q273">
        <v>6</v>
      </c>
      <c r="R273">
        <v>5</v>
      </c>
      <c r="S273">
        <v>1</v>
      </c>
      <c r="T273">
        <v>2</v>
      </c>
      <c r="U273">
        <v>0</v>
      </c>
      <c r="V273">
        <v>0</v>
      </c>
    </row>
    <row r="274" spans="2:22" ht="18.899999999999999" customHeight="1" x14ac:dyDescent="0.35">
      <c r="B274" t="s">
        <v>24</v>
      </c>
      <c r="C274" t="s">
        <v>538</v>
      </c>
      <c r="D274" t="s">
        <v>539</v>
      </c>
      <c r="E274">
        <v>3</v>
      </c>
      <c r="F274">
        <v>2</v>
      </c>
      <c r="G274">
        <v>2</v>
      </c>
      <c r="H274">
        <v>2</v>
      </c>
      <c r="I274">
        <v>2</v>
      </c>
      <c r="J274">
        <v>2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0</v>
      </c>
      <c r="Q274">
        <v>1</v>
      </c>
      <c r="R274">
        <v>4</v>
      </c>
      <c r="S274">
        <v>2</v>
      </c>
      <c r="T274">
        <v>1</v>
      </c>
      <c r="U274">
        <v>0</v>
      </c>
      <c r="V274">
        <v>0</v>
      </c>
    </row>
    <row r="275" spans="2:22" ht="18.899999999999999" customHeight="1" x14ac:dyDescent="0.35">
      <c r="B275" t="s">
        <v>24</v>
      </c>
      <c r="C275" t="s">
        <v>540</v>
      </c>
      <c r="D275" t="s">
        <v>541</v>
      </c>
      <c r="E275">
        <v>7</v>
      </c>
      <c r="F275">
        <v>6</v>
      </c>
      <c r="G275">
        <v>7</v>
      </c>
      <c r="H275">
        <v>7</v>
      </c>
      <c r="I275">
        <v>9</v>
      </c>
      <c r="J275">
        <v>7</v>
      </c>
      <c r="K275">
        <v>6</v>
      </c>
      <c r="L275">
        <v>7</v>
      </c>
      <c r="M275">
        <v>0</v>
      </c>
      <c r="N275">
        <v>6</v>
      </c>
      <c r="O275">
        <v>6</v>
      </c>
      <c r="P275">
        <v>5</v>
      </c>
      <c r="Q275">
        <v>5</v>
      </c>
      <c r="R275">
        <v>4</v>
      </c>
      <c r="S275">
        <v>10</v>
      </c>
      <c r="T275">
        <v>4</v>
      </c>
      <c r="U275">
        <v>9</v>
      </c>
      <c r="V275">
        <v>4</v>
      </c>
    </row>
    <row r="276" spans="2:22" ht="18.899999999999999" customHeight="1" x14ac:dyDescent="0.35">
      <c r="B276" t="s">
        <v>24</v>
      </c>
      <c r="C276" t="s">
        <v>542</v>
      </c>
      <c r="D276" t="s">
        <v>543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1</v>
      </c>
      <c r="R276">
        <v>1</v>
      </c>
      <c r="S276">
        <v>0</v>
      </c>
      <c r="T276">
        <v>0</v>
      </c>
      <c r="U276">
        <v>0</v>
      </c>
      <c r="V276">
        <v>0</v>
      </c>
    </row>
    <row r="277" spans="2:22" ht="18.899999999999999" customHeight="1" x14ac:dyDescent="0.35">
      <c r="B277" t="s">
        <v>24</v>
      </c>
      <c r="C277" t="s">
        <v>544</v>
      </c>
      <c r="D277" t="s">
        <v>545</v>
      </c>
      <c r="E277">
        <v>12</v>
      </c>
      <c r="F277">
        <v>10</v>
      </c>
      <c r="G277">
        <v>7</v>
      </c>
      <c r="H277">
        <v>9</v>
      </c>
      <c r="I277">
        <v>9</v>
      </c>
      <c r="J277">
        <v>6</v>
      </c>
      <c r="K277">
        <v>10</v>
      </c>
      <c r="L277">
        <v>8</v>
      </c>
      <c r="M277">
        <v>10</v>
      </c>
      <c r="N277">
        <v>11</v>
      </c>
      <c r="O277">
        <v>12</v>
      </c>
      <c r="P277">
        <v>11</v>
      </c>
      <c r="Q277">
        <v>9</v>
      </c>
      <c r="R277">
        <v>9</v>
      </c>
      <c r="S277">
        <v>8</v>
      </c>
      <c r="T277">
        <v>6</v>
      </c>
      <c r="U277">
        <v>9</v>
      </c>
      <c r="V277">
        <v>8</v>
      </c>
    </row>
    <row r="278" spans="2:22" ht="18.899999999999999" customHeight="1" x14ac:dyDescent="0.35">
      <c r="B278" t="s">
        <v>24</v>
      </c>
      <c r="C278" t="s">
        <v>546</v>
      </c>
      <c r="D278" t="s">
        <v>547</v>
      </c>
      <c r="E278">
        <v>36</v>
      </c>
      <c r="F278">
        <v>28</v>
      </c>
      <c r="G278">
        <v>25</v>
      </c>
      <c r="H278">
        <v>27</v>
      </c>
      <c r="I278">
        <v>26</v>
      </c>
      <c r="J278">
        <v>15</v>
      </c>
      <c r="K278">
        <v>17</v>
      </c>
      <c r="L278">
        <v>19</v>
      </c>
      <c r="M278">
        <v>17</v>
      </c>
      <c r="N278">
        <v>20</v>
      </c>
      <c r="O278">
        <v>20</v>
      </c>
      <c r="P278">
        <v>19</v>
      </c>
      <c r="Q278">
        <v>14</v>
      </c>
      <c r="R278">
        <v>19</v>
      </c>
      <c r="S278">
        <v>18</v>
      </c>
      <c r="T278">
        <v>20</v>
      </c>
      <c r="U278">
        <v>17</v>
      </c>
      <c r="V278">
        <v>16</v>
      </c>
    </row>
    <row r="279" spans="2:22" ht="18.899999999999999" customHeight="1" x14ac:dyDescent="0.35">
      <c r="B279" t="s">
        <v>24</v>
      </c>
      <c r="C279" t="s">
        <v>548</v>
      </c>
      <c r="D279" t="s">
        <v>549</v>
      </c>
      <c r="E279">
        <v>30</v>
      </c>
      <c r="F279">
        <v>29</v>
      </c>
      <c r="G279">
        <v>25</v>
      </c>
      <c r="H279">
        <v>24</v>
      </c>
      <c r="I279">
        <v>23</v>
      </c>
      <c r="J279">
        <v>29</v>
      </c>
      <c r="K279">
        <v>28</v>
      </c>
      <c r="L279">
        <v>27</v>
      </c>
      <c r="M279">
        <v>24</v>
      </c>
      <c r="N279">
        <v>23</v>
      </c>
      <c r="O279">
        <v>12</v>
      </c>
      <c r="P279">
        <v>12</v>
      </c>
      <c r="Q279">
        <v>6</v>
      </c>
      <c r="R279">
        <v>5</v>
      </c>
      <c r="S279">
        <v>9</v>
      </c>
      <c r="T279">
        <v>10</v>
      </c>
      <c r="U279">
        <v>10</v>
      </c>
      <c r="V279">
        <v>10</v>
      </c>
    </row>
    <row r="280" spans="2:22" ht="18.899999999999999" customHeight="1" x14ac:dyDescent="0.35">
      <c r="B280" t="s">
        <v>24</v>
      </c>
      <c r="C280" t="s">
        <v>550</v>
      </c>
      <c r="D280" t="s">
        <v>551</v>
      </c>
      <c r="E280">
        <v>7</v>
      </c>
      <c r="F280">
        <v>6</v>
      </c>
      <c r="G280">
        <v>8</v>
      </c>
      <c r="H280">
        <v>7</v>
      </c>
      <c r="I280">
        <v>7</v>
      </c>
      <c r="J280">
        <v>6</v>
      </c>
      <c r="K280">
        <v>7</v>
      </c>
      <c r="L280">
        <v>5</v>
      </c>
      <c r="M280">
        <v>5</v>
      </c>
      <c r="N280">
        <v>6</v>
      </c>
      <c r="O280">
        <v>3</v>
      </c>
      <c r="P280">
        <v>3</v>
      </c>
      <c r="Q280">
        <v>4</v>
      </c>
      <c r="R280">
        <v>4</v>
      </c>
      <c r="S280">
        <v>3</v>
      </c>
      <c r="T280">
        <v>3</v>
      </c>
      <c r="U280">
        <v>3</v>
      </c>
      <c r="V280">
        <v>2</v>
      </c>
    </row>
    <row r="281" spans="2:22" ht="18.899999999999999" customHeight="1" x14ac:dyDescent="0.35">
      <c r="B281" t="s">
        <v>24</v>
      </c>
      <c r="C281" t="s">
        <v>552</v>
      </c>
      <c r="D281" t="s">
        <v>553</v>
      </c>
      <c r="E281">
        <v>26</v>
      </c>
      <c r="F281">
        <v>16</v>
      </c>
      <c r="G281">
        <v>17</v>
      </c>
      <c r="H281">
        <v>19</v>
      </c>
      <c r="I281">
        <v>19</v>
      </c>
      <c r="J281">
        <v>14</v>
      </c>
      <c r="K281">
        <v>12</v>
      </c>
      <c r="L281">
        <v>13</v>
      </c>
      <c r="M281">
        <v>15</v>
      </c>
      <c r="N281">
        <v>12</v>
      </c>
      <c r="O281">
        <v>13</v>
      </c>
      <c r="P281">
        <v>13</v>
      </c>
      <c r="Q281">
        <v>10</v>
      </c>
      <c r="R281">
        <v>9</v>
      </c>
      <c r="S281">
        <v>9</v>
      </c>
      <c r="T281">
        <v>11</v>
      </c>
      <c r="U281">
        <v>10</v>
      </c>
      <c r="V281">
        <v>8</v>
      </c>
    </row>
    <row r="282" spans="2:22" ht="18.899999999999999" customHeight="1" x14ac:dyDescent="0.35">
      <c r="B282" t="s">
        <v>24</v>
      </c>
      <c r="C282" t="s">
        <v>554</v>
      </c>
      <c r="D282" t="s">
        <v>555</v>
      </c>
      <c r="E282">
        <v>4</v>
      </c>
      <c r="F282">
        <v>4</v>
      </c>
      <c r="G282">
        <v>6</v>
      </c>
      <c r="H282">
        <v>6</v>
      </c>
      <c r="I282">
        <v>7</v>
      </c>
      <c r="J282">
        <v>7</v>
      </c>
      <c r="K282">
        <v>6</v>
      </c>
      <c r="L282">
        <v>6</v>
      </c>
      <c r="M282">
        <v>5</v>
      </c>
      <c r="N282">
        <v>7</v>
      </c>
      <c r="O282">
        <v>7</v>
      </c>
      <c r="P282">
        <v>7</v>
      </c>
      <c r="Q282">
        <v>7</v>
      </c>
      <c r="R282">
        <v>2</v>
      </c>
      <c r="S282">
        <v>3</v>
      </c>
      <c r="T282">
        <v>4</v>
      </c>
      <c r="U282">
        <v>6</v>
      </c>
      <c r="V282">
        <v>5</v>
      </c>
    </row>
    <row r="283" spans="2:22" ht="18.899999999999999" customHeight="1" x14ac:dyDescent="0.35">
      <c r="B283" t="s">
        <v>24</v>
      </c>
      <c r="C283" t="s">
        <v>556</v>
      </c>
      <c r="D283" t="s">
        <v>557</v>
      </c>
      <c r="E283">
        <v>26</v>
      </c>
      <c r="F283">
        <v>23</v>
      </c>
      <c r="G283">
        <v>19</v>
      </c>
      <c r="H283">
        <v>20</v>
      </c>
      <c r="I283">
        <v>19</v>
      </c>
      <c r="J283">
        <v>21</v>
      </c>
      <c r="K283">
        <v>21</v>
      </c>
      <c r="L283">
        <v>21</v>
      </c>
      <c r="M283">
        <v>20</v>
      </c>
      <c r="N283">
        <v>21</v>
      </c>
      <c r="O283">
        <v>21</v>
      </c>
      <c r="P283">
        <v>21</v>
      </c>
      <c r="Q283">
        <v>22</v>
      </c>
      <c r="R283">
        <v>22</v>
      </c>
      <c r="S283">
        <v>19</v>
      </c>
      <c r="T283">
        <v>19</v>
      </c>
      <c r="U283">
        <v>20</v>
      </c>
      <c r="V283">
        <v>19</v>
      </c>
    </row>
    <row r="284" spans="2:22" ht="18.899999999999999" customHeight="1" x14ac:dyDescent="0.35">
      <c r="B284" t="s">
        <v>24</v>
      </c>
      <c r="C284" t="s">
        <v>558</v>
      </c>
      <c r="D284" t="s">
        <v>559</v>
      </c>
      <c r="E284">
        <v>12</v>
      </c>
      <c r="F284">
        <v>9</v>
      </c>
      <c r="G284">
        <v>10</v>
      </c>
      <c r="H284">
        <v>9</v>
      </c>
      <c r="I284">
        <v>9</v>
      </c>
      <c r="J284">
        <v>14</v>
      </c>
      <c r="K284">
        <v>14</v>
      </c>
      <c r="L284">
        <v>19</v>
      </c>
      <c r="M284">
        <v>27</v>
      </c>
      <c r="N284">
        <v>27</v>
      </c>
      <c r="O284">
        <v>28</v>
      </c>
      <c r="P284">
        <v>26</v>
      </c>
      <c r="Q284">
        <v>28</v>
      </c>
      <c r="R284">
        <v>27</v>
      </c>
      <c r="S284">
        <v>21</v>
      </c>
      <c r="T284">
        <v>23</v>
      </c>
      <c r="U284">
        <v>24</v>
      </c>
      <c r="V284">
        <v>24</v>
      </c>
    </row>
    <row r="285" spans="2:22" ht="18.899999999999999" customHeight="1" x14ac:dyDescent="0.35">
      <c r="B285" t="s">
        <v>24</v>
      </c>
      <c r="C285" t="s">
        <v>560</v>
      </c>
      <c r="D285" t="s">
        <v>561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1</v>
      </c>
      <c r="O285">
        <v>1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2:22" ht="18.899999999999999" customHeight="1" x14ac:dyDescent="0.35">
      <c r="B286" t="s">
        <v>24</v>
      </c>
      <c r="C286" t="s">
        <v>562</v>
      </c>
      <c r="D286" t="s">
        <v>563</v>
      </c>
      <c r="E286">
        <v>5</v>
      </c>
      <c r="F286">
        <v>6</v>
      </c>
      <c r="G286">
        <v>9</v>
      </c>
      <c r="H286">
        <v>9</v>
      </c>
      <c r="I286">
        <v>8</v>
      </c>
      <c r="J286">
        <v>9</v>
      </c>
      <c r="K286">
        <v>8</v>
      </c>
      <c r="L286">
        <v>10</v>
      </c>
      <c r="M286">
        <v>10</v>
      </c>
      <c r="N286">
        <v>8</v>
      </c>
      <c r="O286">
        <v>9</v>
      </c>
      <c r="P286">
        <v>9</v>
      </c>
      <c r="Q286">
        <v>10</v>
      </c>
      <c r="R286">
        <v>11</v>
      </c>
      <c r="S286">
        <v>12</v>
      </c>
      <c r="T286">
        <v>12</v>
      </c>
      <c r="U286">
        <v>10</v>
      </c>
      <c r="V286">
        <v>7</v>
      </c>
    </row>
    <row r="287" spans="2:22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2:22" ht="18.899999999999999" customHeight="1" x14ac:dyDescent="0.35">
      <c r="B288" t="s">
        <v>24</v>
      </c>
      <c r="C288" t="s">
        <v>566</v>
      </c>
      <c r="D288" t="s">
        <v>567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CA42-A13C-433D-A09A-8E21BC47714F}">
  <sheetPr codeName="Sheet11">
    <pageSetUpPr fitToPage="1"/>
  </sheetPr>
  <dimension ref="A1:V509"/>
  <sheetViews>
    <sheetView zoomScale="70" zoomScaleNormal="70" workbookViewId="0">
      <pane xSplit="4" ySplit="24" topLeftCell="K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22" width="13.08984375" style="52" customWidth="1"/>
    <col min="23" max="16384" width="9.08984375" style="52"/>
  </cols>
  <sheetData>
    <row r="1" spans="1:22" s="1" customFormat="1" ht="14.15" customHeight="1" x14ac:dyDescent="0.35">
      <c r="B1" s="2"/>
      <c r="D1" s="2"/>
    </row>
    <row r="2" spans="1:22" s="1" customFormat="1" ht="18.899999999999999" customHeight="1" x14ac:dyDescent="0.35">
      <c r="A2" s="34" t="s">
        <v>0</v>
      </c>
      <c r="B2" s="4" t="s">
        <v>568</v>
      </c>
      <c r="C2" s="5"/>
      <c r="D2" s="5"/>
    </row>
    <row r="3" spans="1:22" s="1" customFormat="1" ht="14.15" customHeight="1" x14ac:dyDescent="0.35">
      <c r="A3" s="34" t="s">
        <v>2</v>
      </c>
      <c r="B3" s="35" t="s">
        <v>571</v>
      </c>
      <c r="C3" s="5"/>
      <c r="D3" s="5"/>
    </row>
    <row r="4" spans="1:22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22" s="1" customFormat="1" ht="14.15" customHeight="1" x14ac:dyDescent="0.35">
      <c r="A5" s="36" t="s">
        <v>6</v>
      </c>
      <c r="B5" s="9" t="s">
        <v>7</v>
      </c>
      <c r="C5" s="5"/>
      <c r="D5" s="5"/>
    </row>
    <row r="6" spans="1:22" s="1" customFormat="1" ht="14.15" customHeight="1" x14ac:dyDescent="0.35">
      <c r="A6" s="36" t="s">
        <v>8</v>
      </c>
      <c r="B6" s="9" t="s">
        <v>33</v>
      </c>
      <c r="C6" s="5"/>
      <c r="D6" s="5"/>
    </row>
    <row r="7" spans="1:22" s="1" customFormat="1" ht="14.15" customHeight="1" x14ac:dyDescent="0.35">
      <c r="A7" s="36" t="s">
        <v>10</v>
      </c>
      <c r="B7" s="10">
        <v>45099</v>
      </c>
      <c r="C7" s="5"/>
      <c r="D7" s="5"/>
    </row>
    <row r="8" spans="1:22" s="1" customFormat="1" ht="14.15" customHeight="1" x14ac:dyDescent="0.35">
      <c r="A8" s="36" t="s">
        <v>11</v>
      </c>
      <c r="B8" s="9" t="s">
        <v>12</v>
      </c>
      <c r="C8" s="5"/>
      <c r="D8" s="5"/>
    </row>
    <row r="9" spans="1:22" s="1" customFormat="1" ht="14.15" customHeight="1" x14ac:dyDescent="0.35">
      <c r="A9" s="36" t="s">
        <v>13</v>
      </c>
      <c r="B9" s="11" t="s">
        <v>14</v>
      </c>
      <c r="C9" s="5"/>
      <c r="D9" s="5"/>
    </row>
    <row r="10" spans="1:22" s="1" customFormat="1" ht="18.899999999999999" customHeight="1" x14ac:dyDescent="0.35">
      <c r="A10" s="13"/>
      <c r="B10" s="5"/>
      <c r="C10" s="5"/>
      <c r="D10" s="5"/>
    </row>
    <row r="11" spans="1:22" s="1" customFormat="1" ht="18.899999999999999" customHeight="1" x14ac:dyDescent="0.35">
      <c r="A11" s="15" t="s">
        <v>571</v>
      </c>
      <c r="B11" s="16"/>
      <c r="C11" s="16"/>
      <c r="D11" s="16"/>
    </row>
    <row r="12" spans="1:22" s="1" customFormat="1" ht="14.15" customHeight="1" x14ac:dyDescent="0.35">
      <c r="A12" s="32" t="s">
        <v>572</v>
      </c>
      <c r="B12" s="16"/>
      <c r="C12" s="16"/>
      <c r="D12" s="16"/>
    </row>
    <row r="13" spans="1:22" s="1" customFormat="1" ht="14.15" customHeight="1" x14ac:dyDescent="0.35">
      <c r="A13" s="32" t="s">
        <v>573</v>
      </c>
      <c r="B13" s="16"/>
      <c r="C13" s="16"/>
      <c r="D13" s="16"/>
    </row>
    <row r="14" spans="1:22" s="1" customFormat="1" ht="18.899999999999999" customHeight="1" x14ac:dyDescent="0.35">
      <c r="A14" s="16"/>
      <c r="B14" s="13"/>
      <c r="C14" s="16"/>
      <c r="D14" s="16"/>
    </row>
    <row r="15" spans="1:22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V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</row>
    <row r="16" spans="1:22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V16" si="1">SUM(E18:E24)</f>
        <v>2321</v>
      </c>
      <c r="F16" s="40">
        <f t="shared" si="1"/>
        <v>2292</v>
      </c>
      <c r="G16" s="40">
        <f t="shared" si="1"/>
        <v>2151</v>
      </c>
      <c r="H16" s="40">
        <f t="shared" si="1"/>
        <v>2179</v>
      </c>
      <c r="I16" s="40">
        <f t="shared" si="1"/>
        <v>2170</v>
      </c>
      <c r="J16" s="40">
        <f t="shared" si="1"/>
        <v>2109</v>
      </c>
      <c r="K16" s="40">
        <f t="shared" si="1"/>
        <v>2107</v>
      </c>
      <c r="L16" s="40">
        <f t="shared" si="1"/>
        <v>2092</v>
      </c>
      <c r="M16" s="40">
        <f t="shared" si="1"/>
        <v>2061</v>
      </c>
      <c r="N16" s="40">
        <f t="shared" si="1"/>
        <v>1990</v>
      </c>
      <c r="O16" s="40">
        <f t="shared" si="1"/>
        <v>1979</v>
      </c>
      <c r="P16" s="40">
        <f t="shared" si="1"/>
        <v>1999</v>
      </c>
      <c r="Q16" s="40">
        <f t="shared" si="1"/>
        <v>1934</v>
      </c>
      <c r="R16" s="40">
        <f t="shared" si="1"/>
        <v>1912</v>
      </c>
      <c r="S16" s="40">
        <f t="shared" si="1"/>
        <v>1840</v>
      </c>
      <c r="T16" s="40">
        <f t="shared" si="1"/>
        <v>1791</v>
      </c>
      <c r="U16" s="40">
        <f t="shared" si="1"/>
        <v>1722</v>
      </c>
      <c r="V16" s="40">
        <f t="shared" si="1"/>
        <v>1681</v>
      </c>
    </row>
    <row r="17" spans="1:22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2">SUMIF($B$25:$B$1000,$D18,E$25:E$1000)</f>
        <v>240</v>
      </c>
      <c r="F18" s="27">
        <f t="shared" si="2"/>
        <v>273</v>
      </c>
      <c r="G18" s="27">
        <f t="shared" si="2"/>
        <v>223</v>
      </c>
      <c r="H18" s="27">
        <f t="shared" si="2"/>
        <v>226</v>
      </c>
      <c r="I18" s="27">
        <f t="shared" si="2"/>
        <v>205</v>
      </c>
      <c r="J18" s="27">
        <f t="shared" si="2"/>
        <v>198</v>
      </c>
      <c r="K18" s="27">
        <f t="shared" si="2"/>
        <v>200</v>
      </c>
      <c r="L18" s="27">
        <f t="shared" si="2"/>
        <v>173</v>
      </c>
      <c r="M18" s="27">
        <f t="shared" si="2"/>
        <v>173</v>
      </c>
      <c r="N18" s="27">
        <f t="shared" si="2"/>
        <v>166</v>
      </c>
      <c r="O18" s="27">
        <f t="shared" si="2"/>
        <v>182</v>
      </c>
      <c r="P18" s="27">
        <f t="shared" si="2"/>
        <v>189</v>
      </c>
      <c r="Q18" s="27">
        <f t="shared" si="2"/>
        <v>181</v>
      </c>
      <c r="R18" s="27">
        <f t="shared" si="2"/>
        <v>178</v>
      </c>
      <c r="S18" s="27">
        <f t="shared" si="2"/>
        <v>167</v>
      </c>
      <c r="T18" s="27">
        <f t="shared" si="2"/>
        <v>161</v>
      </c>
      <c r="U18" s="27">
        <f t="shared" ref="U18:V24" si="3">SUMIF($B$25:$B$1000,$D18,U$25:U$1000)</f>
        <v>147</v>
      </c>
      <c r="V18" s="27">
        <f t="shared" si="3"/>
        <v>142</v>
      </c>
    </row>
    <row r="19" spans="1:22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449</v>
      </c>
      <c r="F19" s="29">
        <f t="shared" si="2"/>
        <v>442</v>
      </c>
      <c r="G19" s="29">
        <f t="shared" si="2"/>
        <v>408</v>
      </c>
      <c r="H19" s="29">
        <f t="shared" si="2"/>
        <v>413</v>
      </c>
      <c r="I19" s="29">
        <f t="shared" si="2"/>
        <v>423</v>
      </c>
      <c r="J19" s="29">
        <f t="shared" si="2"/>
        <v>415</v>
      </c>
      <c r="K19" s="29">
        <f t="shared" si="2"/>
        <v>414</v>
      </c>
      <c r="L19" s="29">
        <f t="shared" si="2"/>
        <v>417</v>
      </c>
      <c r="M19" s="29">
        <f t="shared" si="2"/>
        <v>408</v>
      </c>
      <c r="N19" s="29">
        <f t="shared" si="2"/>
        <v>389</v>
      </c>
      <c r="O19" s="29">
        <f t="shared" si="2"/>
        <v>386</v>
      </c>
      <c r="P19" s="29">
        <f t="shared" si="2"/>
        <v>388</v>
      </c>
      <c r="Q19" s="29">
        <f t="shared" si="2"/>
        <v>368</v>
      </c>
      <c r="R19" s="29">
        <f t="shared" si="2"/>
        <v>351</v>
      </c>
      <c r="S19" s="29">
        <f t="shared" si="2"/>
        <v>333</v>
      </c>
      <c r="T19" s="29">
        <f t="shared" si="2"/>
        <v>329</v>
      </c>
      <c r="U19" s="29">
        <f t="shared" si="3"/>
        <v>313</v>
      </c>
      <c r="V19" s="29">
        <f t="shared" si="3"/>
        <v>318</v>
      </c>
    </row>
    <row r="20" spans="1:22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418</v>
      </c>
      <c r="F20" s="29">
        <f t="shared" si="2"/>
        <v>403</v>
      </c>
      <c r="G20" s="29">
        <f t="shared" si="2"/>
        <v>394</v>
      </c>
      <c r="H20" s="29">
        <f t="shared" si="2"/>
        <v>377</v>
      </c>
      <c r="I20" s="29">
        <f t="shared" si="2"/>
        <v>381</v>
      </c>
      <c r="J20" s="29">
        <f t="shared" si="2"/>
        <v>369</v>
      </c>
      <c r="K20" s="29">
        <f t="shared" si="2"/>
        <v>358</v>
      </c>
      <c r="L20" s="29">
        <f t="shared" si="2"/>
        <v>347</v>
      </c>
      <c r="M20" s="29">
        <f t="shared" si="2"/>
        <v>333</v>
      </c>
      <c r="N20" s="29">
        <f t="shared" si="2"/>
        <v>341</v>
      </c>
      <c r="O20" s="29">
        <f t="shared" si="2"/>
        <v>332</v>
      </c>
      <c r="P20" s="29">
        <f t="shared" si="2"/>
        <v>325</v>
      </c>
      <c r="Q20" s="29">
        <f t="shared" si="2"/>
        <v>315</v>
      </c>
      <c r="R20" s="29">
        <f t="shared" si="2"/>
        <v>315</v>
      </c>
      <c r="S20" s="29">
        <f t="shared" si="2"/>
        <v>312</v>
      </c>
      <c r="T20" s="29">
        <f t="shared" si="2"/>
        <v>301</v>
      </c>
      <c r="U20" s="29">
        <f t="shared" si="3"/>
        <v>287</v>
      </c>
      <c r="V20" s="29">
        <f t="shared" si="3"/>
        <v>283</v>
      </c>
    </row>
    <row r="21" spans="1:22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382</v>
      </c>
      <c r="F21" s="29">
        <f t="shared" si="2"/>
        <v>379</v>
      </c>
      <c r="G21" s="29">
        <f t="shared" si="2"/>
        <v>369</v>
      </c>
      <c r="H21" s="29">
        <f t="shared" si="2"/>
        <v>374</v>
      </c>
      <c r="I21" s="29">
        <f t="shared" si="2"/>
        <v>384</v>
      </c>
      <c r="J21" s="29">
        <f t="shared" si="2"/>
        <v>374</v>
      </c>
      <c r="K21" s="29">
        <f t="shared" si="2"/>
        <v>390</v>
      </c>
      <c r="L21" s="29">
        <f t="shared" si="2"/>
        <v>414</v>
      </c>
      <c r="M21" s="29">
        <f t="shared" si="2"/>
        <v>406</v>
      </c>
      <c r="N21" s="29">
        <f t="shared" si="2"/>
        <v>377</v>
      </c>
      <c r="O21" s="29">
        <f t="shared" si="2"/>
        <v>375</v>
      </c>
      <c r="P21" s="29">
        <f t="shared" si="2"/>
        <v>393</v>
      </c>
      <c r="Q21" s="29">
        <f t="shared" si="2"/>
        <v>380</v>
      </c>
      <c r="R21" s="29">
        <f t="shared" si="2"/>
        <v>374</v>
      </c>
      <c r="S21" s="29">
        <f t="shared" si="2"/>
        <v>376</v>
      </c>
      <c r="T21" s="29">
        <f t="shared" si="2"/>
        <v>368</v>
      </c>
      <c r="U21" s="29">
        <f t="shared" si="3"/>
        <v>352</v>
      </c>
      <c r="V21" s="29">
        <f t="shared" si="3"/>
        <v>345</v>
      </c>
    </row>
    <row r="22" spans="1:22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247</v>
      </c>
      <c r="F22" s="29">
        <f t="shared" si="2"/>
        <v>255</v>
      </c>
      <c r="G22" s="29">
        <f t="shared" si="2"/>
        <v>254</v>
      </c>
      <c r="H22" s="29">
        <f t="shared" si="2"/>
        <v>267</v>
      </c>
      <c r="I22" s="29">
        <f t="shared" si="2"/>
        <v>269</v>
      </c>
      <c r="J22" s="29">
        <f t="shared" si="2"/>
        <v>258</v>
      </c>
      <c r="K22" s="29">
        <f t="shared" si="2"/>
        <v>261</v>
      </c>
      <c r="L22" s="29">
        <f t="shared" si="2"/>
        <v>251</v>
      </c>
      <c r="M22" s="29">
        <f t="shared" si="2"/>
        <v>247</v>
      </c>
      <c r="N22" s="29">
        <f t="shared" si="2"/>
        <v>238</v>
      </c>
      <c r="O22" s="29">
        <f t="shared" si="2"/>
        <v>230</v>
      </c>
      <c r="P22" s="29">
        <f t="shared" si="2"/>
        <v>221</v>
      </c>
      <c r="Q22" s="29">
        <f t="shared" si="2"/>
        <v>212</v>
      </c>
      <c r="R22" s="29">
        <f t="shared" si="2"/>
        <v>217</v>
      </c>
      <c r="S22" s="29">
        <f t="shared" si="2"/>
        <v>215</v>
      </c>
      <c r="T22" s="29">
        <f t="shared" si="2"/>
        <v>211</v>
      </c>
      <c r="U22" s="29">
        <f t="shared" si="3"/>
        <v>195</v>
      </c>
      <c r="V22" s="29">
        <f t="shared" si="3"/>
        <v>188</v>
      </c>
    </row>
    <row r="23" spans="1:22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396</v>
      </c>
      <c r="F23" s="29">
        <f t="shared" si="2"/>
        <v>378</v>
      </c>
      <c r="G23" s="29">
        <f t="shared" si="2"/>
        <v>350</v>
      </c>
      <c r="H23" s="29">
        <f t="shared" si="2"/>
        <v>365</v>
      </c>
      <c r="I23" s="29">
        <f t="shared" si="2"/>
        <v>353</v>
      </c>
      <c r="J23" s="29">
        <f t="shared" si="2"/>
        <v>347</v>
      </c>
      <c r="K23" s="29">
        <f t="shared" si="2"/>
        <v>338</v>
      </c>
      <c r="L23" s="29">
        <f t="shared" si="2"/>
        <v>331</v>
      </c>
      <c r="M23" s="29">
        <f t="shared" si="2"/>
        <v>333</v>
      </c>
      <c r="N23" s="29">
        <f t="shared" si="2"/>
        <v>309</v>
      </c>
      <c r="O23" s="29">
        <f t="shared" si="2"/>
        <v>314</v>
      </c>
      <c r="P23" s="29">
        <f t="shared" si="2"/>
        <v>325</v>
      </c>
      <c r="Q23" s="29">
        <f t="shared" si="2"/>
        <v>327</v>
      </c>
      <c r="R23" s="29">
        <f t="shared" si="2"/>
        <v>336</v>
      </c>
      <c r="S23" s="29">
        <f t="shared" si="2"/>
        <v>305</v>
      </c>
      <c r="T23" s="29">
        <f t="shared" si="2"/>
        <v>288</v>
      </c>
      <c r="U23" s="29">
        <f t="shared" si="3"/>
        <v>287</v>
      </c>
      <c r="V23" s="29">
        <f t="shared" si="3"/>
        <v>281</v>
      </c>
    </row>
    <row r="24" spans="1:22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189</v>
      </c>
      <c r="F24" s="31">
        <f t="shared" si="2"/>
        <v>162</v>
      </c>
      <c r="G24" s="31">
        <f t="shared" si="2"/>
        <v>153</v>
      </c>
      <c r="H24" s="31">
        <f t="shared" si="2"/>
        <v>157</v>
      </c>
      <c r="I24" s="31">
        <f t="shared" si="2"/>
        <v>155</v>
      </c>
      <c r="J24" s="31">
        <f t="shared" si="2"/>
        <v>148</v>
      </c>
      <c r="K24" s="31">
        <f t="shared" si="2"/>
        <v>146</v>
      </c>
      <c r="L24" s="31">
        <f t="shared" si="2"/>
        <v>159</v>
      </c>
      <c r="M24" s="31">
        <f t="shared" si="2"/>
        <v>161</v>
      </c>
      <c r="N24" s="31">
        <f t="shared" si="2"/>
        <v>170</v>
      </c>
      <c r="O24" s="31">
        <f t="shared" si="2"/>
        <v>160</v>
      </c>
      <c r="P24" s="31">
        <f t="shared" si="2"/>
        <v>158</v>
      </c>
      <c r="Q24" s="31">
        <f t="shared" si="2"/>
        <v>151</v>
      </c>
      <c r="R24" s="31">
        <f t="shared" si="2"/>
        <v>141</v>
      </c>
      <c r="S24" s="31">
        <f t="shared" si="2"/>
        <v>132</v>
      </c>
      <c r="T24" s="31">
        <f t="shared" si="2"/>
        <v>133</v>
      </c>
      <c r="U24" s="31">
        <f t="shared" si="3"/>
        <v>141</v>
      </c>
      <c r="V24" s="31">
        <f t="shared" si="3"/>
        <v>124</v>
      </c>
    </row>
    <row r="25" spans="1:22" ht="18.899999999999999" customHeight="1" x14ac:dyDescent="0.35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</row>
    <row r="26" spans="1:22" ht="18.899999999999999" customHeight="1" x14ac:dyDescent="0.35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</row>
    <row r="27" spans="1:22" ht="18.899999999999999" customHeight="1" x14ac:dyDescent="0.35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</row>
    <row r="28" spans="1:22" ht="18.899999999999999" customHeight="1" x14ac:dyDescent="0.35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</row>
    <row r="29" spans="1:22" ht="18.899999999999999" customHeight="1" x14ac:dyDescent="0.35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</row>
    <row r="30" spans="1:22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</row>
    <row r="31" spans="1:22" ht="18.899999999999999" customHeight="1" x14ac:dyDescent="0.35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</row>
    <row r="32" spans="1:22" ht="18.899999999999999" customHeight="1" x14ac:dyDescent="0.35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</row>
    <row r="33" spans="2:22" ht="18.899999999999999" customHeight="1" x14ac:dyDescent="0.35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</row>
    <row r="34" spans="2:22" ht="18.899999999999999" customHeight="1" x14ac:dyDescent="0.35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</row>
    <row r="35" spans="2:22" ht="18.899999999999999" customHeight="1" x14ac:dyDescent="0.35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</row>
    <row r="36" spans="2:22" ht="18.899999999999999" customHeight="1" x14ac:dyDescent="0.35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</row>
    <row r="37" spans="2:22" ht="18.899999999999999" customHeight="1" x14ac:dyDescent="0.35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</row>
    <row r="38" spans="2:22" ht="18.899999999999999" customHeight="1" x14ac:dyDescent="0.35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</row>
    <row r="39" spans="2:22" ht="18.899999999999999" customHeight="1" x14ac:dyDescent="0.35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</row>
    <row r="40" spans="2:22" ht="18.899999999999999" customHeight="1" x14ac:dyDescent="0.35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</row>
    <row r="41" spans="2:22" ht="18.899999999999999" customHeight="1" x14ac:dyDescent="0.35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</row>
    <row r="42" spans="2:22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2:22" ht="18.899999999999999" customHeight="1" x14ac:dyDescent="0.35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</row>
    <row r="44" spans="2:22" ht="18.899999999999999" customHeight="1" x14ac:dyDescent="0.35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</row>
    <row r="45" spans="2:22" ht="18.899999999999999" customHeight="1" x14ac:dyDescent="0.35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</row>
    <row r="46" spans="2:22" ht="18.899999999999999" customHeight="1" x14ac:dyDescent="0.35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2:22" ht="18.899999999999999" customHeight="1" x14ac:dyDescent="0.35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</row>
    <row r="48" spans="2:22" ht="18.899999999999999" customHeight="1" x14ac:dyDescent="0.35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</row>
    <row r="49" spans="2:22" ht="18.899999999999999" customHeight="1" x14ac:dyDescent="0.35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</row>
    <row r="50" spans="2:22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</row>
    <row r="51" spans="2:22" ht="18.899999999999999" customHeight="1" x14ac:dyDescent="0.35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</row>
    <row r="52" spans="2:22" ht="18.899999999999999" customHeight="1" x14ac:dyDescent="0.35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</row>
    <row r="53" spans="2:22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2:22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2:22" ht="18.899999999999999" customHeight="1" x14ac:dyDescent="0.35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</row>
    <row r="56" spans="2:22" ht="18.899999999999999" customHeight="1" x14ac:dyDescent="0.35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</row>
    <row r="57" spans="2:22" ht="18.899999999999999" customHeight="1" x14ac:dyDescent="0.35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</row>
    <row r="58" spans="2:22" ht="18.899999999999999" customHeight="1" x14ac:dyDescent="0.35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</row>
    <row r="59" spans="2:22" ht="18.899999999999999" customHeight="1" x14ac:dyDescent="0.35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</row>
    <row r="60" spans="2:22" ht="18.899999999999999" customHeight="1" x14ac:dyDescent="0.35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</row>
    <row r="61" spans="2:22" ht="18.899999999999999" customHeight="1" x14ac:dyDescent="0.35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</row>
    <row r="62" spans="2:22" ht="18.899999999999999" customHeight="1" x14ac:dyDescent="0.35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</row>
    <row r="63" spans="2:22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</row>
    <row r="64" spans="2:22" ht="18.899999999999999" customHeight="1" x14ac:dyDescent="0.35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</row>
    <row r="65" spans="2:22" ht="18.899999999999999" customHeight="1" x14ac:dyDescent="0.35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</row>
    <row r="66" spans="2:22" ht="18.899999999999999" customHeight="1" x14ac:dyDescent="0.35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</row>
    <row r="67" spans="2:22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2:22" ht="18.899999999999999" customHeight="1" x14ac:dyDescent="0.35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</row>
    <row r="69" spans="2:22" ht="18.899999999999999" customHeight="1" x14ac:dyDescent="0.35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</row>
    <row r="70" spans="2:22" ht="18.899999999999999" customHeight="1" x14ac:dyDescent="0.35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</row>
    <row r="71" spans="2:22" ht="18.899999999999999" customHeight="1" x14ac:dyDescent="0.35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</row>
    <row r="72" spans="2:22" ht="18.899999999999999" customHeight="1" x14ac:dyDescent="0.35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</row>
    <row r="73" spans="2:22" ht="18.899999999999999" customHeight="1" x14ac:dyDescent="0.35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</row>
    <row r="74" spans="2:22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2:22" ht="18.899999999999999" customHeight="1" x14ac:dyDescent="0.35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2:22" ht="18.899999999999999" customHeight="1" x14ac:dyDescent="0.35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</row>
    <row r="77" spans="2:22" ht="18.899999999999999" customHeight="1" x14ac:dyDescent="0.35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</row>
    <row r="78" spans="2:22" ht="18.899999999999999" customHeight="1" x14ac:dyDescent="0.35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</row>
    <row r="79" spans="2:22" ht="18.899999999999999" customHeight="1" x14ac:dyDescent="0.35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</row>
    <row r="80" spans="2:22" ht="18.899999999999999" customHeight="1" x14ac:dyDescent="0.35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</row>
    <row r="81" spans="2:22" ht="18.899999999999999" customHeight="1" x14ac:dyDescent="0.35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</row>
    <row r="82" spans="2:22" ht="18.899999999999999" customHeight="1" x14ac:dyDescent="0.35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</row>
    <row r="83" spans="2:22" ht="18.899999999999999" customHeight="1" x14ac:dyDescent="0.35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</row>
    <row r="84" spans="2:22" ht="18.899999999999999" customHeight="1" x14ac:dyDescent="0.35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</row>
    <row r="85" spans="2:22" ht="18.899999999999999" customHeight="1" x14ac:dyDescent="0.35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</row>
    <row r="86" spans="2:22" ht="18.899999999999999" customHeight="1" x14ac:dyDescent="0.35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</row>
    <row r="87" spans="2:22" ht="18.899999999999999" customHeight="1" x14ac:dyDescent="0.35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</row>
    <row r="88" spans="2:22" ht="18.899999999999999" customHeight="1" x14ac:dyDescent="0.35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</row>
    <row r="89" spans="2:22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2:22" ht="18.899999999999999" customHeight="1" x14ac:dyDescent="0.35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</row>
    <row r="91" spans="2:22" ht="18.899999999999999" customHeight="1" x14ac:dyDescent="0.35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</row>
    <row r="92" spans="2:22" ht="18.899999999999999" customHeight="1" x14ac:dyDescent="0.35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</row>
    <row r="93" spans="2:22" ht="18.899999999999999" customHeight="1" x14ac:dyDescent="0.35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</row>
    <row r="94" spans="2:22" ht="18.899999999999999" customHeight="1" x14ac:dyDescent="0.35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</row>
    <row r="95" spans="2:22" ht="18.899999999999999" customHeight="1" x14ac:dyDescent="0.35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</row>
    <row r="96" spans="2:22" ht="18.899999999999999" customHeight="1" x14ac:dyDescent="0.35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</row>
    <row r="97" spans="2:22" ht="18.899999999999999" customHeight="1" x14ac:dyDescent="0.35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</row>
    <row r="98" spans="2:22" ht="18.899999999999999" customHeight="1" x14ac:dyDescent="0.35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</row>
    <row r="99" spans="2:22" ht="18.899999999999999" customHeight="1" x14ac:dyDescent="0.35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</row>
    <row r="100" spans="2:22" ht="18.899999999999999" customHeight="1" x14ac:dyDescent="0.35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</row>
    <row r="101" spans="2:22" ht="18.899999999999999" customHeight="1" x14ac:dyDescent="0.35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</row>
    <row r="102" spans="2:22" ht="18.899999999999999" customHeight="1" x14ac:dyDescent="0.35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</row>
    <row r="103" spans="2:22" ht="18.899999999999999" customHeight="1" x14ac:dyDescent="0.35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</row>
    <row r="104" spans="2:22" ht="18.899999999999999" customHeight="1" x14ac:dyDescent="0.35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</row>
    <row r="105" spans="2:22" ht="18.899999999999999" customHeight="1" x14ac:dyDescent="0.35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</row>
    <row r="106" spans="2:22" ht="18.899999999999999" customHeight="1" x14ac:dyDescent="0.35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</row>
    <row r="107" spans="2:22" ht="18.899999999999999" customHeight="1" x14ac:dyDescent="0.35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</row>
    <row r="108" spans="2:22" ht="18.899999999999999" customHeight="1" x14ac:dyDescent="0.35">
      <c r="B108" t="s">
        <v>22</v>
      </c>
      <c r="C108" t="s">
        <v>394</v>
      </c>
      <c r="D108" t="s">
        <v>395</v>
      </c>
      <c r="E108">
        <v>31</v>
      </c>
      <c r="F108">
        <v>28</v>
      </c>
      <c r="G108">
        <v>29</v>
      </c>
      <c r="H108">
        <v>28</v>
      </c>
      <c r="I108">
        <v>27</v>
      </c>
      <c r="J108">
        <v>28</v>
      </c>
      <c r="K108">
        <v>27</v>
      </c>
      <c r="L108">
        <v>24</v>
      </c>
      <c r="M108">
        <v>20</v>
      </c>
      <c r="N108">
        <v>16</v>
      </c>
      <c r="O108">
        <v>16</v>
      </c>
      <c r="P108">
        <v>16</v>
      </c>
      <c r="Q108">
        <v>16</v>
      </c>
      <c r="R108">
        <v>17</v>
      </c>
      <c r="S108">
        <v>17</v>
      </c>
      <c r="T108">
        <v>14</v>
      </c>
      <c r="U108">
        <v>14</v>
      </c>
      <c r="V108">
        <v>14</v>
      </c>
    </row>
    <row r="109" spans="2:22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2:22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2:22" ht="18.899999999999999" customHeight="1" x14ac:dyDescent="0.35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0</v>
      </c>
    </row>
    <row r="112" spans="2:22" ht="18.899999999999999" customHeight="1" x14ac:dyDescent="0.35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2:22" ht="18.899999999999999" customHeight="1" x14ac:dyDescent="0.35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</row>
    <row r="114" spans="2:22" ht="18.899999999999999" customHeight="1" x14ac:dyDescent="0.35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</row>
    <row r="115" spans="2:22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2:22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2:22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</row>
    <row r="118" spans="2:22" ht="18.899999999999999" customHeight="1" x14ac:dyDescent="0.35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</row>
    <row r="119" spans="2:22" ht="18.899999999999999" customHeight="1" x14ac:dyDescent="0.35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</row>
    <row r="120" spans="2:22" ht="18.899999999999999" customHeight="1" x14ac:dyDescent="0.35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24</v>
      </c>
      <c r="R120">
        <v>24</v>
      </c>
      <c r="S120">
        <v>26</v>
      </c>
      <c r="T120">
        <v>27</v>
      </c>
      <c r="U120">
        <v>25</v>
      </c>
      <c r="V120">
        <v>26</v>
      </c>
    </row>
    <row r="121" spans="2:22" ht="18.899999999999999" customHeight="1" x14ac:dyDescent="0.35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</row>
    <row r="122" spans="2:22" ht="18.899999999999999" customHeight="1" x14ac:dyDescent="0.35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</row>
    <row r="123" spans="2:22" ht="18.899999999999999" customHeight="1" x14ac:dyDescent="0.35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</row>
    <row r="124" spans="2:22" ht="18.899999999999999" customHeight="1" x14ac:dyDescent="0.35">
      <c r="B124" t="s">
        <v>22</v>
      </c>
      <c r="C124" t="s">
        <v>428</v>
      </c>
      <c r="D124" t="s">
        <v>429</v>
      </c>
      <c r="E124">
        <v>5</v>
      </c>
      <c r="F124">
        <v>4</v>
      </c>
      <c r="G124">
        <v>4</v>
      </c>
      <c r="H124">
        <v>4</v>
      </c>
      <c r="I124">
        <v>3</v>
      </c>
      <c r="J124">
        <v>2</v>
      </c>
      <c r="K124">
        <v>4</v>
      </c>
      <c r="L124">
        <v>4</v>
      </c>
      <c r="M124">
        <v>1</v>
      </c>
      <c r="N124">
        <v>1</v>
      </c>
      <c r="O124">
        <v>2</v>
      </c>
      <c r="P124">
        <v>3</v>
      </c>
      <c r="Q124">
        <v>3</v>
      </c>
      <c r="R124">
        <v>3</v>
      </c>
      <c r="S124">
        <v>4</v>
      </c>
      <c r="T124">
        <v>4</v>
      </c>
      <c r="U124">
        <v>7</v>
      </c>
      <c r="V124">
        <v>6</v>
      </c>
    </row>
    <row r="125" spans="2:22" ht="18.899999999999999" customHeight="1" x14ac:dyDescent="0.35">
      <c r="B125" t="s">
        <v>22</v>
      </c>
      <c r="C125" t="s">
        <v>434</v>
      </c>
      <c r="D125" t="s">
        <v>435</v>
      </c>
      <c r="E125">
        <v>1</v>
      </c>
      <c r="F125">
        <v>3</v>
      </c>
      <c r="G125">
        <v>3</v>
      </c>
      <c r="H125">
        <v>3</v>
      </c>
      <c r="I125">
        <v>3</v>
      </c>
      <c r="J125">
        <v>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</v>
      </c>
      <c r="R125">
        <v>2</v>
      </c>
      <c r="S125">
        <v>2</v>
      </c>
      <c r="T125">
        <v>3</v>
      </c>
      <c r="U125">
        <v>3</v>
      </c>
      <c r="V125">
        <v>0</v>
      </c>
    </row>
    <row r="126" spans="2:22" ht="18.899999999999999" customHeight="1" x14ac:dyDescent="0.35">
      <c r="B126" t="s">
        <v>22</v>
      </c>
      <c r="C126" t="s">
        <v>436</v>
      </c>
      <c r="D126" t="s">
        <v>437</v>
      </c>
      <c r="E126">
        <v>19</v>
      </c>
      <c r="F126">
        <v>20</v>
      </c>
      <c r="G126">
        <v>21</v>
      </c>
      <c r="H126">
        <v>22</v>
      </c>
      <c r="I126">
        <v>23</v>
      </c>
      <c r="J126">
        <v>26</v>
      </c>
      <c r="K126">
        <v>25</v>
      </c>
      <c r="L126">
        <v>24</v>
      </c>
      <c r="M126">
        <v>31</v>
      </c>
      <c r="N126">
        <v>29</v>
      </c>
      <c r="O126">
        <v>28</v>
      </c>
      <c r="P126">
        <v>27</v>
      </c>
      <c r="Q126">
        <v>28</v>
      </c>
      <c r="R126">
        <v>31</v>
      </c>
      <c r="S126">
        <v>34</v>
      </c>
      <c r="T126">
        <v>33</v>
      </c>
      <c r="U126">
        <v>26</v>
      </c>
      <c r="V126">
        <v>26</v>
      </c>
    </row>
    <row r="127" spans="2:22" ht="18.899999999999999" customHeight="1" x14ac:dyDescent="0.35">
      <c r="B127" t="s">
        <v>22</v>
      </c>
      <c r="C127" t="s">
        <v>440</v>
      </c>
      <c r="D127" t="s">
        <v>441</v>
      </c>
      <c r="E127">
        <v>8</v>
      </c>
      <c r="F127">
        <v>8</v>
      </c>
      <c r="G127">
        <v>6</v>
      </c>
      <c r="H127">
        <v>5</v>
      </c>
      <c r="I127">
        <v>3</v>
      </c>
      <c r="J127">
        <v>1</v>
      </c>
      <c r="K127">
        <v>2</v>
      </c>
      <c r="L127">
        <v>4</v>
      </c>
      <c r="M127">
        <v>5</v>
      </c>
      <c r="N127">
        <v>5</v>
      </c>
      <c r="O127">
        <v>5</v>
      </c>
      <c r="P127">
        <v>5</v>
      </c>
      <c r="Q127">
        <v>3</v>
      </c>
      <c r="R127">
        <v>3</v>
      </c>
      <c r="S127">
        <v>1</v>
      </c>
      <c r="T127">
        <v>2</v>
      </c>
      <c r="U127">
        <v>3</v>
      </c>
      <c r="V127">
        <v>4</v>
      </c>
    </row>
    <row r="128" spans="2:22" ht="18.899999999999999" customHeight="1" x14ac:dyDescent="0.35">
      <c r="B128" t="s">
        <v>22</v>
      </c>
      <c r="C128" t="s">
        <v>442</v>
      </c>
      <c r="D128" t="s">
        <v>443</v>
      </c>
      <c r="E128">
        <v>6</v>
      </c>
      <c r="F128">
        <v>4</v>
      </c>
      <c r="G128">
        <v>3</v>
      </c>
      <c r="H128">
        <v>2</v>
      </c>
      <c r="I128">
        <v>3</v>
      </c>
      <c r="J128">
        <v>1</v>
      </c>
      <c r="K128">
        <v>3</v>
      </c>
      <c r="L128">
        <v>3</v>
      </c>
      <c r="M128">
        <v>3</v>
      </c>
      <c r="N128">
        <v>3</v>
      </c>
      <c r="O128">
        <v>3</v>
      </c>
      <c r="P128">
        <v>2</v>
      </c>
      <c r="Q128">
        <v>1</v>
      </c>
      <c r="R128">
        <v>4</v>
      </c>
      <c r="S128">
        <v>7</v>
      </c>
      <c r="T128">
        <v>9</v>
      </c>
      <c r="U128">
        <v>8</v>
      </c>
      <c r="V128">
        <v>8</v>
      </c>
    </row>
    <row r="129" spans="2:22" ht="18.899999999999999" customHeight="1" x14ac:dyDescent="0.35">
      <c r="B129" t="s">
        <v>22</v>
      </c>
      <c r="C129" t="s">
        <v>444</v>
      </c>
      <c r="D129" t="s">
        <v>445</v>
      </c>
      <c r="E129">
        <v>11</v>
      </c>
      <c r="F129">
        <v>8</v>
      </c>
      <c r="G129">
        <v>9</v>
      </c>
      <c r="H129">
        <v>8</v>
      </c>
      <c r="I129">
        <v>9</v>
      </c>
      <c r="J129">
        <v>7</v>
      </c>
      <c r="K129">
        <v>6</v>
      </c>
      <c r="L129">
        <v>4</v>
      </c>
      <c r="M129">
        <v>2</v>
      </c>
      <c r="N129">
        <v>1</v>
      </c>
      <c r="O129">
        <v>2</v>
      </c>
      <c r="P129">
        <v>1</v>
      </c>
      <c r="Q129">
        <v>2</v>
      </c>
      <c r="R129">
        <v>3</v>
      </c>
      <c r="S129">
        <v>3</v>
      </c>
      <c r="T129">
        <v>4</v>
      </c>
      <c r="U129">
        <v>4</v>
      </c>
      <c r="V129">
        <v>4</v>
      </c>
    </row>
    <row r="130" spans="2:22" ht="18.899999999999999" customHeight="1" x14ac:dyDescent="0.35">
      <c r="B130" t="s">
        <v>23</v>
      </c>
      <c r="C130" t="s">
        <v>468</v>
      </c>
      <c r="D130" t="s">
        <v>469</v>
      </c>
      <c r="E130">
        <v>2</v>
      </c>
      <c r="F130">
        <v>3</v>
      </c>
      <c r="G130">
        <v>5</v>
      </c>
      <c r="H130">
        <v>5</v>
      </c>
      <c r="I130">
        <v>4</v>
      </c>
      <c r="J130">
        <v>7</v>
      </c>
      <c r="K130">
        <v>6</v>
      </c>
      <c r="L130">
        <v>6</v>
      </c>
      <c r="M130">
        <v>6</v>
      </c>
      <c r="N130">
        <v>6</v>
      </c>
      <c r="O130">
        <v>4</v>
      </c>
      <c r="P130">
        <v>2</v>
      </c>
      <c r="Q130">
        <v>5</v>
      </c>
      <c r="R130">
        <v>4</v>
      </c>
      <c r="S130">
        <v>3</v>
      </c>
      <c r="T130">
        <v>3</v>
      </c>
      <c r="U130">
        <v>1</v>
      </c>
      <c r="V130">
        <v>2</v>
      </c>
    </row>
    <row r="131" spans="2:22" ht="18.899999999999999" customHeight="1" x14ac:dyDescent="0.35">
      <c r="B131" t="s">
        <v>23</v>
      </c>
      <c r="C131" t="s">
        <v>470</v>
      </c>
      <c r="D131" t="s">
        <v>471</v>
      </c>
      <c r="E131">
        <v>4</v>
      </c>
      <c r="F131">
        <v>4</v>
      </c>
      <c r="G131">
        <v>2</v>
      </c>
      <c r="H131">
        <v>2</v>
      </c>
      <c r="I131">
        <v>2</v>
      </c>
      <c r="J131">
        <v>3</v>
      </c>
      <c r="K131">
        <v>3</v>
      </c>
      <c r="L131">
        <v>3</v>
      </c>
      <c r="M131">
        <v>3</v>
      </c>
      <c r="N131">
        <v>5</v>
      </c>
      <c r="O131">
        <v>6</v>
      </c>
      <c r="P131">
        <v>7</v>
      </c>
      <c r="Q131">
        <v>8</v>
      </c>
      <c r="R131">
        <v>10</v>
      </c>
      <c r="S131">
        <v>11</v>
      </c>
      <c r="T131">
        <v>11</v>
      </c>
      <c r="U131">
        <v>8</v>
      </c>
      <c r="V131">
        <v>9</v>
      </c>
    </row>
    <row r="132" spans="2:22" ht="18.899999999999999" customHeight="1" x14ac:dyDescent="0.35">
      <c r="B132" t="s">
        <v>23</v>
      </c>
      <c r="C132" t="s">
        <v>474</v>
      </c>
      <c r="D132" t="s">
        <v>475</v>
      </c>
      <c r="E132">
        <v>26</v>
      </c>
      <c r="F132">
        <v>20</v>
      </c>
      <c r="G132">
        <v>22</v>
      </c>
      <c r="H132">
        <v>22</v>
      </c>
      <c r="I132">
        <v>19</v>
      </c>
      <c r="J132">
        <v>19</v>
      </c>
      <c r="K132">
        <v>19</v>
      </c>
      <c r="L132">
        <v>24</v>
      </c>
      <c r="M132">
        <v>24</v>
      </c>
      <c r="N132">
        <v>24</v>
      </c>
      <c r="O132">
        <v>28</v>
      </c>
      <c r="P132">
        <v>26</v>
      </c>
      <c r="Q132">
        <v>25</v>
      </c>
      <c r="R132">
        <v>25</v>
      </c>
      <c r="S132">
        <v>21</v>
      </c>
      <c r="T132">
        <v>16</v>
      </c>
      <c r="U132">
        <v>24</v>
      </c>
      <c r="V132">
        <v>28</v>
      </c>
    </row>
    <row r="133" spans="2:22" ht="18.899999999999999" customHeight="1" x14ac:dyDescent="0.35">
      <c r="B133" t="s">
        <v>23</v>
      </c>
      <c r="C133" t="s">
        <v>476</v>
      </c>
      <c r="D133" t="s">
        <v>477</v>
      </c>
      <c r="E133">
        <v>39</v>
      </c>
      <c r="F133">
        <v>37</v>
      </c>
      <c r="G133">
        <v>40</v>
      </c>
      <c r="H133">
        <v>46</v>
      </c>
      <c r="I133">
        <v>46</v>
      </c>
      <c r="J133">
        <v>40</v>
      </c>
      <c r="K133">
        <v>37</v>
      </c>
      <c r="L133">
        <v>37</v>
      </c>
      <c r="M133">
        <v>37</v>
      </c>
      <c r="N133">
        <v>32</v>
      </c>
      <c r="O133">
        <v>33</v>
      </c>
      <c r="P133">
        <v>31</v>
      </c>
      <c r="Q133">
        <v>30</v>
      </c>
      <c r="R133">
        <v>27</v>
      </c>
      <c r="S133">
        <v>22</v>
      </c>
      <c r="T133">
        <v>20</v>
      </c>
      <c r="U133">
        <v>19</v>
      </c>
      <c r="V133">
        <v>17</v>
      </c>
    </row>
    <row r="134" spans="2:22" ht="18.899999999999999" customHeight="1" x14ac:dyDescent="0.35">
      <c r="B134" t="s">
        <v>23</v>
      </c>
      <c r="C134" t="s">
        <v>478</v>
      </c>
      <c r="D134" t="s">
        <v>479</v>
      </c>
      <c r="E134">
        <v>85</v>
      </c>
      <c r="F134">
        <v>81</v>
      </c>
      <c r="G134">
        <v>82</v>
      </c>
      <c r="H134">
        <v>79</v>
      </c>
      <c r="I134">
        <v>77</v>
      </c>
      <c r="J134">
        <v>75</v>
      </c>
      <c r="K134">
        <v>77</v>
      </c>
      <c r="L134">
        <v>75</v>
      </c>
      <c r="M134">
        <v>76</v>
      </c>
      <c r="N134">
        <v>68</v>
      </c>
      <c r="O134">
        <v>74</v>
      </c>
      <c r="P134">
        <v>75</v>
      </c>
      <c r="Q134">
        <v>73</v>
      </c>
      <c r="R134">
        <v>73</v>
      </c>
      <c r="S134">
        <v>69</v>
      </c>
      <c r="T134">
        <v>65</v>
      </c>
      <c r="U134">
        <v>64</v>
      </c>
      <c r="V134">
        <v>62</v>
      </c>
    </row>
    <row r="135" spans="2:22" ht="18.899999999999999" customHeight="1" x14ac:dyDescent="0.35">
      <c r="B135" t="s">
        <v>23</v>
      </c>
      <c r="C135" t="s">
        <v>480</v>
      </c>
      <c r="D135" t="s">
        <v>481</v>
      </c>
      <c r="E135">
        <v>15</v>
      </c>
      <c r="F135">
        <v>12</v>
      </c>
      <c r="G135">
        <v>10</v>
      </c>
      <c r="H135">
        <v>11</v>
      </c>
      <c r="I135">
        <v>12</v>
      </c>
      <c r="J135">
        <v>10</v>
      </c>
      <c r="K135">
        <v>12</v>
      </c>
      <c r="L135">
        <v>9</v>
      </c>
      <c r="M135">
        <v>7</v>
      </c>
      <c r="N135">
        <v>5</v>
      </c>
      <c r="O135">
        <v>7</v>
      </c>
      <c r="P135">
        <v>8</v>
      </c>
      <c r="Q135">
        <v>5</v>
      </c>
      <c r="R135">
        <v>5</v>
      </c>
      <c r="S135">
        <v>6</v>
      </c>
      <c r="T135">
        <v>7</v>
      </c>
      <c r="U135">
        <v>5</v>
      </c>
      <c r="V135">
        <v>3</v>
      </c>
    </row>
    <row r="136" spans="2:22" ht="18.899999999999999" customHeight="1" x14ac:dyDescent="0.35">
      <c r="B136" t="s">
        <v>23</v>
      </c>
      <c r="C136" t="s">
        <v>482</v>
      </c>
      <c r="D136" t="s">
        <v>483</v>
      </c>
      <c r="E136">
        <v>28</v>
      </c>
      <c r="F136">
        <v>30</v>
      </c>
      <c r="G136">
        <v>29</v>
      </c>
      <c r="H136">
        <v>26</v>
      </c>
      <c r="I136">
        <v>27</v>
      </c>
      <c r="J136">
        <v>24</v>
      </c>
      <c r="K136">
        <v>23</v>
      </c>
      <c r="L136">
        <v>26</v>
      </c>
      <c r="M136">
        <v>28</v>
      </c>
      <c r="N136">
        <v>28</v>
      </c>
      <c r="O136">
        <v>28</v>
      </c>
      <c r="P136">
        <v>29</v>
      </c>
      <c r="Q136">
        <v>27</v>
      </c>
      <c r="R136">
        <v>27</v>
      </c>
      <c r="S136">
        <v>25</v>
      </c>
      <c r="T136">
        <v>24</v>
      </c>
      <c r="U136">
        <v>24</v>
      </c>
      <c r="V136">
        <v>25</v>
      </c>
    </row>
    <row r="137" spans="2:22" ht="18.899999999999999" customHeight="1" x14ac:dyDescent="0.35">
      <c r="B137" t="s">
        <v>23</v>
      </c>
      <c r="C137" t="s">
        <v>484</v>
      </c>
      <c r="D137" t="s">
        <v>485</v>
      </c>
      <c r="E137">
        <v>31</v>
      </c>
      <c r="F137">
        <v>29</v>
      </c>
      <c r="G137">
        <v>29</v>
      </c>
      <c r="H137">
        <v>28</v>
      </c>
      <c r="I137">
        <v>27</v>
      </c>
      <c r="J137">
        <v>25</v>
      </c>
      <c r="K137">
        <v>26</v>
      </c>
      <c r="L137">
        <v>23</v>
      </c>
      <c r="M137">
        <v>22</v>
      </c>
      <c r="N137">
        <v>22</v>
      </c>
      <c r="O137">
        <v>18</v>
      </c>
      <c r="P137">
        <v>18</v>
      </c>
      <c r="Q137">
        <v>19</v>
      </c>
      <c r="R137">
        <v>18</v>
      </c>
      <c r="S137">
        <v>15</v>
      </c>
      <c r="T137">
        <v>15</v>
      </c>
      <c r="U137">
        <v>16</v>
      </c>
      <c r="V137">
        <v>15</v>
      </c>
    </row>
    <row r="138" spans="2:22" ht="18.899999999999999" customHeight="1" x14ac:dyDescent="0.35">
      <c r="B138" t="s">
        <v>23</v>
      </c>
      <c r="C138" t="s">
        <v>488</v>
      </c>
      <c r="D138" t="s">
        <v>489</v>
      </c>
      <c r="E138">
        <v>0</v>
      </c>
      <c r="F138">
        <v>0</v>
      </c>
      <c r="G138">
        <v>0</v>
      </c>
      <c r="H138">
        <v>3</v>
      </c>
      <c r="I138">
        <v>2</v>
      </c>
      <c r="J138">
        <v>2</v>
      </c>
      <c r="K138">
        <v>5</v>
      </c>
      <c r="L138">
        <v>8</v>
      </c>
      <c r="M138">
        <v>8</v>
      </c>
      <c r="N138">
        <v>3</v>
      </c>
      <c r="O138">
        <v>3</v>
      </c>
      <c r="P138">
        <v>3</v>
      </c>
      <c r="Q138">
        <v>4</v>
      </c>
      <c r="R138">
        <v>5</v>
      </c>
      <c r="S138">
        <v>5</v>
      </c>
      <c r="T138">
        <v>5</v>
      </c>
      <c r="U138">
        <v>7</v>
      </c>
      <c r="V138">
        <v>7</v>
      </c>
    </row>
    <row r="139" spans="2:22" ht="18.899999999999999" customHeight="1" x14ac:dyDescent="0.35">
      <c r="B139" t="s">
        <v>23</v>
      </c>
      <c r="C139" t="s">
        <v>490</v>
      </c>
      <c r="D139" t="s">
        <v>491</v>
      </c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</row>
    <row r="140" spans="2:22" ht="18.899999999999999" customHeight="1" x14ac:dyDescent="0.35">
      <c r="B140" t="s">
        <v>23</v>
      </c>
      <c r="C140" t="s">
        <v>492</v>
      </c>
      <c r="D140" t="s">
        <v>493</v>
      </c>
      <c r="E140">
        <v>28</v>
      </c>
      <c r="F140">
        <v>26</v>
      </c>
      <c r="G140"/>
      <c r="H140">
        <v>28</v>
      </c>
      <c r="I140">
        <v>25</v>
      </c>
      <c r="J140">
        <v>26</v>
      </c>
      <c r="K140">
        <v>24</v>
      </c>
      <c r="L140">
        <v>24</v>
      </c>
      <c r="M140">
        <v>23</v>
      </c>
      <c r="N140">
        <v>21</v>
      </c>
      <c r="O140">
        <v>19</v>
      </c>
      <c r="P140">
        <v>21</v>
      </c>
      <c r="Q140">
        <v>22</v>
      </c>
      <c r="R140">
        <v>18</v>
      </c>
      <c r="S140">
        <v>16</v>
      </c>
      <c r="T140">
        <v>19</v>
      </c>
      <c r="U140">
        <v>19</v>
      </c>
      <c r="V140">
        <v>15</v>
      </c>
    </row>
    <row r="141" spans="2:22" ht="18.899999999999999" customHeight="1" x14ac:dyDescent="0.35">
      <c r="B141" t="s">
        <v>23</v>
      </c>
      <c r="C141" t="s">
        <v>494</v>
      </c>
      <c r="D141" t="s">
        <v>495</v>
      </c>
      <c r="E141">
        <v>6</v>
      </c>
      <c r="F141">
        <v>7</v>
      </c>
      <c r="G141">
        <v>5</v>
      </c>
      <c r="H141">
        <v>3</v>
      </c>
      <c r="I141">
        <v>3</v>
      </c>
      <c r="J141">
        <v>4</v>
      </c>
      <c r="K141">
        <v>2</v>
      </c>
      <c r="L141">
        <v>2</v>
      </c>
      <c r="M141">
        <v>3</v>
      </c>
      <c r="N141">
        <v>3</v>
      </c>
      <c r="O141">
        <v>3</v>
      </c>
      <c r="P141">
        <v>4</v>
      </c>
      <c r="Q141">
        <v>4</v>
      </c>
      <c r="R141">
        <v>1</v>
      </c>
      <c r="S141">
        <v>1</v>
      </c>
      <c r="T141">
        <v>0</v>
      </c>
      <c r="U141">
        <v>1</v>
      </c>
      <c r="V141">
        <v>1</v>
      </c>
    </row>
    <row r="142" spans="2:22" ht="18.899999999999999" customHeight="1" x14ac:dyDescent="0.35">
      <c r="B142" t="s">
        <v>23</v>
      </c>
      <c r="C142" t="s">
        <v>496</v>
      </c>
      <c r="D142" t="s">
        <v>497</v>
      </c>
      <c r="E142">
        <v>18</v>
      </c>
      <c r="F142">
        <v>18</v>
      </c>
      <c r="G142">
        <v>18</v>
      </c>
      <c r="H142">
        <v>11</v>
      </c>
      <c r="I142">
        <v>14</v>
      </c>
      <c r="J142">
        <v>22</v>
      </c>
      <c r="K142">
        <v>23</v>
      </c>
      <c r="L142">
        <v>23</v>
      </c>
      <c r="M142">
        <v>27</v>
      </c>
      <c r="N142">
        <v>27</v>
      </c>
      <c r="O142">
        <v>27</v>
      </c>
      <c r="P142">
        <v>29</v>
      </c>
      <c r="Q142">
        <v>35</v>
      </c>
      <c r="R142">
        <v>43</v>
      </c>
      <c r="S142">
        <v>39</v>
      </c>
      <c r="T142">
        <v>40</v>
      </c>
      <c r="U142">
        <v>39</v>
      </c>
      <c r="V142">
        <v>35</v>
      </c>
    </row>
    <row r="143" spans="2:22" ht="18.899999999999999" customHeight="1" x14ac:dyDescent="0.35">
      <c r="B143" t="s">
        <v>23</v>
      </c>
      <c r="C143" t="s">
        <v>498</v>
      </c>
      <c r="D143" t="s">
        <v>499</v>
      </c>
      <c r="E143">
        <v>21</v>
      </c>
      <c r="F143">
        <v>15</v>
      </c>
      <c r="G143">
        <v>12</v>
      </c>
      <c r="H143">
        <v>13</v>
      </c>
      <c r="I143">
        <v>11</v>
      </c>
      <c r="J143">
        <v>9</v>
      </c>
      <c r="K143">
        <v>7</v>
      </c>
      <c r="L143">
        <v>7</v>
      </c>
      <c r="M143">
        <v>8</v>
      </c>
      <c r="N143">
        <v>6</v>
      </c>
      <c r="O143">
        <v>6</v>
      </c>
      <c r="P143">
        <v>6</v>
      </c>
      <c r="Q143">
        <v>8</v>
      </c>
      <c r="R143">
        <v>7</v>
      </c>
      <c r="S143">
        <v>4</v>
      </c>
      <c r="T143">
        <v>5</v>
      </c>
      <c r="U143">
        <v>1</v>
      </c>
      <c r="V143">
        <v>1</v>
      </c>
    </row>
    <row r="144" spans="2:22" ht="18.899999999999999" customHeight="1" x14ac:dyDescent="0.35">
      <c r="B144" t="s">
        <v>23</v>
      </c>
      <c r="C144" t="s">
        <v>502</v>
      </c>
      <c r="D144" t="s">
        <v>503</v>
      </c>
      <c r="E144">
        <v>15</v>
      </c>
      <c r="F144">
        <v>17</v>
      </c>
      <c r="G144">
        <v>20</v>
      </c>
      <c r="H144">
        <v>16</v>
      </c>
      <c r="I144">
        <v>16</v>
      </c>
      <c r="J144">
        <v>15</v>
      </c>
      <c r="K144">
        <v>14</v>
      </c>
      <c r="L144">
        <v>11</v>
      </c>
      <c r="M144">
        <v>13</v>
      </c>
      <c r="N144">
        <v>10</v>
      </c>
      <c r="O144">
        <v>10</v>
      </c>
      <c r="P144">
        <v>11</v>
      </c>
      <c r="Q144">
        <v>10</v>
      </c>
      <c r="R144">
        <v>8</v>
      </c>
      <c r="S144">
        <v>7</v>
      </c>
      <c r="T144">
        <v>5</v>
      </c>
      <c r="U144">
        <v>6</v>
      </c>
      <c r="V144">
        <v>7</v>
      </c>
    </row>
    <row r="145" spans="2:22" ht="18.899999999999999" customHeight="1" x14ac:dyDescent="0.35">
      <c r="B145" t="s">
        <v>23</v>
      </c>
      <c r="C145" t="s">
        <v>508</v>
      </c>
      <c r="D145" t="s">
        <v>509</v>
      </c>
      <c r="E145">
        <v>55</v>
      </c>
      <c r="F145">
        <v>54</v>
      </c>
      <c r="G145">
        <v>48</v>
      </c>
      <c r="H145">
        <v>43</v>
      </c>
      <c r="I145">
        <v>40</v>
      </c>
      <c r="J145">
        <v>34</v>
      </c>
      <c r="K145">
        <v>27</v>
      </c>
      <c r="L145">
        <v>18</v>
      </c>
      <c r="M145">
        <v>19</v>
      </c>
      <c r="N145">
        <v>22</v>
      </c>
      <c r="O145">
        <v>21</v>
      </c>
      <c r="P145">
        <v>21</v>
      </c>
      <c r="Q145">
        <v>15</v>
      </c>
      <c r="R145">
        <v>17</v>
      </c>
      <c r="S145">
        <v>18</v>
      </c>
      <c r="T145">
        <v>16</v>
      </c>
      <c r="U145">
        <v>17</v>
      </c>
      <c r="V145">
        <v>19</v>
      </c>
    </row>
    <row r="146" spans="2:22" ht="18.899999999999999" customHeight="1" x14ac:dyDescent="0.35">
      <c r="B146" t="s">
        <v>23</v>
      </c>
      <c r="C146" t="s">
        <v>510</v>
      </c>
      <c r="D146" t="s">
        <v>511</v>
      </c>
      <c r="E146">
        <v>7</v>
      </c>
      <c r="F146">
        <v>8</v>
      </c>
      <c r="G146">
        <v>11</v>
      </c>
      <c r="H146">
        <v>12</v>
      </c>
      <c r="I146">
        <v>11</v>
      </c>
      <c r="J146">
        <v>7</v>
      </c>
      <c r="K146">
        <v>8</v>
      </c>
      <c r="L146">
        <v>10</v>
      </c>
      <c r="M146">
        <v>7</v>
      </c>
      <c r="N146">
        <v>5</v>
      </c>
      <c r="O146">
        <v>5</v>
      </c>
      <c r="P146">
        <v>5</v>
      </c>
      <c r="Q146">
        <v>6</v>
      </c>
      <c r="R146">
        <v>10</v>
      </c>
      <c r="S146">
        <v>9</v>
      </c>
      <c r="T146">
        <v>9</v>
      </c>
      <c r="U146">
        <v>8</v>
      </c>
      <c r="V146">
        <v>7</v>
      </c>
    </row>
    <row r="147" spans="2:22" ht="18.899999999999999" customHeight="1" x14ac:dyDescent="0.35">
      <c r="B147" t="s">
        <v>23</v>
      </c>
      <c r="C147" t="s">
        <v>516</v>
      </c>
      <c r="D147" t="s">
        <v>517</v>
      </c>
      <c r="E147">
        <v>16</v>
      </c>
      <c r="F147">
        <v>17</v>
      </c>
      <c r="G147">
        <v>17</v>
      </c>
      <c r="H147">
        <v>17</v>
      </c>
      <c r="I147">
        <v>17</v>
      </c>
      <c r="J147">
        <v>25</v>
      </c>
      <c r="K147">
        <v>25</v>
      </c>
      <c r="L147">
        <v>25</v>
      </c>
      <c r="M147">
        <v>22</v>
      </c>
      <c r="N147">
        <v>22</v>
      </c>
      <c r="O147">
        <v>22</v>
      </c>
      <c r="P147">
        <v>29</v>
      </c>
      <c r="Q147">
        <v>31</v>
      </c>
      <c r="R147">
        <v>38</v>
      </c>
      <c r="S147">
        <v>34</v>
      </c>
      <c r="T147">
        <v>28</v>
      </c>
      <c r="U147">
        <v>28</v>
      </c>
      <c r="V147">
        <v>28</v>
      </c>
    </row>
    <row r="148" spans="2:22" ht="18.899999999999999" customHeight="1" x14ac:dyDescent="0.35">
      <c r="B148" t="s">
        <v>24</v>
      </c>
      <c r="C148" t="s">
        <v>532</v>
      </c>
      <c r="D148" t="s">
        <v>533</v>
      </c>
      <c r="E148">
        <v>16</v>
      </c>
      <c r="F148">
        <v>15</v>
      </c>
      <c r="G148">
        <v>13</v>
      </c>
      <c r="H148">
        <v>12</v>
      </c>
      <c r="I148">
        <v>6</v>
      </c>
      <c r="J148">
        <v>7</v>
      </c>
      <c r="K148">
        <v>9</v>
      </c>
      <c r="L148">
        <v>10</v>
      </c>
      <c r="M148">
        <v>14</v>
      </c>
      <c r="N148">
        <v>17</v>
      </c>
      <c r="O148">
        <v>11</v>
      </c>
      <c r="P148">
        <v>11</v>
      </c>
      <c r="Q148">
        <v>21</v>
      </c>
      <c r="R148">
        <v>15</v>
      </c>
      <c r="S148">
        <v>12</v>
      </c>
      <c r="T148">
        <v>12</v>
      </c>
      <c r="U148">
        <v>13</v>
      </c>
      <c r="V148">
        <v>5</v>
      </c>
    </row>
    <row r="149" spans="2:22" ht="18.899999999999999" customHeight="1" x14ac:dyDescent="0.35">
      <c r="B149" t="s">
        <v>24</v>
      </c>
      <c r="C149" t="s">
        <v>534</v>
      </c>
      <c r="D149" t="s">
        <v>535</v>
      </c>
      <c r="E149">
        <v>13</v>
      </c>
      <c r="F149">
        <v>14</v>
      </c>
      <c r="G149">
        <v>12</v>
      </c>
      <c r="H149">
        <v>13</v>
      </c>
      <c r="I149">
        <v>13</v>
      </c>
      <c r="J149">
        <v>10</v>
      </c>
      <c r="K149">
        <v>7</v>
      </c>
      <c r="L149">
        <v>8</v>
      </c>
      <c r="M149">
        <v>9</v>
      </c>
      <c r="N149">
        <v>9</v>
      </c>
      <c r="O149">
        <v>13</v>
      </c>
      <c r="P149">
        <v>18</v>
      </c>
      <c r="Q149">
        <v>14</v>
      </c>
      <c r="R149">
        <v>12</v>
      </c>
      <c r="S149">
        <v>12</v>
      </c>
      <c r="T149">
        <v>14</v>
      </c>
      <c r="U149">
        <v>14</v>
      </c>
      <c r="V149">
        <v>19</v>
      </c>
    </row>
    <row r="150" spans="2:22" ht="18.899999999999999" customHeight="1" x14ac:dyDescent="0.35">
      <c r="B150" t="s">
        <v>24</v>
      </c>
      <c r="C150" t="s">
        <v>536</v>
      </c>
      <c r="D150" t="s">
        <v>537</v>
      </c>
      <c r="E150">
        <v>2</v>
      </c>
      <c r="F150">
        <v>3</v>
      </c>
      <c r="G150">
        <v>4</v>
      </c>
      <c r="H150">
        <v>4</v>
      </c>
      <c r="I150">
        <v>8</v>
      </c>
      <c r="J150">
        <v>9</v>
      </c>
      <c r="K150">
        <v>7</v>
      </c>
      <c r="L150">
        <v>10</v>
      </c>
      <c r="M150">
        <v>11</v>
      </c>
      <c r="N150">
        <v>9</v>
      </c>
      <c r="O150">
        <v>9</v>
      </c>
      <c r="P150">
        <v>8</v>
      </c>
      <c r="Q150">
        <v>6</v>
      </c>
      <c r="R150">
        <v>5</v>
      </c>
      <c r="S150">
        <v>1</v>
      </c>
      <c r="T150">
        <v>2</v>
      </c>
      <c r="U150">
        <v>0</v>
      </c>
      <c r="V150">
        <v>0</v>
      </c>
    </row>
    <row r="151" spans="2:22" ht="18.899999999999999" customHeight="1" x14ac:dyDescent="0.35">
      <c r="B151" t="s">
        <v>24</v>
      </c>
      <c r="C151" t="s">
        <v>538</v>
      </c>
      <c r="D151" t="s">
        <v>539</v>
      </c>
      <c r="E151">
        <v>3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1</v>
      </c>
      <c r="R151">
        <v>4</v>
      </c>
      <c r="S151">
        <v>2</v>
      </c>
      <c r="T151">
        <v>1</v>
      </c>
      <c r="U151">
        <v>0</v>
      </c>
      <c r="V151">
        <v>0</v>
      </c>
    </row>
    <row r="152" spans="2:22" ht="18.899999999999999" customHeight="1" x14ac:dyDescent="0.35">
      <c r="B152" t="s">
        <v>24</v>
      </c>
      <c r="C152" t="s">
        <v>540</v>
      </c>
      <c r="D152" t="s">
        <v>541</v>
      </c>
      <c r="E152">
        <v>7</v>
      </c>
      <c r="F152">
        <v>6</v>
      </c>
      <c r="G152">
        <v>7</v>
      </c>
      <c r="H152">
        <v>7</v>
      </c>
      <c r="I152">
        <v>9</v>
      </c>
      <c r="J152">
        <v>7</v>
      </c>
      <c r="K152">
        <v>6</v>
      </c>
      <c r="L152">
        <v>7</v>
      </c>
      <c r="M152">
        <v>0</v>
      </c>
      <c r="N152">
        <v>6</v>
      </c>
      <c r="O152">
        <v>6</v>
      </c>
      <c r="P152">
        <v>5</v>
      </c>
      <c r="Q152">
        <v>5</v>
      </c>
      <c r="R152">
        <v>4</v>
      </c>
      <c r="S152">
        <v>10</v>
      </c>
      <c r="T152">
        <v>4</v>
      </c>
      <c r="U152">
        <v>9</v>
      </c>
      <c r="V152">
        <v>4</v>
      </c>
    </row>
    <row r="153" spans="2:22" ht="18.899999999999999" customHeight="1" x14ac:dyDescent="0.35">
      <c r="B153" t="s">
        <v>24</v>
      </c>
      <c r="C153" t="s">
        <v>544</v>
      </c>
      <c r="D153" t="s">
        <v>545</v>
      </c>
      <c r="E153">
        <v>12</v>
      </c>
      <c r="F153">
        <v>10</v>
      </c>
      <c r="G153">
        <v>7</v>
      </c>
      <c r="H153">
        <v>9</v>
      </c>
      <c r="I153">
        <v>9</v>
      </c>
      <c r="J153">
        <v>6</v>
      </c>
      <c r="K153">
        <v>10</v>
      </c>
      <c r="L153">
        <v>8</v>
      </c>
      <c r="M153">
        <v>10</v>
      </c>
      <c r="N153">
        <v>11</v>
      </c>
      <c r="O153">
        <v>12</v>
      </c>
      <c r="P153">
        <v>11</v>
      </c>
      <c r="Q153">
        <v>9</v>
      </c>
      <c r="R153">
        <v>9</v>
      </c>
      <c r="S153">
        <v>8</v>
      </c>
      <c r="T153">
        <v>5</v>
      </c>
      <c r="U153">
        <v>9</v>
      </c>
      <c r="V153">
        <v>8</v>
      </c>
    </row>
    <row r="154" spans="2:22" ht="18.899999999999999" customHeight="1" x14ac:dyDescent="0.35">
      <c r="B154" t="s">
        <v>24</v>
      </c>
      <c r="C154" t="s">
        <v>546</v>
      </c>
      <c r="D154" t="s">
        <v>547</v>
      </c>
      <c r="E154">
        <v>35</v>
      </c>
      <c r="F154">
        <v>27</v>
      </c>
      <c r="G154">
        <v>23</v>
      </c>
      <c r="H154">
        <v>25</v>
      </c>
      <c r="I154">
        <v>25</v>
      </c>
      <c r="J154">
        <v>15</v>
      </c>
      <c r="K154">
        <v>17</v>
      </c>
      <c r="L154">
        <v>19</v>
      </c>
      <c r="M154">
        <v>16</v>
      </c>
      <c r="N154">
        <v>19</v>
      </c>
      <c r="O154">
        <v>18</v>
      </c>
      <c r="P154">
        <v>17</v>
      </c>
      <c r="Q154">
        <v>13</v>
      </c>
      <c r="R154">
        <v>17</v>
      </c>
      <c r="S154">
        <v>16</v>
      </c>
      <c r="T154">
        <v>18</v>
      </c>
      <c r="U154">
        <v>17</v>
      </c>
      <c r="V154">
        <v>16</v>
      </c>
    </row>
    <row r="155" spans="2:22" ht="18.899999999999999" customHeight="1" x14ac:dyDescent="0.35">
      <c r="B155" t="s">
        <v>24</v>
      </c>
      <c r="C155" t="s">
        <v>548</v>
      </c>
      <c r="D155" t="s">
        <v>549</v>
      </c>
      <c r="E155">
        <v>28</v>
      </c>
      <c r="F155">
        <v>27</v>
      </c>
      <c r="G155">
        <v>24</v>
      </c>
      <c r="H155">
        <v>22</v>
      </c>
      <c r="I155">
        <v>21</v>
      </c>
      <c r="J155">
        <v>27</v>
      </c>
      <c r="K155">
        <v>28</v>
      </c>
      <c r="L155">
        <v>27</v>
      </c>
      <c r="M155">
        <v>24</v>
      </c>
      <c r="N155">
        <v>23</v>
      </c>
      <c r="O155">
        <v>12</v>
      </c>
      <c r="P155">
        <v>12</v>
      </c>
      <c r="Q155">
        <v>6</v>
      </c>
      <c r="R155">
        <v>5</v>
      </c>
      <c r="S155">
        <v>9</v>
      </c>
      <c r="T155">
        <v>10</v>
      </c>
      <c r="U155">
        <v>10</v>
      </c>
      <c r="V155">
        <v>10</v>
      </c>
    </row>
    <row r="156" spans="2:22" ht="18.899999999999999" customHeight="1" x14ac:dyDescent="0.35">
      <c r="B156" t="s">
        <v>24</v>
      </c>
      <c r="C156" t="s">
        <v>552</v>
      </c>
      <c r="D156" t="s">
        <v>553</v>
      </c>
      <c r="E156">
        <v>26</v>
      </c>
      <c r="F156">
        <v>16</v>
      </c>
      <c r="G156">
        <v>17</v>
      </c>
      <c r="H156">
        <v>19</v>
      </c>
      <c r="I156">
        <v>19</v>
      </c>
      <c r="J156">
        <v>14</v>
      </c>
      <c r="K156">
        <v>12</v>
      </c>
      <c r="L156">
        <v>13</v>
      </c>
      <c r="M156">
        <v>14</v>
      </c>
      <c r="N156">
        <v>12</v>
      </c>
      <c r="O156">
        <v>13</v>
      </c>
      <c r="P156">
        <v>13</v>
      </c>
      <c r="Q156">
        <v>10</v>
      </c>
      <c r="R156">
        <v>9</v>
      </c>
      <c r="S156">
        <v>9</v>
      </c>
      <c r="T156">
        <v>11</v>
      </c>
      <c r="U156">
        <v>10</v>
      </c>
      <c r="V156">
        <v>8</v>
      </c>
    </row>
    <row r="157" spans="2:22" ht="18.899999999999999" customHeight="1" x14ac:dyDescent="0.35">
      <c r="B157" t="s">
        <v>24</v>
      </c>
      <c r="C157" t="s">
        <v>554</v>
      </c>
      <c r="D157" t="s">
        <v>555</v>
      </c>
      <c r="E157">
        <v>4</v>
      </c>
      <c r="F157">
        <v>4</v>
      </c>
      <c r="G157">
        <v>6</v>
      </c>
      <c r="H157">
        <v>6</v>
      </c>
      <c r="I157">
        <v>7</v>
      </c>
      <c r="J157">
        <v>7</v>
      </c>
      <c r="K157">
        <v>6</v>
      </c>
      <c r="L157">
        <v>6</v>
      </c>
      <c r="M157">
        <v>5</v>
      </c>
      <c r="N157">
        <v>7</v>
      </c>
      <c r="O157">
        <v>7</v>
      </c>
      <c r="P157">
        <v>7</v>
      </c>
      <c r="Q157">
        <v>7</v>
      </c>
      <c r="R157">
        <v>2</v>
      </c>
      <c r="S157">
        <v>3</v>
      </c>
      <c r="T157">
        <v>4</v>
      </c>
      <c r="U157">
        <v>6</v>
      </c>
      <c r="V157">
        <v>5</v>
      </c>
    </row>
    <row r="158" spans="2:22" ht="18.899999999999999" customHeight="1" x14ac:dyDescent="0.35">
      <c r="B158" t="s">
        <v>24</v>
      </c>
      <c r="C158" t="s">
        <v>556</v>
      </c>
      <c r="D158" t="s">
        <v>557</v>
      </c>
      <c r="E158">
        <v>26</v>
      </c>
      <c r="F158">
        <v>23</v>
      </c>
      <c r="G158">
        <v>19</v>
      </c>
      <c r="H158">
        <v>20</v>
      </c>
      <c r="I158">
        <v>19</v>
      </c>
      <c r="J158">
        <v>21</v>
      </c>
      <c r="K158">
        <v>21</v>
      </c>
      <c r="L158">
        <v>21</v>
      </c>
      <c r="M158">
        <v>20</v>
      </c>
      <c r="N158">
        <v>21</v>
      </c>
      <c r="O158">
        <v>21</v>
      </c>
      <c r="P158">
        <v>21</v>
      </c>
      <c r="Q158">
        <v>22</v>
      </c>
      <c r="R158">
        <v>22</v>
      </c>
      <c r="S158">
        <v>19</v>
      </c>
      <c r="T158">
        <v>19</v>
      </c>
      <c r="U158">
        <v>20</v>
      </c>
      <c r="V158">
        <v>19</v>
      </c>
    </row>
    <row r="159" spans="2:22" ht="18.899999999999999" customHeight="1" x14ac:dyDescent="0.35">
      <c r="B159" t="s">
        <v>24</v>
      </c>
      <c r="C159" t="s">
        <v>558</v>
      </c>
      <c r="D159" t="s">
        <v>559</v>
      </c>
      <c r="E159">
        <v>12</v>
      </c>
      <c r="F159">
        <v>9</v>
      </c>
      <c r="G159">
        <v>10</v>
      </c>
      <c r="H159">
        <v>9</v>
      </c>
      <c r="I159">
        <v>9</v>
      </c>
      <c r="J159">
        <v>14</v>
      </c>
      <c r="K159">
        <v>14</v>
      </c>
      <c r="L159">
        <v>19</v>
      </c>
      <c r="M159">
        <v>27</v>
      </c>
      <c r="N159">
        <v>27</v>
      </c>
      <c r="O159">
        <v>28</v>
      </c>
      <c r="P159">
        <v>26</v>
      </c>
      <c r="Q159">
        <v>28</v>
      </c>
      <c r="R159">
        <v>27</v>
      </c>
      <c r="S159">
        <v>21</v>
      </c>
      <c r="T159">
        <v>22</v>
      </c>
      <c r="U159">
        <v>24</v>
      </c>
      <c r="V159">
        <v>24</v>
      </c>
    </row>
    <row r="160" spans="2:22" ht="18.899999999999999" customHeight="1" x14ac:dyDescent="0.35">
      <c r="B160" t="s">
        <v>24</v>
      </c>
      <c r="C160" t="s">
        <v>562</v>
      </c>
      <c r="D160" t="s">
        <v>563</v>
      </c>
      <c r="E160">
        <v>5</v>
      </c>
      <c r="F160">
        <v>6</v>
      </c>
      <c r="G160">
        <v>9</v>
      </c>
      <c r="H160">
        <v>9</v>
      </c>
      <c r="I160">
        <v>8</v>
      </c>
      <c r="J160">
        <v>9</v>
      </c>
      <c r="K160">
        <v>8</v>
      </c>
      <c r="L160">
        <v>10</v>
      </c>
      <c r="M160">
        <v>10</v>
      </c>
      <c r="N160">
        <v>8</v>
      </c>
      <c r="O160">
        <v>9</v>
      </c>
      <c r="P160">
        <v>9</v>
      </c>
      <c r="Q160">
        <v>9</v>
      </c>
      <c r="R160">
        <v>10</v>
      </c>
      <c r="S160">
        <v>10</v>
      </c>
      <c r="T160">
        <v>11</v>
      </c>
      <c r="U160">
        <v>9</v>
      </c>
      <c r="V160">
        <v>6</v>
      </c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8294-21A6-4015-A90B-BB0A014EB245}">
  <sheetPr codeName="Sheet12">
    <pageSetUpPr fitToPage="1"/>
  </sheetPr>
  <dimension ref="A1:V509"/>
  <sheetViews>
    <sheetView zoomScale="70" zoomScaleNormal="70" workbookViewId="0">
      <pane xSplit="4" ySplit="24" topLeftCell="K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22" width="13.08984375" style="52" customWidth="1"/>
    <col min="23" max="16384" width="9.08984375" style="52"/>
  </cols>
  <sheetData>
    <row r="1" spans="1:22" s="1" customFormat="1" ht="14.15" customHeight="1" x14ac:dyDescent="0.35">
      <c r="B1" s="2"/>
      <c r="D1" s="2"/>
    </row>
    <row r="2" spans="1:22" s="1" customFormat="1" ht="18.899999999999999" customHeight="1" x14ac:dyDescent="0.35">
      <c r="A2" s="34" t="s">
        <v>0</v>
      </c>
      <c r="B2" s="4" t="s">
        <v>568</v>
      </c>
      <c r="C2" s="5"/>
      <c r="D2" s="5"/>
    </row>
    <row r="3" spans="1:22" s="1" customFormat="1" ht="14.15" customHeight="1" x14ac:dyDescent="0.35">
      <c r="A3" s="34" t="s">
        <v>2</v>
      </c>
      <c r="B3" s="35" t="s">
        <v>574</v>
      </c>
      <c r="C3" s="5"/>
      <c r="D3" s="5"/>
    </row>
    <row r="4" spans="1:22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22" s="1" customFormat="1" ht="14.15" customHeight="1" x14ac:dyDescent="0.35">
      <c r="A5" s="36" t="s">
        <v>6</v>
      </c>
      <c r="B5" s="9" t="s">
        <v>7</v>
      </c>
      <c r="C5" s="5"/>
      <c r="D5" s="5"/>
    </row>
    <row r="6" spans="1:22" s="1" customFormat="1" ht="14.15" customHeight="1" x14ac:dyDescent="0.35">
      <c r="A6" s="36" t="s">
        <v>8</v>
      </c>
      <c r="B6" s="9" t="s">
        <v>33</v>
      </c>
      <c r="C6" s="5"/>
      <c r="D6" s="5"/>
    </row>
    <row r="7" spans="1:22" s="1" customFormat="1" ht="14.15" customHeight="1" x14ac:dyDescent="0.35">
      <c r="A7" s="36" t="s">
        <v>10</v>
      </c>
      <c r="B7" s="10">
        <v>45099</v>
      </c>
      <c r="C7" s="5"/>
      <c r="D7" s="5"/>
    </row>
    <row r="8" spans="1:22" s="1" customFormat="1" ht="14.15" customHeight="1" x14ac:dyDescent="0.35">
      <c r="A8" s="36" t="s">
        <v>11</v>
      </c>
      <c r="B8" s="9" t="s">
        <v>12</v>
      </c>
      <c r="C8" s="5"/>
      <c r="D8" s="5"/>
    </row>
    <row r="9" spans="1:22" s="1" customFormat="1" ht="14.15" customHeight="1" x14ac:dyDescent="0.35">
      <c r="A9" s="36" t="s">
        <v>13</v>
      </c>
      <c r="B9" s="11" t="s">
        <v>14</v>
      </c>
      <c r="C9" s="5"/>
      <c r="D9" s="5"/>
    </row>
    <row r="10" spans="1:22" s="1" customFormat="1" ht="18.899999999999999" customHeight="1" x14ac:dyDescent="0.35">
      <c r="A10" s="13"/>
      <c r="B10" s="5"/>
      <c r="C10" s="5"/>
      <c r="D10" s="5"/>
    </row>
    <row r="11" spans="1:22" s="1" customFormat="1" ht="18.899999999999999" customHeight="1" x14ac:dyDescent="0.35">
      <c r="A11" s="15" t="s">
        <v>574</v>
      </c>
      <c r="B11" s="16"/>
      <c r="C11" s="16"/>
      <c r="D11" s="16"/>
    </row>
    <row r="12" spans="1:22" s="1" customFormat="1" ht="14.15" customHeight="1" x14ac:dyDescent="0.35">
      <c r="A12" s="32" t="s">
        <v>572</v>
      </c>
      <c r="B12" s="16"/>
      <c r="C12" s="16"/>
      <c r="D12" s="16"/>
    </row>
    <row r="13" spans="1:22" s="1" customFormat="1" ht="14.15" customHeight="1" x14ac:dyDescent="0.35">
      <c r="A13" s="32" t="s">
        <v>575</v>
      </c>
      <c r="B13" s="16"/>
      <c r="C13" s="16"/>
      <c r="D13" s="16"/>
    </row>
    <row r="14" spans="1:22" s="1" customFormat="1" ht="18.899999999999999" customHeight="1" x14ac:dyDescent="0.35">
      <c r="A14" s="16"/>
      <c r="B14" s="13"/>
      <c r="C14" s="16"/>
      <c r="D14" s="16"/>
    </row>
    <row r="15" spans="1:22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V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</row>
    <row r="16" spans="1:22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V16" si="1">SUM(E18:E24)</f>
        <v>82</v>
      </c>
      <c r="F16" s="40">
        <f t="shared" si="1"/>
        <v>87</v>
      </c>
      <c r="G16" s="40">
        <f t="shared" si="1"/>
        <v>81</v>
      </c>
      <c r="H16" s="40">
        <f t="shared" si="1"/>
        <v>84</v>
      </c>
      <c r="I16" s="40">
        <f t="shared" si="1"/>
        <v>78</v>
      </c>
      <c r="J16" s="40">
        <f t="shared" si="1"/>
        <v>83</v>
      </c>
      <c r="K16" s="40">
        <f t="shared" si="1"/>
        <v>83</v>
      </c>
      <c r="L16" s="40">
        <f t="shared" si="1"/>
        <v>81</v>
      </c>
      <c r="M16" s="40">
        <f t="shared" si="1"/>
        <v>70</v>
      </c>
      <c r="N16" s="40">
        <f t="shared" si="1"/>
        <v>69</v>
      </c>
      <c r="O16" s="40">
        <f t="shared" si="1"/>
        <v>67</v>
      </c>
      <c r="P16" s="40">
        <f t="shared" si="1"/>
        <v>70</v>
      </c>
      <c r="Q16" s="40">
        <f t="shared" si="1"/>
        <v>70</v>
      </c>
      <c r="R16" s="40">
        <f t="shared" si="1"/>
        <v>70</v>
      </c>
      <c r="S16" s="40">
        <f t="shared" si="1"/>
        <v>69</v>
      </c>
      <c r="T16" s="40">
        <f t="shared" si="1"/>
        <v>65</v>
      </c>
      <c r="U16" s="40">
        <f t="shared" si="1"/>
        <v>61</v>
      </c>
      <c r="V16" s="40">
        <f t="shared" si="1"/>
        <v>55</v>
      </c>
    </row>
    <row r="17" spans="1:22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2">SUMIF($B$25:$B$1000,$D18,E$25:E$1000)</f>
        <v>6</v>
      </c>
      <c r="F18" s="27">
        <f t="shared" si="2"/>
        <v>7</v>
      </c>
      <c r="G18" s="27">
        <f t="shared" si="2"/>
        <v>5</v>
      </c>
      <c r="H18" s="27">
        <f t="shared" si="2"/>
        <v>4</v>
      </c>
      <c r="I18" s="27">
        <f t="shared" si="2"/>
        <v>5</v>
      </c>
      <c r="J18" s="27">
        <f t="shared" si="2"/>
        <v>5</v>
      </c>
      <c r="K18" s="27">
        <f t="shared" si="2"/>
        <v>5</v>
      </c>
      <c r="L18" s="27">
        <f t="shared" si="2"/>
        <v>3</v>
      </c>
      <c r="M18" s="27">
        <f t="shared" si="2"/>
        <v>2</v>
      </c>
      <c r="N18" s="27">
        <f t="shared" si="2"/>
        <v>3</v>
      </c>
      <c r="O18" s="27">
        <f t="shared" si="2"/>
        <v>4</v>
      </c>
      <c r="P18" s="27">
        <f t="shared" si="2"/>
        <v>5</v>
      </c>
      <c r="Q18" s="27">
        <f t="shared" si="2"/>
        <v>2</v>
      </c>
      <c r="R18" s="27">
        <f t="shared" si="2"/>
        <v>4</v>
      </c>
      <c r="S18" s="27">
        <f t="shared" si="2"/>
        <v>4</v>
      </c>
      <c r="T18" s="27">
        <f t="shared" si="2"/>
        <v>6</v>
      </c>
      <c r="U18" s="27">
        <f t="shared" ref="U18:V24" si="3">SUMIF($B$25:$B$1000,$D18,U$25:U$1000)</f>
        <v>4</v>
      </c>
      <c r="V18" s="27">
        <f t="shared" si="3"/>
        <v>3</v>
      </c>
    </row>
    <row r="19" spans="1:22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38</v>
      </c>
      <c r="F19" s="29">
        <f t="shared" si="2"/>
        <v>39</v>
      </c>
      <c r="G19" s="29">
        <f t="shared" si="2"/>
        <v>36</v>
      </c>
      <c r="H19" s="29">
        <f t="shared" si="2"/>
        <v>37</v>
      </c>
      <c r="I19" s="29">
        <f t="shared" si="2"/>
        <v>32</v>
      </c>
      <c r="J19" s="29">
        <f t="shared" si="2"/>
        <v>33</v>
      </c>
      <c r="K19" s="29">
        <f t="shared" si="2"/>
        <v>34</v>
      </c>
      <c r="L19" s="29">
        <f t="shared" si="2"/>
        <v>33</v>
      </c>
      <c r="M19" s="29">
        <f t="shared" si="2"/>
        <v>29</v>
      </c>
      <c r="N19" s="29">
        <f t="shared" si="2"/>
        <v>28</v>
      </c>
      <c r="O19" s="29">
        <f t="shared" si="2"/>
        <v>25</v>
      </c>
      <c r="P19" s="29">
        <f t="shared" si="2"/>
        <v>24</v>
      </c>
      <c r="Q19" s="29">
        <f t="shared" si="2"/>
        <v>27</v>
      </c>
      <c r="R19" s="29">
        <f t="shared" si="2"/>
        <v>26</v>
      </c>
      <c r="S19" s="29">
        <f t="shared" si="2"/>
        <v>23</v>
      </c>
      <c r="T19" s="29">
        <f t="shared" si="2"/>
        <v>23</v>
      </c>
      <c r="U19" s="29">
        <f t="shared" si="3"/>
        <v>22</v>
      </c>
      <c r="V19" s="29">
        <f t="shared" si="3"/>
        <v>20</v>
      </c>
    </row>
    <row r="20" spans="1:22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</v>
      </c>
      <c r="F20" s="29">
        <f t="shared" si="2"/>
        <v>6</v>
      </c>
      <c r="G20" s="29">
        <f t="shared" si="2"/>
        <v>8</v>
      </c>
      <c r="H20" s="29">
        <f t="shared" si="2"/>
        <v>7</v>
      </c>
      <c r="I20" s="29">
        <f t="shared" si="2"/>
        <v>9</v>
      </c>
      <c r="J20" s="29">
        <f t="shared" si="2"/>
        <v>10</v>
      </c>
      <c r="K20" s="29">
        <f t="shared" si="2"/>
        <v>8</v>
      </c>
      <c r="L20" s="29">
        <f t="shared" si="2"/>
        <v>7</v>
      </c>
      <c r="M20" s="29">
        <f t="shared" si="2"/>
        <v>6</v>
      </c>
      <c r="N20" s="29">
        <f t="shared" si="2"/>
        <v>7</v>
      </c>
      <c r="O20" s="29">
        <f t="shared" si="2"/>
        <v>8</v>
      </c>
      <c r="P20" s="29">
        <f t="shared" si="2"/>
        <v>11</v>
      </c>
      <c r="Q20" s="29">
        <f t="shared" si="2"/>
        <v>9</v>
      </c>
      <c r="R20" s="29">
        <f t="shared" si="2"/>
        <v>7</v>
      </c>
      <c r="S20" s="29">
        <f t="shared" si="2"/>
        <v>9</v>
      </c>
      <c r="T20" s="29">
        <f t="shared" si="2"/>
        <v>8</v>
      </c>
      <c r="U20" s="29">
        <f t="shared" si="3"/>
        <v>8</v>
      </c>
      <c r="V20" s="29">
        <f t="shared" si="3"/>
        <v>7</v>
      </c>
    </row>
    <row r="21" spans="1:22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12</v>
      </c>
      <c r="F21" s="29">
        <f t="shared" si="2"/>
        <v>11</v>
      </c>
      <c r="G21" s="29">
        <f t="shared" si="2"/>
        <v>11</v>
      </c>
      <c r="H21" s="29">
        <f t="shared" si="2"/>
        <v>12</v>
      </c>
      <c r="I21" s="29">
        <f t="shared" si="2"/>
        <v>10</v>
      </c>
      <c r="J21" s="29">
        <f t="shared" si="2"/>
        <v>12</v>
      </c>
      <c r="K21" s="29">
        <f t="shared" si="2"/>
        <v>11</v>
      </c>
      <c r="L21" s="29">
        <f t="shared" si="2"/>
        <v>10</v>
      </c>
      <c r="M21" s="29">
        <f t="shared" si="2"/>
        <v>8</v>
      </c>
      <c r="N21" s="29">
        <f t="shared" si="2"/>
        <v>7</v>
      </c>
      <c r="O21" s="29">
        <f t="shared" si="2"/>
        <v>7</v>
      </c>
      <c r="P21" s="29">
        <f t="shared" si="2"/>
        <v>6</v>
      </c>
      <c r="Q21" s="29">
        <f t="shared" si="2"/>
        <v>5</v>
      </c>
      <c r="R21" s="29">
        <f t="shared" si="2"/>
        <v>6</v>
      </c>
      <c r="S21" s="29">
        <f t="shared" si="2"/>
        <v>6</v>
      </c>
      <c r="T21" s="29">
        <f t="shared" si="2"/>
        <v>3</v>
      </c>
      <c r="U21" s="29">
        <f t="shared" si="3"/>
        <v>3</v>
      </c>
      <c r="V21" s="29">
        <f t="shared" si="3"/>
        <v>6</v>
      </c>
    </row>
    <row r="22" spans="1:22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9</v>
      </c>
      <c r="F22" s="29">
        <f t="shared" si="2"/>
        <v>8</v>
      </c>
      <c r="G22" s="29">
        <f t="shared" si="2"/>
        <v>8</v>
      </c>
      <c r="H22" s="29">
        <f t="shared" si="2"/>
        <v>10</v>
      </c>
      <c r="I22" s="29">
        <f t="shared" si="2"/>
        <v>8</v>
      </c>
      <c r="J22" s="29">
        <f t="shared" si="2"/>
        <v>9</v>
      </c>
      <c r="K22" s="29">
        <f t="shared" si="2"/>
        <v>10</v>
      </c>
      <c r="L22" s="29">
        <f t="shared" si="2"/>
        <v>11</v>
      </c>
      <c r="M22" s="29">
        <f t="shared" si="2"/>
        <v>12</v>
      </c>
      <c r="N22" s="29">
        <f t="shared" si="2"/>
        <v>10</v>
      </c>
      <c r="O22" s="29">
        <f t="shared" si="2"/>
        <v>10</v>
      </c>
      <c r="P22" s="29">
        <f t="shared" si="2"/>
        <v>10</v>
      </c>
      <c r="Q22" s="29">
        <f t="shared" si="2"/>
        <v>10</v>
      </c>
      <c r="R22" s="29">
        <f t="shared" si="2"/>
        <v>10</v>
      </c>
      <c r="S22" s="29">
        <f t="shared" si="2"/>
        <v>11</v>
      </c>
      <c r="T22" s="29">
        <f t="shared" si="2"/>
        <v>9</v>
      </c>
      <c r="U22" s="29">
        <f t="shared" si="3"/>
        <v>12</v>
      </c>
      <c r="V22" s="29">
        <f t="shared" si="3"/>
        <v>8</v>
      </c>
    </row>
    <row r="23" spans="1:22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11</v>
      </c>
      <c r="F23" s="29">
        <f t="shared" si="2"/>
        <v>14</v>
      </c>
      <c r="G23" s="29">
        <f t="shared" si="2"/>
        <v>10</v>
      </c>
      <c r="H23" s="29">
        <f t="shared" si="2"/>
        <v>10</v>
      </c>
      <c r="I23" s="29">
        <f t="shared" si="2"/>
        <v>12</v>
      </c>
      <c r="J23" s="29">
        <f t="shared" si="2"/>
        <v>12</v>
      </c>
      <c r="K23" s="29">
        <f t="shared" si="2"/>
        <v>15</v>
      </c>
      <c r="L23" s="29">
        <f t="shared" si="2"/>
        <v>17</v>
      </c>
      <c r="M23" s="29">
        <f t="shared" si="2"/>
        <v>12</v>
      </c>
      <c r="N23" s="29">
        <f t="shared" si="2"/>
        <v>13</v>
      </c>
      <c r="O23" s="29">
        <f t="shared" si="2"/>
        <v>12</v>
      </c>
      <c r="P23" s="29">
        <f t="shared" si="2"/>
        <v>13</v>
      </c>
      <c r="Q23" s="29">
        <f t="shared" si="2"/>
        <v>14</v>
      </c>
      <c r="R23" s="29">
        <f t="shared" si="2"/>
        <v>15</v>
      </c>
      <c r="S23" s="29">
        <f t="shared" si="2"/>
        <v>14</v>
      </c>
      <c r="T23" s="29">
        <f t="shared" si="2"/>
        <v>13</v>
      </c>
      <c r="U23" s="29">
        <f t="shared" si="3"/>
        <v>10</v>
      </c>
      <c r="V23" s="29">
        <f t="shared" si="3"/>
        <v>9</v>
      </c>
    </row>
    <row r="24" spans="1:22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2</v>
      </c>
      <c r="F24" s="31">
        <f t="shared" si="2"/>
        <v>2</v>
      </c>
      <c r="G24" s="31">
        <f t="shared" si="2"/>
        <v>3</v>
      </c>
      <c r="H24" s="31">
        <f t="shared" si="2"/>
        <v>4</v>
      </c>
      <c r="I24" s="31">
        <f t="shared" si="2"/>
        <v>2</v>
      </c>
      <c r="J24" s="31">
        <f t="shared" si="2"/>
        <v>2</v>
      </c>
      <c r="K24" s="31">
        <f t="shared" si="2"/>
        <v>0</v>
      </c>
      <c r="L24" s="31">
        <f t="shared" si="2"/>
        <v>0</v>
      </c>
      <c r="M24" s="31">
        <f t="shared" si="2"/>
        <v>1</v>
      </c>
      <c r="N24" s="31">
        <f t="shared" si="2"/>
        <v>1</v>
      </c>
      <c r="O24" s="31">
        <f t="shared" si="2"/>
        <v>1</v>
      </c>
      <c r="P24" s="31">
        <f t="shared" si="2"/>
        <v>1</v>
      </c>
      <c r="Q24" s="31">
        <f t="shared" si="2"/>
        <v>3</v>
      </c>
      <c r="R24" s="31">
        <f t="shared" si="2"/>
        <v>2</v>
      </c>
      <c r="S24" s="31">
        <f t="shared" si="2"/>
        <v>2</v>
      </c>
      <c r="T24" s="31">
        <f t="shared" si="2"/>
        <v>3</v>
      </c>
      <c r="U24" s="31">
        <f t="shared" si="3"/>
        <v>2</v>
      </c>
      <c r="V24" s="31">
        <f t="shared" si="3"/>
        <v>2</v>
      </c>
    </row>
    <row r="25" spans="1:22" ht="18.899999999999999" customHeight="1" x14ac:dyDescent="0.35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</row>
    <row r="26" spans="1:22" ht="18.899999999999999" customHeight="1" x14ac:dyDescent="0.35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</row>
    <row r="27" spans="1:22" ht="18.899999999999999" customHeight="1" x14ac:dyDescent="0.35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ht="18.899999999999999" customHeight="1" x14ac:dyDescent="0.35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ht="18.899999999999999" customHeight="1" x14ac:dyDescent="0.35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</row>
    <row r="31" spans="1:22" ht="18.899999999999999" customHeight="1" x14ac:dyDescent="0.35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ht="18.899999999999999" customHeight="1" x14ac:dyDescent="0.35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2:22" ht="18.899999999999999" customHeight="1" x14ac:dyDescent="0.35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2:22" ht="18.899999999999999" customHeight="1" x14ac:dyDescent="0.35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2:22" ht="18.899999999999999" customHeight="1" x14ac:dyDescent="0.35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2:22" ht="18.899999999999999" customHeight="1" x14ac:dyDescent="0.35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</row>
    <row r="37" spans="2:22" ht="18.899999999999999" customHeight="1" x14ac:dyDescent="0.35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</row>
    <row r="38" spans="2:22" ht="18.899999999999999" customHeight="1" x14ac:dyDescent="0.35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</row>
    <row r="39" spans="2:22" ht="18.899999999999999" customHeight="1" x14ac:dyDescent="0.35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</row>
    <row r="40" spans="2:22" ht="18.899999999999999" customHeight="1" x14ac:dyDescent="0.35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</row>
    <row r="41" spans="2:22" ht="18.899999999999999" customHeight="1" x14ac:dyDescent="0.35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</row>
    <row r="42" spans="2:22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2:22" ht="18.899999999999999" customHeight="1" x14ac:dyDescent="0.35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2:22" ht="18.899999999999999" customHeight="1" x14ac:dyDescent="0.35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</row>
    <row r="45" spans="2:22" ht="18.899999999999999" customHeight="1" x14ac:dyDescent="0.35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</row>
    <row r="46" spans="2:22" ht="18.899999999999999" customHeight="1" x14ac:dyDescent="0.35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2:22" ht="18.899999999999999" customHeight="1" x14ac:dyDescent="0.35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2:22" ht="18.899999999999999" customHeight="1" x14ac:dyDescent="0.35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2:22" ht="18.899999999999999" customHeight="1" x14ac:dyDescent="0.35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2:22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2:22" ht="18.899999999999999" customHeight="1" x14ac:dyDescent="0.35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</row>
    <row r="52" spans="2:22" ht="18.899999999999999" customHeight="1" x14ac:dyDescent="0.35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2:22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2:22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2:22" ht="18.899999999999999" customHeight="1" x14ac:dyDescent="0.35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2:22" ht="18.899999999999999" customHeight="1" x14ac:dyDescent="0.35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</row>
    <row r="57" spans="2:22" ht="18.899999999999999" customHeight="1" x14ac:dyDescent="0.35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</row>
    <row r="58" spans="2:22" ht="18.899999999999999" customHeight="1" x14ac:dyDescent="0.35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</row>
    <row r="59" spans="2:22" ht="18.899999999999999" customHeight="1" x14ac:dyDescent="0.35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</row>
    <row r="60" spans="2:22" ht="18.899999999999999" customHeight="1" x14ac:dyDescent="0.35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</row>
    <row r="61" spans="2:22" ht="18.899999999999999" customHeight="1" x14ac:dyDescent="0.35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2:22" ht="18.899999999999999" customHeight="1" x14ac:dyDescent="0.35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</row>
    <row r="63" spans="2:22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</row>
    <row r="64" spans="2:22" ht="18.899999999999999" customHeight="1" x14ac:dyDescent="0.35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</row>
    <row r="65" spans="2:22" ht="18.899999999999999" customHeight="1" x14ac:dyDescent="0.35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2:22" ht="18.899999999999999" customHeight="1" x14ac:dyDescent="0.35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2:22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2:22" ht="18.899999999999999" customHeight="1" x14ac:dyDescent="0.35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2:22" ht="18.899999999999999" customHeight="1" x14ac:dyDescent="0.35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2:22" ht="18.899999999999999" customHeight="1" x14ac:dyDescent="0.35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2:22" ht="18.899999999999999" customHeight="1" x14ac:dyDescent="0.35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2:22" ht="18.899999999999999" customHeight="1" x14ac:dyDescent="0.35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2:22" ht="18.899999999999999" customHeight="1" x14ac:dyDescent="0.35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2:22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2:22" ht="18.899999999999999" customHeight="1" x14ac:dyDescent="0.35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2:22" ht="18.899999999999999" customHeight="1" x14ac:dyDescent="0.35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</row>
    <row r="77" spans="2:22" ht="18.899999999999999" customHeight="1" x14ac:dyDescent="0.35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</row>
    <row r="78" spans="2:22" ht="18.899999999999999" customHeight="1" x14ac:dyDescent="0.35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</row>
    <row r="79" spans="2:22" ht="18.899999999999999" customHeight="1" x14ac:dyDescent="0.35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2:22" ht="18.899999999999999" customHeight="1" x14ac:dyDescent="0.35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2:22" ht="18.899999999999999" customHeight="1" x14ac:dyDescent="0.35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2:22" ht="18.899999999999999" customHeight="1" x14ac:dyDescent="0.35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</row>
    <row r="83" spans="2:22" ht="18.899999999999999" customHeight="1" x14ac:dyDescent="0.35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2:22" ht="18.899999999999999" customHeight="1" x14ac:dyDescent="0.35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2:22" ht="18.899999999999999" customHeight="1" x14ac:dyDescent="0.35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2:22" ht="18.899999999999999" customHeight="1" x14ac:dyDescent="0.35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2:22" ht="18.899999999999999" customHeight="1" x14ac:dyDescent="0.35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2:22" ht="18.899999999999999" customHeight="1" x14ac:dyDescent="0.35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2:22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2:22" ht="18.899999999999999" customHeight="1" x14ac:dyDescent="0.35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2:22" ht="18.899999999999999" customHeight="1" x14ac:dyDescent="0.35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2:22" ht="18.899999999999999" customHeight="1" x14ac:dyDescent="0.35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</row>
    <row r="93" spans="2:22" ht="18.899999999999999" customHeight="1" x14ac:dyDescent="0.35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</row>
    <row r="94" spans="2:22" ht="18.899999999999999" customHeight="1" x14ac:dyDescent="0.35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</row>
    <row r="95" spans="2:22" ht="18.899999999999999" customHeight="1" x14ac:dyDescent="0.35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</row>
    <row r="96" spans="2:22" ht="18.899999999999999" customHeight="1" x14ac:dyDescent="0.35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2:22" ht="18.899999999999999" customHeight="1" x14ac:dyDescent="0.35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</row>
    <row r="98" spans="2:22" ht="18.899999999999999" customHeight="1" x14ac:dyDescent="0.35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</row>
    <row r="99" spans="2:22" ht="18.899999999999999" customHeight="1" x14ac:dyDescent="0.35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2:22" ht="18.899999999999999" customHeight="1" x14ac:dyDescent="0.35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2:22" ht="18.899999999999999" customHeight="1" x14ac:dyDescent="0.35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</row>
    <row r="102" spans="2:22" ht="18.899999999999999" customHeight="1" x14ac:dyDescent="0.35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2:22" ht="18.899999999999999" customHeight="1" x14ac:dyDescent="0.35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2:22" ht="18.899999999999999" customHeight="1" x14ac:dyDescent="0.35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2:22" ht="18.899999999999999" customHeight="1" x14ac:dyDescent="0.35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</row>
    <row r="106" spans="2:22" ht="18.899999999999999" customHeight="1" x14ac:dyDescent="0.35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</row>
    <row r="107" spans="2:22" ht="18.899999999999999" customHeight="1" x14ac:dyDescent="0.35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2:22" ht="18.899999999999999" customHeight="1" x14ac:dyDescent="0.35">
      <c r="B108" t="s">
        <v>22</v>
      </c>
      <c r="C108" t="s">
        <v>394</v>
      </c>
      <c r="D108" t="s">
        <v>395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</row>
    <row r="109" spans="2:22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2:22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2:22" ht="18.899999999999999" customHeight="1" x14ac:dyDescent="0.35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</row>
    <row r="112" spans="2:22" ht="18.899999999999999" customHeight="1" x14ac:dyDescent="0.35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2:22" ht="18.899999999999999" customHeight="1" x14ac:dyDescent="0.35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</row>
    <row r="114" spans="2:22" ht="18.899999999999999" customHeight="1" x14ac:dyDescent="0.35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</row>
    <row r="115" spans="2:22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2:22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2:22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2:22" ht="18.899999999999999" customHeight="1" x14ac:dyDescent="0.35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2:22" ht="18.899999999999999" customHeight="1" x14ac:dyDescent="0.35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</row>
    <row r="120" spans="2:22" ht="18.899999999999999" customHeight="1" x14ac:dyDescent="0.35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2:22" ht="18.899999999999999" customHeight="1" x14ac:dyDescent="0.35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</row>
    <row r="122" spans="2:22" ht="18.899999999999999" customHeight="1" x14ac:dyDescent="0.35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2:22" ht="18.899999999999999" customHeight="1" x14ac:dyDescent="0.35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2:22" ht="18.899999999999999" customHeight="1" x14ac:dyDescent="0.35">
      <c r="B124" t="s">
        <v>22</v>
      </c>
      <c r="C124" t="s">
        <v>428</v>
      </c>
      <c r="D124" t="s">
        <v>429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2:22" ht="18.899999999999999" customHeight="1" x14ac:dyDescent="0.35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2:22" ht="18.899999999999999" customHeight="1" x14ac:dyDescent="0.35">
      <c r="B126" t="s">
        <v>22</v>
      </c>
      <c r="C126" t="s">
        <v>436</v>
      </c>
      <c r="D126" t="s">
        <v>437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</v>
      </c>
      <c r="S126">
        <v>1</v>
      </c>
      <c r="T126">
        <v>1</v>
      </c>
      <c r="U126">
        <v>1</v>
      </c>
      <c r="V126">
        <v>1</v>
      </c>
    </row>
    <row r="127" spans="2:22" ht="18.899999999999999" customHeight="1" x14ac:dyDescent="0.35">
      <c r="B127" t="s">
        <v>22</v>
      </c>
      <c r="C127" t="s">
        <v>440</v>
      </c>
      <c r="D127" t="s">
        <v>441</v>
      </c>
      <c r="E127">
        <v>1</v>
      </c>
      <c r="F127">
        <v>0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2:22" ht="18.899999999999999" customHeight="1" x14ac:dyDescent="0.35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2:22" ht="18.899999999999999" customHeight="1" x14ac:dyDescent="0.35">
      <c r="B129" t="s">
        <v>22</v>
      </c>
      <c r="C129" t="s">
        <v>444</v>
      </c>
      <c r="D129" t="s">
        <v>445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/>
      <c r="P129"/>
      <c r="Q129"/>
      <c r="R129"/>
      <c r="S129">
        <v>0</v>
      </c>
      <c r="T129">
        <v>0</v>
      </c>
      <c r="U129">
        <v>0</v>
      </c>
      <c r="V129">
        <v>0</v>
      </c>
    </row>
    <row r="130" spans="2:22" ht="18.899999999999999" customHeight="1" x14ac:dyDescent="0.35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</row>
    <row r="131" spans="2:22" ht="18.899999999999999" customHeight="1" x14ac:dyDescent="0.35">
      <c r="B131" t="s">
        <v>23</v>
      </c>
      <c r="C131" t="s">
        <v>470</v>
      </c>
      <c r="D131" t="s">
        <v>471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2:22" ht="18.899999999999999" customHeight="1" x14ac:dyDescent="0.35">
      <c r="B132" t="s">
        <v>23</v>
      </c>
      <c r="C132" t="s">
        <v>474</v>
      </c>
      <c r="D132" t="s">
        <v>475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2:22" ht="18.899999999999999" customHeight="1" x14ac:dyDescent="0.35">
      <c r="B133" t="s">
        <v>23</v>
      </c>
      <c r="C133" t="s">
        <v>476</v>
      </c>
      <c r="D133" t="s">
        <v>477</v>
      </c>
      <c r="E133">
        <v>3</v>
      </c>
      <c r="F133">
        <v>3</v>
      </c>
      <c r="G133">
        <v>4</v>
      </c>
      <c r="H133">
        <v>4</v>
      </c>
      <c r="I133">
        <v>5</v>
      </c>
      <c r="J133">
        <v>4</v>
      </c>
      <c r="K133">
        <v>5</v>
      </c>
      <c r="L133">
        <v>7</v>
      </c>
      <c r="M133">
        <v>4</v>
      </c>
      <c r="N133">
        <v>4</v>
      </c>
      <c r="O133">
        <v>3</v>
      </c>
      <c r="P133">
        <v>4</v>
      </c>
      <c r="Q133">
        <v>5</v>
      </c>
      <c r="R133">
        <v>4</v>
      </c>
      <c r="S133">
        <v>5</v>
      </c>
      <c r="T133">
        <v>6</v>
      </c>
      <c r="U133">
        <v>3</v>
      </c>
      <c r="V133">
        <v>3</v>
      </c>
    </row>
    <row r="134" spans="2:22" ht="18.899999999999999" customHeight="1" x14ac:dyDescent="0.35">
      <c r="B134" t="s">
        <v>23</v>
      </c>
      <c r="C134" t="s">
        <v>478</v>
      </c>
      <c r="D134" t="s">
        <v>479</v>
      </c>
      <c r="E134">
        <v>0</v>
      </c>
      <c r="F134">
        <v>1</v>
      </c>
      <c r="G134">
        <v>1</v>
      </c>
      <c r="H134">
        <v>1</v>
      </c>
      <c r="I134">
        <v>2</v>
      </c>
      <c r="J134">
        <v>1</v>
      </c>
      <c r="K134">
        <v>1</v>
      </c>
      <c r="L134">
        <v>2</v>
      </c>
      <c r="M134">
        <v>2</v>
      </c>
      <c r="N134">
        <v>2</v>
      </c>
      <c r="O134">
        <v>2</v>
      </c>
      <c r="P134">
        <v>2</v>
      </c>
      <c r="Q134">
        <v>3</v>
      </c>
      <c r="R134">
        <v>4</v>
      </c>
      <c r="S134">
        <v>4</v>
      </c>
      <c r="T134">
        <v>3</v>
      </c>
      <c r="U134">
        <v>3</v>
      </c>
      <c r="V134">
        <v>2</v>
      </c>
    </row>
    <row r="135" spans="2:22" ht="18.899999999999999" customHeight="1" x14ac:dyDescent="0.35">
      <c r="B135" t="s">
        <v>23</v>
      </c>
      <c r="C135" t="s">
        <v>480</v>
      </c>
      <c r="D135" t="s">
        <v>481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</row>
    <row r="136" spans="2:22" ht="18.899999999999999" customHeight="1" x14ac:dyDescent="0.35">
      <c r="B136" t="s">
        <v>23</v>
      </c>
      <c r="C136" t="s">
        <v>482</v>
      </c>
      <c r="D136" t="s">
        <v>483</v>
      </c>
      <c r="E136">
        <v>2</v>
      </c>
      <c r="F136">
        <v>2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2:22" ht="18.899999999999999" customHeight="1" x14ac:dyDescent="0.35">
      <c r="B137" t="s">
        <v>23</v>
      </c>
      <c r="C137" t="s">
        <v>484</v>
      </c>
      <c r="D137" t="s">
        <v>485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2:22" ht="18.899999999999999" customHeight="1" x14ac:dyDescent="0.35">
      <c r="B138" t="s">
        <v>23</v>
      </c>
      <c r="C138" t="s">
        <v>488</v>
      </c>
      <c r="D138" t="s">
        <v>489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1</v>
      </c>
    </row>
    <row r="139" spans="2:22" ht="18.899999999999999" customHeight="1" x14ac:dyDescent="0.35">
      <c r="B139" t="s">
        <v>23</v>
      </c>
      <c r="C139" t="s">
        <v>490</v>
      </c>
      <c r="D139" t="s">
        <v>491</v>
      </c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</row>
    <row r="140" spans="2:22" ht="18.899999999999999" customHeight="1" x14ac:dyDescent="0.35">
      <c r="B140" t="s">
        <v>23</v>
      </c>
      <c r="C140" t="s">
        <v>492</v>
      </c>
      <c r="D140" t="s">
        <v>493</v>
      </c>
      <c r="E140">
        <v>3</v>
      </c>
      <c r="F140">
        <v>3</v>
      </c>
      <c r="G140"/>
      <c r="H140">
        <v>1</v>
      </c>
      <c r="I140">
        <v>1</v>
      </c>
      <c r="J140">
        <v>1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1</v>
      </c>
      <c r="T140">
        <v>0</v>
      </c>
      <c r="U140">
        <v>0</v>
      </c>
      <c r="V140">
        <v>0</v>
      </c>
    </row>
    <row r="141" spans="2:22" ht="18.899999999999999" customHeight="1" x14ac:dyDescent="0.35">
      <c r="B141" t="s">
        <v>23</v>
      </c>
      <c r="C141" t="s">
        <v>494</v>
      </c>
      <c r="D141" t="s">
        <v>495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/>
      <c r="L141">
        <v>0</v>
      </c>
      <c r="M141"/>
      <c r="N141">
        <v>0</v>
      </c>
      <c r="O141"/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2:22" ht="18.899999999999999" customHeight="1" x14ac:dyDescent="0.35">
      <c r="B142" t="s">
        <v>23</v>
      </c>
      <c r="C142" t="s">
        <v>496</v>
      </c>
      <c r="D142" t="s">
        <v>497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2</v>
      </c>
      <c r="R142">
        <v>2</v>
      </c>
      <c r="S142">
        <v>1</v>
      </c>
      <c r="T142">
        <v>0</v>
      </c>
      <c r="U142">
        <v>0</v>
      </c>
      <c r="V142">
        <v>0</v>
      </c>
    </row>
    <row r="143" spans="2:22" ht="18.899999999999999" customHeight="1" x14ac:dyDescent="0.35">
      <c r="B143" t="s">
        <v>23</v>
      </c>
      <c r="C143" t="s">
        <v>498</v>
      </c>
      <c r="D143" t="s">
        <v>499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2:22" ht="18.899999999999999" customHeight="1" x14ac:dyDescent="0.35">
      <c r="B144" t="s">
        <v>23</v>
      </c>
      <c r="C144" t="s">
        <v>502</v>
      </c>
      <c r="D144" t="s">
        <v>503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2:22" ht="18.899999999999999" customHeight="1" x14ac:dyDescent="0.35">
      <c r="B145" t="s">
        <v>23</v>
      </c>
      <c r="C145" t="s">
        <v>508</v>
      </c>
      <c r="D145" t="s">
        <v>509</v>
      </c>
      <c r="E145">
        <v>1</v>
      </c>
      <c r="F145">
        <v>3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1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2:22" ht="18.899999999999999" customHeight="1" x14ac:dyDescent="0.35">
      <c r="B146" t="s">
        <v>23</v>
      </c>
      <c r="C146" t="s">
        <v>510</v>
      </c>
      <c r="D146" t="s">
        <v>511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0</v>
      </c>
    </row>
    <row r="147" spans="2:22" ht="18.899999999999999" customHeight="1" x14ac:dyDescent="0.35">
      <c r="B147" t="s">
        <v>23</v>
      </c>
      <c r="C147" t="s">
        <v>516</v>
      </c>
      <c r="D147" t="s">
        <v>517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1</v>
      </c>
      <c r="T147">
        <v>1</v>
      </c>
      <c r="U147">
        <v>1</v>
      </c>
      <c r="V147">
        <v>1</v>
      </c>
    </row>
    <row r="148" spans="2:22" ht="18.899999999999999" customHeight="1" x14ac:dyDescent="0.35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2:22" ht="18.899999999999999" customHeight="1" x14ac:dyDescent="0.35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1</v>
      </c>
      <c r="S149">
        <v>0</v>
      </c>
      <c r="T149">
        <v>1</v>
      </c>
      <c r="U149">
        <v>1</v>
      </c>
      <c r="V149">
        <v>1</v>
      </c>
    </row>
    <row r="150" spans="2:22" ht="18.899999999999999" customHeight="1" x14ac:dyDescent="0.35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2:22" ht="18.899999999999999" customHeight="1" x14ac:dyDescent="0.35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2:22" ht="18.899999999999999" customHeight="1" x14ac:dyDescent="0.35">
      <c r="B152" t="s">
        <v>24</v>
      </c>
      <c r="C152" t="s">
        <v>540</v>
      </c>
      <c r="D152" t="s">
        <v>541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2:22" ht="18.899999999999999" customHeight="1" x14ac:dyDescent="0.35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2:22" ht="18.899999999999999" customHeight="1" x14ac:dyDescent="0.35">
      <c r="B154" t="s">
        <v>24</v>
      </c>
      <c r="C154" t="s">
        <v>546</v>
      </c>
      <c r="D154" t="s">
        <v>547</v>
      </c>
      <c r="E154">
        <v>0</v>
      </c>
      <c r="F154">
        <v>0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2:22" ht="18.899999999999999" customHeight="1" x14ac:dyDescent="0.35">
      <c r="B155" t="s">
        <v>24</v>
      </c>
      <c r="C155" t="s">
        <v>548</v>
      </c>
      <c r="D155" t="s">
        <v>549</v>
      </c>
      <c r="E155">
        <v>2</v>
      </c>
      <c r="F155">
        <v>2</v>
      </c>
      <c r="G155">
        <v>1</v>
      </c>
      <c r="H155">
        <v>2</v>
      </c>
      <c r="I155">
        <v>2</v>
      </c>
      <c r="J155">
        <v>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2:22" ht="18.899999999999999" customHeight="1" x14ac:dyDescent="0.35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2:22" ht="18.899999999999999" customHeight="1" x14ac:dyDescent="0.35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2:22" ht="18.899999999999999" customHeight="1" x14ac:dyDescent="0.35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2:22" ht="18.899999999999999" customHeight="1" x14ac:dyDescent="0.35">
      <c r="B159" t="s">
        <v>24</v>
      </c>
      <c r="C159" t="s">
        <v>558</v>
      </c>
      <c r="D159" t="s">
        <v>559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</row>
    <row r="160" spans="2:22" ht="18.899999999999999" customHeight="1" x14ac:dyDescent="0.35">
      <c r="B160" t="s">
        <v>24</v>
      </c>
      <c r="C160" t="s">
        <v>562</v>
      </c>
      <c r="D160" t="s">
        <v>563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1</v>
      </c>
      <c r="S160">
        <v>2</v>
      </c>
      <c r="T160">
        <v>1</v>
      </c>
      <c r="U160">
        <v>1</v>
      </c>
      <c r="V160">
        <v>1</v>
      </c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8" ma:contentTypeDescription="Create a new document." ma:contentTypeScope="" ma:versionID="5a68ab33b331e223c6ef97bce908904f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d0ccb333e8b2823c00226329850c6085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011C51-3CB2-4351-995F-E76D2F8F1A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8C6D1D-D849-4E1A-BF1D-4D320CF9B2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51bfcd92-eb3e-40f4-8778-2bbfb88a890b"/>
    <ds:schemaRef ds:uri="cccaf3ac-2de9-44d4-aa31-54302fceb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Tipton</dc:creator>
  <cp:lastModifiedBy>Kevin Tipton</cp:lastModifiedBy>
  <dcterms:created xsi:type="dcterms:W3CDTF">2023-06-21T14:48:41Z</dcterms:created>
  <dcterms:modified xsi:type="dcterms:W3CDTF">2023-06-21T15:10:32Z</dcterms:modified>
</cp:coreProperties>
</file>