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<sst xmlns="http://schemas.openxmlformats.org/spreadsheetml/2006/main" count="927" uniqueCount="485">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</sst>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Discharges'!$A$4:$A$520</c:f>
              <c:strCache>
                <c:ptCount val="51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strCache>
            </c:strRef>
          </c:cat>
          <c:val>
            <c:numRef>
              <c:f>'Table 4 - Delayed Discharges'!$C$4:$C$520</c:f>
              <c:numCache>
                <c:formatCode>#,##0</c:formatCode>
                <c:ptCount val="51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Workforce'!$B$117:$B$193</c:f>
              <c:numCache>
                <c:formatCode>#,##0</c:formatCode>
                <c:ptCount val="7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formatCode="0">
                  <c:v>1269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Workforce'!$C$117:$C$193</c:f>
              <c:numCache>
                <c:formatCode>#,##0</c:formatCode>
                <c:ptCount val="7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formatCode="0">
                  <c:v>56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Workforce'!$A$117:$A$193</c:f>
              <c:strCache>
                <c:ptCount val="7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strCache>
            </c:strRef>
          </c:cat>
          <c:val>
            <c:numRef>
              <c:f>'Table 6 - Workforce'!$D$117:$D$193</c:f>
              <c:numCache>
                <c:formatCode>#,##0</c:formatCode>
                <c:ptCount val="7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formatCode="0">
                  <c:v>1202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21-22'!$A$4:$A$26</c:f>
              <c:numCache>
                <c:formatCode>m/d/yyyy</c:formatCode>
                <c:ptCount val="2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numCache>
            </c:numRef>
          </c:cat>
          <c:val>
            <c:numRef>
              <c:f>'Table 9 - School absence 21-22'!$E$4:$E$26</c:f>
              <c:numCache>
                <c:formatCode>0.0%</c:formatCode>
                <c:ptCount val="23"/>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4.0882413100000001E-2</c:v>
                </c:pt>
                <c:pt idx="19">
                  <c:v>3.9676049400000003E-2</c:v>
                </c:pt>
                <c:pt idx="20">
                  <c:v>3.6999999999999998E-2</c:v>
                </c:pt>
                <c:pt idx="21">
                  <c:v>3.61628581E-2</c:v>
                </c:pt>
                <c:pt idx="22">
                  <c:v>2.8965861200000002E-2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21-22'!$A$4:$A$26</c:f>
              <c:numCache>
                <c:formatCode>m/d/yyyy</c:formatCode>
                <c:ptCount val="2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numCache>
            </c:numRef>
          </c:cat>
          <c:val>
            <c:numRef>
              <c:f>'Table 9 - School absence 21-22'!$D$4:$D$26</c:f>
              <c:numCache>
                <c:formatCode>0.0%</c:formatCode>
                <c:ptCount val="23"/>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7.8276060699999997E-2</c:v>
                </c:pt>
                <c:pt idx="19">
                  <c:v>7.4470328200000005E-2</c:v>
                </c:pt>
                <c:pt idx="20">
                  <c:v>7.5958014599999998E-2</c:v>
                </c:pt>
                <c:pt idx="21">
                  <c:v>9.0838151800000003E-2</c:v>
                </c:pt>
                <c:pt idx="22">
                  <c:v>7.8481609100000002E-2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7"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t="s">
        <v>473</v>
      </c>
      <c r="B192" s="44">
        <v>1453</v>
      </c>
      <c r="C192" s="44">
        <v>71</v>
      </c>
      <c r="D192" s="44">
        <v>1504</v>
      </c>
      <c r="E192" s="9">
        <v>3028</v>
      </c>
    </row>
    <row r="193" spans="1:5" x14ac:dyDescent="0.35">
      <c r="A193" s="106" t="s">
        <v>483</v>
      </c>
      <c r="B193" s="498">
        <v>1269</v>
      </c>
      <c r="C193" s="498">
        <v>56</v>
      </c>
      <c r="D193" s="498">
        <v>1202</v>
      </c>
      <c r="E193" s="44">
        <v>2527</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2"/>
  <sheetViews>
    <sheetView showGridLines="0" zoomScale="89" zoomScaleNormal="90" workbookViewId="0">
      <pane ySplit="3" topLeftCell="A68"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144</v>
      </c>
    </row>
    <row r="81" spans="1:4" x14ac:dyDescent="0.35">
      <c r="A81" s="205">
        <v>35</v>
      </c>
      <c r="B81" s="2" t="s">
        <v>471</v>
      </c>
      <c r="C81" s="195">
        <v>155</v>
      </c>
      <c r="D81" s="195">
        <v>219</v>
      </c>
    </row>
    <row r="82" spans="1:4" x14ac:dyDescent="0.35">
      <c r="A82" s="205">
        <v>36</v>
      </c>
      <c r="B82" s="605" t="s">
        <v>474</v>
      </c>
      <c r="C82" s="2">
        <v>206</v>
      </c>
      <c r="D82" s="378">
        <v>201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5"/>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7"/>
  <sheetViews>
    <sheetView showGridLines="0" zoomScale="89" zoomScaleNormal="90" workbookViewId="0">
      <pane ySplit="3" topLeftCell="A47"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61"/>
  <sheetViews>
    <sheetView workbookViewId="0">
      <pane xSplit="1" ySplit="3" topLeftCell="B542"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3" s="365" customFormat="1" x14ac:dyDescent="0.35">
      <c r="A545" s="279">
        <v>44445</v>
      </c>
      <c r="B545" s="120">
        <v>8165</v>
      </c>
    </row>
    <row r="546" spans="1:3" x14ac:dyDescent="0.35">
      <c r="A546" s="279">
        <v>44446</v>
      </c>
      <c r="B546" s="120">
        <v>8181</v>
      </c>
    </row>
    <row r="547" spans="1:3" x14ac:dyDescent="0.35">
      <c r="A547" s="279">
        <v>44447</v>
      </c>
      <c r="B547" s="120">
        <v>8198</v>
      </c>
    </row>
    <row r="548" spans="1:3" x14ac:dyDescent="0.35">
      <c r="A548" s="279">
        <v>44448</v>
      </c>
      <c r="B548" s="120">
        <v>8210</v>
      </c>
    </row>
    <row r="549" spans="1:3" x14ac:dyDescent="0.35">
      <c r="A549" s="279">
        <v>44449</v>
      </c>
      <c r="B549" s="120">
        <v>8232</v>
      </c>
    </row>
    <row r="550" spans="1:3" x14ac:dyDescent="0.35">
      <c r="A550" s="279">
        <v>44450</v>
      </c>
      <c r="B550" s="120">
        <v>8242</v>
      </c>
    </row>
    <row r="551" spans="1:3" x14ac:dyDescent="0.35">
      <c r="A551" s="279">
        <v>44451</v>
      </c>
      <c r="B551" s="120">
        <v>8242</v>
      </c>
    </row>
    <row r="552" spans="1:3" x14ac:dyDescent="0.35">
      <c r="A552" s="279">
        <v>44452</v>
      </c>
      <c r="B552" s="120">
        <v>8242</v>
      </c>
    </row>
    <row r="553" spans="1:3" x14ac:dyDescent="0.35">
      <c r="A553" s="279">
        <v>44453</v>
      </c>
      <c r="B553" s="120">
        <v>8263</v>
      </c>
    </row>
    <row r="554" spans="1:3" x14ac:dyDescent="0.35">
      <c r="A554" s="279">
        <v>44454</v>
      </c>
      <c r="B554" s="120">
        <v>8293</v>
      </c>
    </row>
    <row r="555" spans="1:3" x14ac:dyDescent="0.35">
      <c r="A555" s="279">
        <v>44455</v>
      </c>
      <c r="B555" s="120">
        <v>8319</v>
      </c>
    </row>
    <row r="556" spans="1:3" x14ac:dyDescent="0.35">
      <c r="A556" s="279">
        <v>44456</v>
      </c>
      <c r="B556" s="120">
        <v>8349</v>
      </c>
    </row>
    <row r="557" spans="1:3" x14ac:dyDescent="0.35">
      <c r="A557" s="279">
        <v>44457</v>
      </c>
      <c r="B557" s="120">
        <v>8376</v>
      </c>
      <c r="C557" s="335"/>
    </row>
    <row r="558" spans="1:3" x14ac:dyDescent="0.35">
      <c r="A558" s="279">
        <v>44458</v>
      </c>
      <c r="B558" s="120">
        <v>8378</v>
      </c>
    </row>
    <row r="559" spans="1:3" s="365" customFormat="1" x14ac:dyDescent="0.35">
      <c r="A559" s="279">
        <v>44459</v>
      </c>
      <c r="B559" s="120">
        <v>8378</v>
      </c>
    </row>
    <row r="560" spans="1:3" x14ac:dyDescent="0.35">
      <c r="A560" s="279">
        <v>44460</v>
      </c>
      <c r="B560" s="120">
        <v>8396</v>
      </c>
    </row>
    <row r="561" spans="1:5" x14ac:dyDescent="0.35">
      <c r="A561" s="279">
        <v>44461</v>
      </c>
      <c r="B561" s="120">
        <v>8427</v>
      </c>
      <c r="E561" s="335"/>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X39" sqref="X39"/>
    </sheetView>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6"/>
  <sheetViews>
    <sheetView workbookViewId="0">
      <pane xSplit="1" ySplit="3" topLeftCell="B13"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2" t="s">
        <v>454</v>
      </c>
      <c r="B1" s="632"/>
      <c r="C1" s="632"/>
      <c r="D1" s="632"/>
      <c r="E1" s="632"/>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3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3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35">
      <c r="A22" s="61">
        <v>44453</v>
      </c>
      <c r="B22" s="561">
        <v>28051</v>
      </c>
      <c r="C22" s="369">
        <v>0.88083111860000007</v>
      </c>
      <c r="D22" s="369">
        <v>7.8276060699999997E-2</v>
      </c>
      <c r="E22" s="369">
        <v>4.0882413100000001E-2</v>
      </c>
    </row>
    <row r="23" spans="1:19" x14ac:dyDescent="0.35">
      <c r="A23" s="61">
        <v>44454</v>
      </c>
      <c r="B23" s="561">
        <v>28331</v>
      </c>
      <c r="C23" s="369">
        <v>0.8858393752</v>
      </c>
      <c r="D23" s="369">
        <v>7.4470328200000005E-2</v>
      </c>
      <c r="E23" s="369">
        <v>3.9676049400000003E-2</v>
      </c>
    </row>
    <row r="24" spans="1:19" x14ac:dyDescent="0.35">
      <c r="A24" s="61">
        <v>44455</v>
      </c>
      <c r="B24" s="73">
        <v>26503</v>
      </c>
      <c r="C24" s="607">
        <v>0.88690695600000002</v>
      </c>
      <c r="D24" s="607">
        <v>7.5958014599999998E-2</v>
      </c>
      <c r="E24" s="607">
        <v>3.6999999999999998E-2</v>
      </c>
    </row>
    <row r="25" spans="1:19" x14ac:dyDescent="0.35">
      <c r="A25" s="61">
        <v>44456</v>
      </c>
      <c r="B25" s="44">
        <v>23801</v>
      </c>
      <c r="C25" s="607">
        <v>0.87299290750000003</v>
      </c>
      <c r="D25" s="607">
        <v>9.0838151800000003E-2</v>
      </c>
      <c r="E25" s="607">
        <v>3.61628581E-2</v>
      </c>
      <c r="F25" s="2" t="s">
        <v>481</v>
      </c>
    </row>
    <row r="26" spans="1:19" x14ac:dyDescent="0.35">
      <c r="A26" s="61">
        <v>44459</v>
      </c>
      <c r="B26" s="44">
        <v>16102</v>
      </c>
      <c r="C26" s="607">
        <v>0.89255252969999999</v>
      </c>
      <c r="D26" s="607">
        <v>7.8481609100000002E-2</v>
      </c>
      <c r="E26" s="607">
        <v>2.8965861200000002E-2</v>
      </c>
      <c r="F26" s="2" t="s">
        <v>482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59"/>
  <sheetViews>
    <sheetView workbookViewId="0">
      <pane xSplit="1" ySplit="3" topLeftCell="B243"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475</v>
      </c>
    </row>
    <row r="253" spans="1:5" x14ac:dyDescent="0.35">
      <c r="A253" s="25">
        <v>44456</v>
      </c>
      <c r="B253" s="95">
        <v>4150157</v>
      </c>
      <c r="C253" s="95">
        <v>3798938</v>
      </c>
    </row>
    <row r="254" spans="1:5" x14ac:dyDescent="0.35">
      <c r="A254" s="25">
        <v>44457</v>
      </c>
      <c r="B254" s="95">
        <v>4151735</v>
      </c>
      <c r="C254" s="95">
        <v>3802183</v>
      </c>
    </row>
    <row r="255" spans="1:5" x14ac:dyDescent="0.35">
      <c r="A255" s="25">
        <v>44458</v>
      </c>
      <c r="B255" s="95">
        <v>4155048</v>
      </c>
      <c r="C255" s="95">
        <v>3806980</v>
      </c>
    </row>
    <row r="256" spans="1:5" x14ac:dyDescent="0.35">
      <c r="A256" s="25">
        <v>44459</v>
      </c>
      <c r="B256" s="95">
        <v>4157613</v>
      </c>
      <c r="C256" s="95">
        <v>3810775</v>
      </c>
    </row>
    <row r="257" spans="1:3" x14ac:dyDescent="0.35">
      <c r="A257" s="25">
        <v>44460</v>
      </c>
      <c r="B257" s="95">
        <v>4160835</v>
      </c>
      <c r="C257" s="95">
        <v>3813547</v>
      </c>
    </row>
    <row r="258" spans="1:3" x14ac:dyDescent="0.35">
      <c r="A258" s="25">
        <v>44461</v>
      </c>
      <c r="B258" s="95">
        <v>4163235</v>
      </c>
      <c r="C258" s="95">
        <v>3815907</v>
      </c>
    </row>
    <row r="259" spans="1:3" x14ac:dyDescent="0.35">
      <c r="B259" s="335"/>
      <c r="C259"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7"/>
  <sheetViews>
    <sheetView workbookViewId="0">
      <pane xSplit="1" ySplit="3" topLeftCell="B25"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27"/>
      <c r="E16" s="335"/>
    </row>
    <row r="17" spans="1:5" x14ac:dyDescent="0.35">
      <c r="A17" s="25">
        <v>44333</v>
      </c>
      <c r="B17" s="55">
        <v>5644630</v>
      </c>
      <c r="C17" s="55">
        <v>5142230</v>
      </c>
      <c r="D17" s="27"/>
    </row>
    <row r="18" spans="1:5" x14ac:dyDescent="0.35">
      <c r="A18" s="25">
        <v>44340</v>
      </c>
      <c r="B18" s="55">
        <v>5956040</v>
      </c>
      <c r="C18" s="55">
        <v>5499130</v>
      </c>
      <c r="D18" s="27"/>
    </row>
    <row r="19" spans="1:5" x14ac:dyDescent="0.35">
      <c r="A19" s="25">
        <v>44348</v>
      </c>
      <c r="B19" s="55">
        <v>6371720</v>
      </c>
      <c r="C19" s="55">
        <v>5791490</v>
      </c>
      <c r="D19" s="27"/>
      <c r="E19" s="496" t="s">
        <v>393</v>
      </c>
    </row>
    <row r="20" spans="1:5" x14ac:dyDescent="0.35">
      <c r="A20" s="25">
        <v>44354</v>
      </c>
      <c r="B20" s="55">
        <v>6552070</v>
      </c>
      <c r="C20" s="55">
        <v>6062250</v>
      </c>
      <c r="D20" s="27"/>
    </row>
    <row r="21" spans="1:5" x14ac:dyDescent="0.35">
      <c r="A21" s="25">
        <v>44361</v>
      </c>
      <c r="B21" s="55">
        <v>6858240</v>
      </c>
      <c r="C21" s="55">
        <v>6262640</v>
      </c>
      <c r="D21" s="27"/>
    </row>
    <row r="22" spans="1:5" x14ac:dyDescent="0.35">
      <c r="A22" s="25">
        <v>44368</v>
      </c>
      <c r="B22" s="55">
        <v>6974790</v>
      </c>
      <c r="C22" s="55">
        <v>6445570</v>
      </c>
      <c r="D22" s="27"/>
    </row>
    <row r="23" spans="1:5" x14ac:dyDescent="0.35">
      <c r="A23" s="25">
        <v>44375</v>
      </c>
      <c r="B23" s="55">
        <v>7257460</v>
      </c>
      <c r="C23" s="55">
        <v>6636390</v>
      </c>
      <c r="D23" s="27"/>
    </row>
    <row r="24" spans="1:5" x14ac:dyDescent="0.35">
      <c r="A24" s="25">
        <v>44382</v>
      </c>
      <c r="B24" s="55">
        <v>7437240</v>
      </c>
      <c r="C24" s="55">
        <v>6833570</v>
      </c>
      <c r="D24" s="27"/>
    </row>
    <row r="25" spans="1:5" x14ac:dyDescent="0.35">
      <c r="A25" s="25">
        <v>44389</v>
      </c>
      <c r="B25" s="55">
        <v>7720270</v>
      </c>
      <c r="C25" s="55">
        <v>6953510</v>
      </c>
      <c r="D25" s="27"/>
    </row>
    <row r="26" spans="1:5" x14ac:dyDescent="0.35">
      <c r="A26" s="25">
        <v>44396</v>
      </c>
      <c r="B26" s="55">
        <v>7941400</v>
      </c>
      <c r="C26" s="55">
        <v>7010410</v>
      </c>
      <c r="D26" s="27"/>
    </row>
    <row r="27" spans="1:5" x14ac:dyDescent="0.35">
      <c r="A27" s="25">
        <v>44403</v>
      </c>
      <c r="B27" s="55">
        <v>7952530</v>
      </c>
      <c r="C27" s="55">
        <v>7060640</v>
      </c>
      <c r="D27" s="27"/>
      <c r="E27" s="453" t="s">
        <v>437</v>
      </c>
    </row>
    <row r="28" spans="1:5" x14ac:dyDescent="0.35">
      <c r="A28" s="25">
        <v>44410</v>
      </c>
      <c r="B28" s="55">
        <v>7952530</v>
      </c>
      <c r="C28" s="55">
        <v>7170900</v>
      </c>
      <c r="D28" s="27"/>
    </row>
    <row r="29" spans="1:5" x14ac:dyDescent="0.35">
      <c r="A29" s="25">
        <v>44417</v>
      </c>
      <c r="B29" s="55">
        <v>7952530</v>
      </c>
      <c r="C29" s="55">
        <v>7317690</v>
      </c>
      <c r="D29" s="27"/>
    </row>
    <row r="30" spans="1:5" x14ac:dyDescent="0.35">
      <c r="A30" s="25">
        <v>44424</v>
      </c>
      <c r="B30" s="55">
        <v>7900450</v>
      </c>
      <c r="C30" s="55">
        <v>7464510</v>
      </c>
      <c r="D30" s="27"/>
    </row>
    <row r="31" spans="1:5" x14ac:dyDescent="0.35">
      <c r="A31" s="25">
        <v>44431</v>
      </c>
      <c r="B31" s="55">
        <v>7900290</v>
      </c>
      <c r="C31" s="55">
        <v>7567740</v>
      </c>
      <c r="D31" s="27"/>
    </row>
    <row r="32" spans="1:5" x14ac:dyDescent="0.35">
      <c r="A32" s="25">
        <v>44439</v>
      </c>
      <c r="B32" s="55">
        <v>8050130</v>
      </c>
      <c r="C32" s="55">
        <v>7698730</v>
      </c>
      <c r="D32" s="27"/>
      <c r="E32" s="496" t="s">
        <v>465</v>
      </c>
    </row>
    <row r="33" spans="1:5" x14ac:dyDescent="0.35">
      <c r="A33" s="25">
        <v>44445</v>
      </c>
      <c r="B33" s="55">
        <v>8050130</v>
      </c>
      <c r="C33" s="55">
        <v>7767680</v>
      </c>
      <c r="D33" s="27"/>
    </row>
    <row r="34" spans="1:5" x14ac:dyDescent="0.35">
      <c r="A34" s="25">
        <v>44452</v>
      </c>
      <c r="B34" s="55">
        <v>8050130</v>
      </c>
      <c r="C34" s="55">
        <v>7808380</v>
      </c>
      <c r="D34" s="27"/>
    </row>
    <row r="35" spans="1:5" x14ac:dyDescent="0.35">
      <c r="A35" s="25">
        <v>44459</v>
      </c>
      <c r="B35" s="55">
        <v>8285920</v>
      </c>
      <c r="C35" s="55">
        <v>7882110</v>
      </c>
      <c r="D35" s="27"/>
      <c r="E35" s="496" t="s">
        <v>484</v>
      </c>
    </row>
    <row r="36" spans="1:5" x14ac:dyDescent="0.35">
      <c r="B36" s="335"/>
      <c r="C36" s="335"/>
    </row>
    <row r="37" spans="1:5" x14ac:dyDescent="0.35">
      <c r="B37" s="335"/>
      <c r="C37"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3" t="s">
        <v>276</v>
      </c>
      <c r="B15" s="633"/>
      <c r="C15" s="633"/>
      <c r="D15" s="634"/>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3" t="s">
        <v>371</v>
      </c>
      <c r="B27" s="633"/>
      <c r="C27" s="633"/>
      <c r="D27" s="634"/>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5" t="s">
        <v>279</v>
      </c>
      <c r="B48" s="633"/>
      <c r="C48" s="633"/>
      <c r="D48" s="634"/>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3" t="s">
        <v>371</v>
      </c>
      <c r="B60" s="633"/>
      <c r="C60" s="633"/>
      <c r="D60" s="634"/>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40" t="s">
        <v>0</v>
      </c>
      <c r="B3" s="636" t="s">
        <v>4</v>
      </c>
      <c r="C3" s="637"/>
      <c r="D3" s="638"/>
      <c r="E3" s="639" t="s">
        <v>7</v>
      </c>
      <c r="F3" s="639"/>
      <c r="G3" s="639"/>
    </row>
    <row r="4" spans="1:19" x14ac:dyDescent="0.35">
      <c r="A4" s="641"/>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42" t="s">
        <v>164</v>
      </c>
      <c r="F33" s="642"/>
      <c r="G33" s="642"/>
      <c r="H33" s="642"/>
      <c r="I33" s="642"/>
      <c r="J33" s="642"/>
      <c r="K33" s="642"/>
      <c r="L33" s="642"/>
      <c r="M33" s="642"/>
      <c r="N33" s="642"/>
      <c r="O33" s="642"/>
      <c r="P33" s="642"/>
      <c r="Q33" s="642"/>
      <c r="R33" s="642"/>
      <c r="S33" s="642"/>
      <c r="T33" s="642"/>
      <c r="U33" s="642"/>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3" t="s">
        <v>5</v>
      </c>
      <c r="E31" s="643"/>
      <c r="F31" s="643"/>
      <c r="G31" s="643"/>
      <c r="H31" s="643"/>
      <c r="I31" s="643"/>
      <c r="J31" s="643"/>
      <c r="K31" s="643"/>
      <c r="L31" s="643"/>
      <c r="M31" s="643"/>
      <c r="N31" s="643"/>
    </row>
    <row r="32" spans="1:14" x14ac:dyDescent="0.35">
      <c r="A32" s="346">
        <v>43938</v>
      </c>
      <c r="B32" s="283">
        <v>184</v>
      </c>
      <c r="D32" s="643"/>
      <c r="E32" s="643"/>
      <c r="F32" s="643"/>
      <c r="G32" s="643"/>
      <c r="H32" s="643"/>
      <c r="I32" s="643"/>
      <c r="J32" s="643"/>
      <c r="K32" s="643"/>
      <c r="L32" s="643"/>
      <c r="M32" s="643"/>
      <c r="N32" s="643"/>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3" t="s">
        <v>77</v>
      </c>
      <c r="E34" s="643"/>
      <c r="F34" s="643"/>
      <c r="G34" s="643"/>
      <c r="H34" s="643"/>
      <c r="I34" s="643"/>
      <c r="J34" s="643"/>
      <c r="K34" s="643"/>
      <c r="L34" s="643"/>
      <c r="M34" s="643"/>
      <c r="N34" s="643"/>
    </row>
    <row r="35" spans="1:14" x14ac:dyDescent="0.35">
      <c r="A35" s="346">
        <v>43941</v>
      </c>
      <c r="B35" s="283">
        <v>167</v>
      </c>
      <c r="D35" s="643"/>
      <c r="E35" s="643"/>
      <c r="F35" s="643"/>
      <c r="G35" s="643"/>
      <c r="H35" s="643"/>
      <c r="I35" s="643"/>
      <c r="J35" s="643"/>
      <c r="K35" s="643"/>
      <c r="L35" s="643"/>
      <c r="M35" s="643"/>
      <c r="N35" s="643"/>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4" t="s">
        <v>110</v>
      </c>
      <c r="E37" s="644"/>
      <c r="F37" s="644"/>
      <c r="G37" s="644"/>
      <c r="H37" s="644"/>
      <c r="I37" s="644"/>
      <c r="J37" s="644"/>
      <c r="K37" s="644"/>
      <c r="L37" s="644"/>
      <c r="M37" s="644"/>
      <c r="N37" s="644"/>
    </row>
    <row r="38" spans="1:14" x14ac:dyDescent="0.35">
      <c r="A38" s="346">
        <v>43944</v>
      </c>
      <c r="B38" s="283">
        <v>136</v>
      </c>
      <c r="D38" s="644"/>
      <c r="E38" s="644"/>
      <c r="F38" s="644"/>
      <c r="G38" s="644"/>
      <c r="H38" s="644"/>
      <c r="I38" s="644"/>
      <c r="J38" s="644"/>
      <c r="K38" s="644"/>
      <c r="L38" s="644"/>
      <c r="M38" s="644"/>
      <c r="N38" s="644"/>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80"/>
  <sheetViews>
    <sheetView zoomScaleNormal="100" workbookViewId="0">
      <pane xSplit="1" ySplit="3" topLeftCell="B365"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row r="376" spans="1:4" x14ac:dyDescent="0.35">
      <c r="A376" s="119">
        <v>44457</v>
      </c>
      <c r="B376" s="417">
        <v>99</v>
      </c>
      <c r="C376" s="417">
        <v>1051</v>
      </c>
      <c r="D376" s="417">
        <v>4</v>
      </c>
    </row>
    <row r="377" spans="1:4" x14ac:dyDescent="0.35">
      <c r="A377" s="119">
        <v>44458</v>
      </c>
      <c r="B377" s="417">
        <v>100</v>
      </c>
      <c r="C377" s="417">
        <v>1074</v>
      </c>
      <c r="D377" s="417">
        <v>5</v>
      </c>
    </row>
    <row r="378" spans="1:4" x14ac:dyDescent="0.35">
      <c r="A378" s="119">
        <v>44459</v>
      </c>
      <c r="B378" s="417">
        <v>97</v>
      </c>
      <c r="C378" s="417">
        <v>1088</v>
      </c>
      <c r="D378" s="417">
        <v>4</v>
      </c>
    </row>
    <row r="379" spans="1:4" x14ac:dyDescent="0.35">
      <c r="A379" s="119">
        <v>44460</v>
      </c>
      <c r="B379" s="417">
        <v>94</v>
      </c>
      <c r="C379" s="417">
        <v>1107</v>
      </c>
      <c r="D379" s="417">
        <v>5</v>
      </c>
    </row>
    <row r="380" spans="1:4" x14ac:dyDescent="0.35">
      <c r="A380" s="119">
        <v>44461</v>
      </c>
      <c r="B380" s="417">
        <v>82</v>
      </c>
      <c r="C380" s="417">
        <v>1076</v>
      </c>
      <c r="D380" s="417">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45" t="s">
        <v>111</v>
      </c>
      <c r="C2" s="646"/>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49" t="s">
        <v>117</v>
      </c>
      <c r="F33" s="650">
        <v>2</v>
      </c>
      <c r="G33" s="218"/>
    </row>
    <row r="34" spans="1:7" x14ac:dyDescent="0.35">
      <c r="A34" s="235">
        <v>44040</v>
      </c>
      <c r="B34" s="237" t="s">
        <v>48</v>
      </c>
      <c r="C34" s="238" t="s">
        <v>48</v>
      </c>
      <c r="D34" s="221"/>
      <c r="E34" s="647"/>
      <c r="F34" s="651"/>
      <c r="G34" s="218"/>
    </row>
    <row r="35" spans="1:7" x14ac:dyDescent="0.35">
      <c r="A35" s="235">
        <v>44041</v>
      </c>
      <c r="B35" s="222">
        <v>66</v>
      </c>
      <c r="C35" s="241">
        <v>0.06</v>
      </c>
      <c r="D35" s="242"/>
      <c r="E35" s="647"/>
      <c r="F35" s="651"/>
      <c r="G35" s="218"/>
    </row>
    <row r="36" spans="1:7" x14ac:dyDescent="0.35">
      <c r="A36" s="235">
        <v>44042</v>
      </c>
      <c r="B36" s="237" t="s">
        <v>48</v>
      </c>
      <c r="C36" s="238" t="s">
        <v>48</v>
      </c>
      <c r="D36" s="242"/>
      <c r="E36" s="647"/>
      <c r="F36" s="651"/>
      <c r="G36" s="218"/>
    </row>
    <row r="37" spans="1:7" x14ac:dyDescent="0.35">
      <c r="A37" s="235">
        <v>44043</v>
      </c>
      <c r="B37" s="237" t="s">
        <v>48</v>
      </c>
      <c r="C37" s="238" t="s">
        <v>48</v>
      </c>
      <c r="D37" s="242"/>
      <c r="E37" s="647"/>
      <c r="F37" s="651"/>
      <c r="G37" s="218"/>
    </row>
    <row r="38" spans="1:7" x14ac:dyDescent="0.35">
      <c r="A38" s="235">
        <v>44044</v>
      </c>
      <c r="B38" s="237" t="s">
        <v>48</v>
      </c>
      <c r="C38" s="238" t="s">
        <v>48</v>
      </c>
      <c r="D38" s="242"/>
      <c r="E38" s="647"/>
      <c r="F38" s="651"/>
      <c r="G38" s="218"/>
    </row>
    <row r="39" spans="1:7" x14ac:dyDescent="0.35">
      <c r="A39" s="235">
        <v>44045</v>
      </c>
      <c r="B39" s="237" t="s">
        <v>48</v>
      </c>
      <c r="C39" s="238" t="s">
        <v>48</v>
      </c>
      <c r="D39" s="242"/>
      <c r="E39" s="648"/>
      <c r="F39" s="652"/>
      <c r="G39" s="218"/>
    </row>
    <row r="40" spans="1:7" x14ac:dyDescent="0.35">
      <c r="A40" s="235">
        <v>44046</v>
      </c>
      <c r="B40" s="237" t="s">
        <v>48</v>
      </c>
      <c r="C40" s="238" t="s">
        <v>48</v>
      </c>
      <c r="D40" s="242"/>
      <c r="E40" s="647" t="s">
        <v>116</v>
      </c>
      <c r="F40" s="653">
        <v>0</v>
      </c>
      <c r="G40" s="218"/>
    </row>
    <row r="41" spans="1:7" x14ac:dyDescent="0.35">
      <c r="A41" s="235">
        <v>44047</v>
      </c>
      <c r="B41" s="237" t="s">
        <v>48</v>
      </c>
      <c r="C41" s="238" t="s">
        <v>48</v>
      </c>
      <c r="D41" s="242"/>
      <c r="E41" s="647"/>
      <c r="F41" s="654"/>
      <c r="G41" s="218"/>
    </row>
    <row r="42" spans="1:7" x14ac:dyDescent="0.35">
      <c r="A42" s="235">
        <v>44048</v>
      </c>
      <c r="B42" s="222">
        <v>60</v>
      </c>
      <c r="C42" s="241">
        <v>0.06</v>
      </c>
      <c r="D42" s="242"/>
      <c r="E42" s="647"/>
      <c r="F42" s="654"/>
      <c r="G42" s="218"/>
    </row>
    <row r="43" spans="1:7" x14ac:dyDescent="0.35">
      <c r="A43" s="235">
        <v>44049</v>
      </c>
      <c r="B43" s="237" t="s">
        <v>48</v>
      </c>
      <c r="C43" s="238" t="s">
        <v>48</v>
      </c>
      <c r="E43" s="647"/>
      <c r="F43" s="654"/>
    </row>
    <row r="44" spans="1:7" x14ac:dyDescent="0.35">
      <c r="A44" s="235">
        <v>44050</v>
      </c>
      <c r="B44" s="237" t="s">
        <v>48</v>
      </c>
      <c r="C44" s="238" t="s">
        <v>48</v>
      </c>
      <c r="E44" s="647"/>
      <c r="F44" s="654"/>
    </row>
    <row r="45" spans="1:7" x14ac:dyDescent="0.35">
      <c r="A45" s="235">
        <v>44051</v>
      </c>
      <c r="B45" s="237" t="s">
        <v>48</v>
      </c>
      <c r="C45" s="238" t="s">
        <v>48</v>
      </c>
      <c r="E45" s="647"/>
      <c r="F45" s="654"/>
    </row>
    <row r="46" spans="1:7" x14ac:dyDescent="0.35">
      <c r="A46" s="235">
        <v>44052</v>
      </c>
      <c r="B46" s="237" t="s">
        <v>48</v>
      </c>
      <c r="C46" s="238" t="s">
        <v>48</v>
      </c>
      <c r="E46" s="648"/>
      <c r="F46" s="655"/>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56" t="s">
        <v>76</v>
      </c>
      <c r="G4" s="657"/>
      <c r="H4" s="657"/>
      <c r="I4" s="658"/>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59" t="s">
        <v>112</v>
      </c>
      <c r="G84" s="660"/>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61" t="s">
        <v>112</v>
      </c>
      <c r="C109" s="662"/>
      <c r="D109" s="663"/>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4" t="s">
        <v>453</v>
      </c>
      <c r="B1" s="664"/>
      <c r="C1" s="664"/>
      <c r="D1" s="664"/>
      <c r="E1" s="665"/>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66" t="s">
        <v>0</v>
      </c>
      <c r="B3" s="668" t="s">
        <v>291</v>
      </c>
      <c r="C3" s="669"/>
      <c r="D3" s="669"/>
      <c r="E3" s="669"/>
      <c r="F3" s="670"/>
      <c r="G3" s="671" t="s">
        <v>292</v>
      </c>
      <c r="H3" s="672"/>
      <c r="I3" s="672"/>
      <c r="J3" s="672"/>
      <c r="K3" s="673"/>
      <c r="L3" s="674" t="s">
        <v>293</v>
      </c>
      <c r="M3" s="675"/>
      <c r="N3" s="676"/>
      <c r="O3" s="674" t="s">
        <v>294</v>
      </c>
      <c r="P3" s="675"/>
      <c r="Q3" s="676"/>
      <c r="R3" s="674" t="s">
        <v>295</v>
      </c>
      <c r="S3" s="675"/>
      <c r="T3" s="676"/>
      <c r="U3" s="674" t="s">
        <v>296</v>
      </c>
      <c r="V3" s="675"/>
      <c r="W3" s="676"/>
      <c r="X3" s="674" t="s">
        <v>297</v>
      </c>
      <c r="Y3" s="675"/>
      <c r="Z3" s="676"/>
      <c r="AA3" s="467"/>
      <c r="AB3" s="668" t="s">
        <v>290</v>
      </c>
      <c r="AC3" s="669"/>
      <c r="AD3" s="669"/>
      <c r="AE3" s="669"/>
      <c r="AF3" s="670"/>
      <c r="AG3" s="467"/>
      <c r="AH3" s="467"/>
    </row>
    <row r="4" spans="1:36" ht="78.75" customHeight="1" x14ac:dyDescent="0.35">
      <c r="A4" s="667"/>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66" t="s">
        <v>0</v>
      </c>
      <c r="B3" s="674" t="s">
        <v>259</v>
      </c>
      <c r="C3" s="675"/>
      <c r="D3" s="676"/>
      <c r="E3" s="674" t="s">
        <v>260</v>
      </c>
      <c r="F3" s="675"/>
      <c r="G3" s="676"/>
      <c r="H3" s="674" t="s">
        <v>261</v>
      </c>
      <c r="I3" s="675"/>
      <c r="J3" s="676"/>
      <c r="K3" s="674" t="s">
        <v>262</v>
      </c>
      <c r="L3" s="675"/>
      <c r="M3" s="676"/>
    </row>
    <row r="4" spans="1:15" s="463" customFormat="1" ht="78.75" customHeight="1" x14ac:dyDescent="0.35">
      <c r="A4" s="666"/>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20"/>
  <sheetViews>
    <sheetView showGridLines="0" zoomScaleNormal="100" workbookViewId="0">
      <pane xSplit="2" ySplit="3" topLeftCell="C50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44454</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74"/>
  <sheetViews>
    <sheetView showGridLines="0" zoomScale="85" zoomScaleNormal="85" workbookViewId="0">
      <pane xSplit="1" ySplit="4" topLeftCell="B559"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08" t="s">
        <v>109</v>
      </c>
      <c r="L1" s="609"/>
      <c r="M1" s="609"/>
      <c r="N1" s="609"/>
      <c r="O1" s="609"/>
      <c r="P1" s="609"/>
      <c r="W1" s="539" t="s">
        <v>29</v>
      </c>
    </row>
    <row r="2" spans="1:27" x14ac:dyDescent="0.3">
      <c r="A2" s="2"/>
      <c r="I2" s="621" t="s">
        <v>179</v>
      </c>
      <c r="J2" s="622"/>
      <c r="Q2" s="363"/>
      <c r="R2" s="363"/>
    </row>
    <row r="3" spans="1:27" ht="48.75" customHeight="1" x14ac:dyDescent="0.3">
      <c r="A3" s="615" t="s">
        <v>30</v>
      </c>
      <c r="B3" s="617" t="s">
        <v>177</v>
      </c>
      <c r="C3" s="618"/>
      <c r="D3" s="618"/>
      <c r="E3" s="99" t="s">
        <v>176</v>
      </c>
      <c r="F3" s="612" t="s">
        <v>191</v>
      </c>
      <c r="G3" s="619" t="s">
        <v>178</v>
      </c>
      <c r="H3" s="619"/>
      <c r="I3" s="621"/>
      <c r="J3" s="622"/>
      <c r="K3" s="610" t="s">
        <v>180</v>
      </c>
      <c r="L3" s="613" t="s">
        <v>192</v>
      </c>
      <c r="M3" s="614" t="s">
        <v>193</v>
      </c>
      <c r="N3" s="620" t="s">
        <v>181</v>
      </c>
      <c r="O3" s="610" t="s">
        <v>175</v>
      </c>
      <c r="P3" s="611" t="s">
        <v>183</v>
      </c>
      <c r="Q3" s="614" t="s">
        <v>194</v>
      </c>
      <c r="R3" s="614" t="s">
        <v>195</v>
      </c>
      <c r="S3" s="620" t="s">
        <v>174</v>
      </c>
    </row>
    <row r="4" spans="1:27" ht="30.65" customHeight="1" x14ac:dyDescent="0.3">
      <c r="A4" s="616"/>
      <c r="B4" s="23" t="s">
        <v>18</v>
      </c>
      <c r="C4" s="24" t="s">
        <v>17</v>
      </c>
      <c r="D4" s="28" t="s">
        <v>3</v>
      </c>
      <c r="E4" s="94" t="s">
        <v>63</v>
      </c>
      <c r="F4" s="612"/>
      <c r="G4" s="93" t="s">
        <v>63</v>
      </c>
      <c r="H4" s="93" t="s">
        <v>64</v>
      </c>
      <c r="I4" s="77" t="s">
        <v>63</v>
      </c>
      <c r="J4" s="139" t="s">
        <v>64</v>
      </c>
      <c r="K4" s="610"/>
      <c r="L4" s="613"/>
      <c r="M4" s="614"/>
      <c r="N4" s="620"/>
      <c r="O4" s="610"/>
      <c r="P4" s="611"/>
      <c r="Q4" s="614"/>
      <c r="R4" s="614"/>
      <c r="S4" s="620"/>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29" t="s">
        <v>433</v>
      </c>
      <c r="V64" s="629"/>
      <c r="W64" s="629"/>
      <c r="X64" s="629"/>
      <c r="Y64" s="629"/>
      <c r="Z64" s="629"/>
      <c r="AA64" s="629"/>
      <c r="AB64" s="629"/>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29"/>
      <c r="V65" s="629"/>
      <c r="W65" s="629"/>
      <c r="X65" s="629"/>
      <c r="Y65" s="629"/>
      <c r="Z65" s="629"/>
      <c r="AA65" s="629"/>
      <c r="AB65" s="629"/>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29"/>
      <c r="V66" s="629"/>
      <c r="W66" s="629"/>
      <c r="X66" s="629"/>
      <c r="Y66" s="629"/>
      <c r="Z66" s="629"/>
      <c r="AA66" s="629"/>
      <c r="AB66" s="629"/>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3" t="s">
        <v>431</v>
      </c>
      <c r="AB138" s="623"/>
      <c r="AC138" s="623"/>
      <c r="AD138" s="623"/>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3"/>
      <c r="AB139" s="623"/>
      <c r="AC139" s="623"/>
      <c r="AD139" s="623"/>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3"/>
      <c r="AB140" s="623"/>
      <c r="AC140" s="623"/>
      <c r="AD140" s="623"/>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4" t="s">
        <v>425</v>
      </c>
      <c r="V235" s="624"/>
      <c r="W235" s="624"/>
      <c r="X235" s="624"/>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4"/>
      <c r="V236" s="624"/>
      <c r="W236" s="624"/>
      <c r="X236" s="624"/>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4"/>
      <c r="V237" s="624"/>
      <c r="W237" s="624"/>
      <c r="X237" s="624"/>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5" t="s">
        <v>426</v>
      </c>
      <c r="V278" s="625"/>
      <c r="W278" s="625"/>
      <c r="X278" s="625"/>
      <c r="Y278" s="625"/>
      <c r="Z278" s="625"/>
      <c r="AA278" s="625"/>
      <c r="AB278" s="625"/>
      <c r="AC278" s="625"/>
      <c r="AD278" s="625"/>
      <c r="AE278" s="625"/>
      <c r="AF278" s="625"/>
      <c r="AG278" s="625"/>
      <c r="AH278" s="625"/>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5"/>
      <c r="V279" s="625"/>
      <c r="W279" s="625"/>
      <c r="X279" s="625"/>
      <c r="Y279" s="625"/>
      <c r="Z279" s="625"/>
      <c r="AA279" s="625"/>
      <c r="AB279" s="625"/>
      <c r="AC279" s="625"/>
      <c r="AD279" s="625"/>
      <c r="AE279" s="625"/>
      <c r="AF279" s="625"/>
      <c r="AG279" s="625"/>
      <c r="AH279" s="625"/>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5"/>
      <c r="V280" s="625"/>
      <c r="W280" s="625"/>
      <c r="X280" s="625"/>
      <c r="Y280" s="625"/>
      <c r="Z280" s="625"/>
      <c r="AA280" s="625"/>
      <c r="AB280" s="625"/>
      <c r="AC280" s="625"/>
      <c r="AD280" s="625"/>
      <c r="AE280" s="625"/>
      <c r="AF280" s="625"/>
      <c r="AG280" s="625"/>
      <c r="AH280" s="625"/>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26" t="s">
        <v>427</v>
      </c>
      <c r="V486" s="626"/>
      <c r="W486" s="626"/>
      <c r="X486" s="626"/>
      <c r="Y486" s="626"/>
      <c r="Z486" s="626"/>
      <c r="AA486" s="626"/>
      <c r="AB486" s="626"/>
      <c r="AC486" s="626"/>
      <c r="AD486" s="626"/>
      <c r="AE486" s="626"/>
      <c r="AF486" s="626"/>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26"/>
      <c r="V487" s="626"/>
      <c r="W487" s="626"/>
      <c r="X487" s="626"/>
      <c r="Y487" s="626"/>
      <c r="Z487" s="626"/>
      <c r="AA487" s="626"/>
      <c r="AB487" s="626"/>
      <c r="AC487" s="626"/>
      <c r="AD487" s="626"/>
      <c r="AE487" s="626"/>
      <c r="AF487" s="626"/>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30" t="s">
        <v>439</v>
      </c>
      <c r="V518" s="630"/>
      <c r="W518" s="630"/>
      <c r="X518" s="630"/>
      <c r="Y518" s="630"/>
      <c r="Z518" s="630"/>
      <c r="AA518" s="630"/>
      <c r="AB518" s="630"/>
      <c r="AC518" s="630"/>
      <c r="AD518" s="627" t="s">
        <v>440</v>
      </c>
      <c r="AE518" s="627"/>
      <c r="AF518" s="627"/>
      <c r="AG518" s="627"/>
      <c r="AH518" s="627"/>
      <c r="AI518" s="627"/>
      <c r="AJ518" s="627"/>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31"/>
      <c r="V519" s="631"/>
      <c r="W519" s="631"/>
      <c r="X519" s="631"/>
      <c r="Y519" s="631"/>
      <c r="Z519" s="631"/>
      <c r="AA519" s="631"/>
      <c r="AB519" s="631"/>
      <c r="AC519" s="631"/>
      <c r="AD519" s="628"/>
      <c r="AE519" s="628"/>
      <c r="AF519" s="628"/>
      <c r="AG519" s="628"/>
      <c r="AH519" s="628"/>
      <c r="AI519" s="628"/>
      <c r="AJ519" s="628"/>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31"/>
      <c r="V520" s="631"/>
      <c r="W520" s="631"/>
      <c r="X520" s="631"/>
      <c r="Y520" s="631"/>
      <c r="Z520" s="631"/>
      <c r="AA520" s="631"/>
      <c r="AB520" s="631"/>
      <c r="AC520" s="631"/>
      <c r="AD520" s="628"/>
      <c r="AE520" s="628"/>
      <c r="AF520" s="628"/>
      <c r="AG520" s="628"/>
      <c r="AH520" s="628"/>
      <c r="AI520" s="628"/>
      <c r="AJ520" s="628"/>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31"/>
      <c r="V521" s="631"/>
      <c r="W521" s="631"/>
      <c r="X521" s="631"/>
      <c r="Y521" s="631"/>
      <c r="Z521" s="631"/>
      <c r="AA521" s="631"/>
      <c r="AB521" s="631"/>
      <c r="AC521" s="631"/>
      <c r="AD521" s="628"/>
      <c r="AE521" s="628"/>
      <c r="AF521" s="628"/>
      <c r="AG521" s="628"/>
      <c r="AH521" s="628"/>
      <c r="AI521" s="628"/>
      <c r="AJ521" s="628"/>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31"/>
      <c r="V522" s="631"/>
      <c r="W522" s="631"/>
      <c r="X522" s="631"/>
      <c r="Y522" s="631"/>
      <c r="Z522" s="631"/>
      <c r="AA522" s="631"/>
      <c r="AB522" s="631"/>
      <c r="AC522" s="631"/>
      <c r="AD522" s="628"/>
      <c r="AE522" s="628"/>
      <c r="AF522" s="628"/>
      <c r="AG522" s="628"/>
      <c r="AH522" s="628"/>
      <c r="AI522" s="628"/>
      <c r="AJ522" s="628"/>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31"/>
      <c r="V523" s="631"/>
      <c r="W523" s="631"/>
      <c r="X523" s="631"/>
      <c r="Y523" s="631"/>
      <c r="Z523" s="631"/>
      <c r="AA523" s="631"/>
      <c r="AB523" s="631"/>
      <c r="AC523" s="631"/>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31"/>
      <c r="V524" s="631"/>
      <c r="W524" s="631"/>
      <c r="X524" s="631"/>
      <c r="Y524" s="631"/>
      <c r="Z524" s="631"/>
      <c r="AA524" s="631"/>
      <c r="AB524" s="631"/>
      <c r="AC524" s="631"/>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5" customHeight="1"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3">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3">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3">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3">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4.5" x14ac:dyDescent="0.3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130" zoomScaleNormal="13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2021-09-22T11:56:02Z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vA51042338</value>
    </field>
    <field name="Objective-Version">
      <value order="0">154.5</value>
    </field>
    <field name="Objective-VersionNumber">
      <value order="0">1981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2021-09-22T12:05:13Z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2021-09-22T11:56:02Z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vA51042338</vt:lpwstr>
  </property>
  <property fmtid="{D5CDD505-2E9C-101B-9397-08002B2CF9AE}" pid="16" name="Objective-Version">
    <vt:lpwstr>154.5</vt:lpwstr>
  </property>
  <property fmtid="{D5CDD505-2E9C-101B-9397-08002B2CF9AE}" pid="17" name="Objective-VersionNumber">
    <vt:r8>1981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