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<sst xmlns="http://schemas.openxmlformats.org/spreadsheetml/2006/main" count="476" uniqueCount="296">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</sst>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14" fontId="0" fillId="0" borderId="0" xfId="0" applyNumberFormat="1"/>
    <xf numFmtId="0" fontId="8" fillId="2" borderId="0" xfId="0" applyFont="1" applyFill="1" applyBorder="1" applyAlignment="1">
      <alignment horizontal="center" vertical="center" wrapText="1"/>
    </xf>
    <xf numFmtId="9" fontId="8" fillId="2" borderId="0" xfId="0" applyNumberFormat="1" applyFont="1" applyFill="1" applyBorder="1" applyAlignment="1">
      <alignment horizontal="center" vertical="center" wrapText="1"/>
    </xf>
    <xf numFmtId="9" fontId="0" fillId="2" borderId="8" xfId="0" applyNumberFormat="1" applyFill="1" applyBorder="1"/>
    <xf numFmtId="166" fontId="8" fillId="2" borderId="0" xfId="4" applyNumberFormat="1" applyFont="1" applyFill="1" applyBorder="1"/>
    <xf numFmtId="168" fontId="0" fillId="2" borderId="0" xfId="0" applyNumberForma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86678ebf9d1d4c9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048-4656-99E7-F87051EE24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education'!$A$100:$A$122</c:f>
              <c:numCache>
                <c:formatCode>m/d/yyyy</c:formatCode>
                <c:ptCount val="2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numCache>
            </c:numRef>
          </c:cat>
          <c:val>
            <c:numRef>
              <c:f>'Table 9 - School education'!$B$100:$B$122</c:f>
              <c:numCache>
                <c:formatCode>0.0%</c:formatCode>
                <c:ptCount val="23"/>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7.62267628E-2</c:v>
                </c:pt>
                <c:pt idx="19">
                  <c:v>7.8902232500000002E-2</c:v>
                </c:pt>
                <c:pt idx="20">
                  <c:v>7.5719437000000001E-2</c:v>
                </c:pt>
                <c:pt idx="21">
                  <c:v>7.5573844700000004E-2</c:v>
                </c:pt>
                <c:pt idx="22">
                  <c:v>6.50464454E-2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048-4656-99E7-F87051EE24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education'!$A$100:$A$122</c:f>
              <c:numCache>
                <c:formatCode>m/d/yyyy</c:formatCode>
                <c:ptCount val="2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numCache>
            </c:numRef>
          </c:cat>
          <c:val>
            <c:numRef>
              <c:f>'Table 9 - School education'!$C$100:$C$122</c:f>
              <c:numCache>
                <c:formatCode>0.0%</c:formatCode>
                <c:ptCount val="23"/>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0.1089966914</c:v>
                </c:pt>
                <c:pt idx="19">
                  <c:v>0.1124409019</c:v>
                </c:pt>
                <c:pt idx="20">
                  <c:v>0.10750443110000001</c:v>
                </c:pt>
                <c:pt idx="21">
                  <c:v>0.1086352958</c:v>
                </c:pt>
                <c:pt idx="22">
                  <c:v>9.3100897099999996E-2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048-4656-99E7-F87051EE24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education'!$A$100:$A$122</c:f>
              <c:numCache>
                <c:formatCode>m/d/yyyy</c:formatCode>
                <c:ptCount val="2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numCache>
            </c:numRef>
          </c:cat>
          <c:val>
            <c:numRef>
              <c:f>'Table 9 - School education'!$D$100:$D$122</c:f>
              <c:numCache>
                <c:formatCode>0.0%</c:formatCode>
                <c:ptCount val="23"/>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3.0055684400000001E-2</c:v>
                </c:pt>
                <c:pt idx="19">
                  <c:v>3.13659128E-2</c:v>
                </c:pt>
                <c:pt idx="20">
                  <c:v>3.0757162800000001E-2</c:v>
                </c:pt>
                <c:pt idx="21">
                  <c:v>2.8659484900000001E-2</c:v>
                </c:pt>
                <c:pt idx="22">
                  <c:v>2.5926678599999999E-2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048-4656-99E7-F87051EE24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education'!$A$100:$A$122</c:f>
              <c:numCache>
                <c:formatCode>m/d/yyyy</c:formatCode>
                <c:ptCount val="2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numCache>
            </c:numRef>
          </c:cat>
          <c:val>
            <c:numRef>
              <c:f>'Table 9 - School education'!$E$100:$E$122</c:f>
              <c:numCache>
                <c:formatCode>0.0%</c:formatCode>
                <c:ptCount val="23"/>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0.18248175180000001</c:v>
                </c:pt>
                <c:pt idx="19">
                  <c:v>0.18228829990000001</c:v>
                </c:pt>
                <c:pt idx="20">
                  <c:v>0.18224149000000001</c:v>
                </c:pt>
                <c:pt idx="21">
                  <c:v>0.17362804879999999</c:v>
                </c:pt>
                <c:pt idx="22">
                  <c:v>0.1404483973</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Discharges'!$A$4:$A$296</c:f>
              <c:strCache>
                <c:ptCount val="29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strCache>
            </c:strRef>
          </c:cat>
          <c:val>
            <c:numRef>
              <c:f>'Table 4 - Delayed Discharges'!$C$4:$C$296</c:f>
              <c:numCache>
                <c:formatCode>_(* #,##0_);_(* \(#,##0\);_(* "-"??_);_(@_)</c:formatCode>
                <c:ptCount val="29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Workforce'!$B$117:$B$160</c:f>
              <c:numCache>
                <c:formatCode>#,##0</c:formatCode>
                <c:ptCount val="4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Workforce'!$C$117:$C$160</c:f>
              <c:numCache>
                <c:formatCode>#,##0</c:formatCode>
                <c:ptCount val="4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Workforce'!$D$117:$D$160</c:f>
              <c:numCache>
                <c:formatCode>#,##0</c:formatCode>
                <c:ptCount val="4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103</xdr:row>
      <xdr:rowOff>114300</xdr:rowOff>
    </xdr:to>
    <xdr:sp macro="" textlink="">
      <xdr:nvSpPr>
        <xdr:cNvPr id="2" name="TextBox 1"/>
        <xdr:cNvSpPr txBox="1"/>
      </xdr:nvSpPr>
      <xdr:spPr>
        <a:xfrm>
          <a:off x="5303308" y="499109"/>
          <a:ext cx="6060017" cy="1865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27.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146050</xdr:colOff>
      <xdr:row>2</xdr:row>
      <xdr:rowOff>19050</xdr:rowOff>
    </xdr:from>
    <xdr:to>
      <xdr:col>32</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279</v>
      </c>
      <c r="C15" s="36" t="s">
        <v>253</v>
      </c>
    </row>
    <row r="16" spans="2:3" s="409" customFormat="1" ht="30.6" customHeight="1" x14ac:dyDescent="0.25">
      <c r="B16" s="21" t="s">
        <v>281</v>
      </c>
      <c r="C16" s="36" t="s">
        <v>280</v>
      </c>
    </row>
    <row r="17" spans="2:3" ht="15" customHeight="1" x14ac:dyDescent="0.25">
      <c r="B17" s="19" t="s">
        <v>28</v>
      </c>
      <c r="C17" s="34"/>
    </row>
    <row r="18" spans="2:3" ht="30.6" customHeight="1" x14ac:dyDescent="0.25">
      <c r="B18" s="21" t="s">
        <v>63</v>
      </c>
      <c r="C18" s="33" t="s">
        <v>194</v>
      </c>
    </row>
    <row r="19" spans="2:3" ht="30.6" customHeight="1" x14ac:dyDescent="0.25">
      <c r="B19" s="21" t="s">
        <v>24</v>
      </c>
      <c r="C19" s="33" t="s">
        <v>195</v>
      </c>
    </row>
    <row r="20" spans="2:3" ht="30.6" customHeight="1" x14ac:dyDescent="0.25">
      <c r="B20" s="21" t="s">
        <v>61</v>
      </c>
      <c r="C20" s="33" t="s">
        <v>176</v>
      </c>
    </row>
    <row r="21" spans="2:3" ht="30.6" customHeight="1" x14ac:dyDescent="0.25">
      <c r="B21" s="21" t="s">
        <v>75</v>
      </c>
      <c r="C21" s="36" t="s">
        <v>76</v>
      </c>
    </row>
    <row r="22" spans="2:3" ht="30.6" customHeight="1" x14ac:dyDescent="0.25">
      <c r="B22" s="94" t="s">
        <v>74</v>
      </c>
      <c r="C22" s="36" t="s">
        <v>77</v>
      </c>
    </row>
    <row r="23" spans="2:3" ht="30.6" customHeight="1" x14ac:dyDescent="0.25">
      <c r="B23" s="110" t="s">
        <v>79</v>
      </c>
      <c r="C23" s="96" t="s">
        <v>80</v>
      </c>
    </row>
    <row r="24" spans="2:3" s="409" customFormat="1" ht="30.6" customHeight="1" x14ac:dyDescent="0.25">
      <c r="B24" s="412" t="s">
        <v>221</v>
      </c>
      <c r="C24" s="411" t="s">
        <v>80</v>
      </c>
    </row>
    <row r="25" spans="2:3" ht="30.6" customHeight="1" x14ac:dyDescent="0.25">
      <c r="B25" s="59" t="s">
        <v>35</v>
      </c>
      <c r="C25" s="35" t="s">
        <v>175</v>
      </c>
    </row>
    <row r="26" spans="2:3" ht="30.6" customHeight="1" x14ac:dyDescent="0.25">
      <c r="B26" s="212" t="s">
        <v>78</v>
      </c>
      <c r="C26" s="36" t="s">
        <v>52</v>
      </c>
    </row>
    <row r="27" spans="2:3" s="409" customFormat="1" ht="30.6" customHeight="1" x14ac:dyDescent="0.25">
      <c r="B27" s="212" t="s">
        <v>259</v>
      </c>
      <c r="C27" s="431" t="s">
        <v>170</v>
      </c>
    </row>
    <row r="28" spans="2:3" ht="30.6" customHeight="1" x14ac:dyDescent="0.25">
      <c r="B28" s="212" t="s">
        <v>260</v>
      </c>
      <c r="C28" s="435" t="s">
        <v>261</v>
      </c>
    </row>
    <row r="29" spans="2:3" ht="15" customHeight="1" x14ac:dyDescent="0.25">
      <c r="B29" s="19" t="s">
        <v>172</v>
      </c>
      <c r="C29" s="18" t="s">
        <v>173</v>
      </c>
    </row>
    <row r="30" spans="2:3" ht="30.6" customHeight="1" x14ac:dyDescent="0.25">
      <c r="B30" s="129" t="s">
        <v>22</v>
      </c>
      <c r="C30" s="130" t="s">
        <v>84</v>
      </c>
    </row>
    <row r="31" spans="2:3" ht="30.6" customHeight="1" x14ac:dyDescent="0.25">
      <c r="B31" s="129" t="s">
        <v>23</v>
      </c>
      <c r="C31" s="131" t="s">
        <v>196</v>
      </c>
    </row>
    <row r="32" spans="2:3" ht="30.6" customHeight="1" x14ac:dyDescent="0.25">
      <c r="B32" s="129" t="s">
        <v>25</v>
      </c>
      <c r="C32" s="141" t="s">
        <v>107</v>
      </c>
    </row>
    <row r="33" spans="2:3" ht="30.6" customHeight="1" x14ac:dyDescent="0.25">
      <c r="B33" s="129" t="s">
        <v>161</v>
      </c>
      <c r="C33" s="265" t="s">
        <v>160</v>
      </c>
    </row>
    <row r="34" spans="2:3" ht="30.6" customHeight="1" x14ac:dyDescent="0.25">
      <c r="B34" s="266" t="s">
        <v>162</v>
      </c>
      <c r="C34" s="265" t="s">
        <v>126</v>
      </c>
    </row>
    <row r="35" spans="2:3" ht="15" customHeight="1" x14ac:dyDescent="0.25">
      <c r="B35" s="19" t="s">
        <v>174</v>
      </c>
      <c r="C35" s="18" t="s">
        <v>173</v>
      </c>
    </row>
    <row r="36" spans="2:3" ht="30.6" customHeight="1" x14ac:dyDescent="0.25">
      <c r="B36" s="129" t="s">
        <v>21</v>
      </c>
      <c r="C36" s="130" t="s">
        <v>85</v>
      </c>
    </row>
    <row r="37" spans="2:3" ht="38.25" x14ac:dyDescent="0.25">
      <c r="B37" s="129" t="s">
        <v>63</v>
      </c>
      <c r="C37" s="131" t="s">
        <v>197</v>
      </c>
    </row>
    <row r="38" spans="2:3" ht="38.25" x14ac:dyDescent="0.25">
      <c r="B38" s="129" t="s">
        <v>24</v>
      </c>
      <c r="C38" s="131" t="s">
        <v>198</v>
      </c>
    </row>
    <row r="39" spans="2:3" ht="30.6" customHeight="1" x14ac:dyDescent="0.25">
      <c r="B39" s="129" t="s">
        <v>33</v>
      </c>
      <c r="C39" s="131" t="s">
        <v>87</v>
      </c>
    </row>
    <row r="40" spans="2:3" ht="30.6" customHeight="1" x14ac:dyDescent="0.25">
      <c r="B40" s="129" t="s">
        <v>34</v>
      </c>
      <c r="C40" s="131" t="s">
        <v>86</v>
      </c>
    </row>
    <row r="41" spans="2:3" ht="30.6" customHeight="1" x14ac:dyDescent="0.25">
      <c r="B41" s="267" t="s">
        <v>127</v>
      </c>
      <c r="C41" s="268" t="s">
        <v>128</v>
      </c>
    </row>
    <row r="45" spans="2:3" x14ac:dyDescent="0.2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9"/>
    <col min="2" max="2" width="9.425781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row r="154" spans="1:2" x14ac:dyDescent="0.25">
      <c r="B154" s="424">
        <v>0.05</v>
      </c>
    </row>
    <row r="155" spans="1:2" x14ac:dyDescent="0.25">
      <c r="B155" s="424">
        <v>0.05</v>
      </c>
    </row>
    <row r="156" spans="1:2" x14ac:dyDescent="0.25">
      <c r="B156" s="424">
        <v>0.05</v>
      </c>
    </row>
    <row r="157" spans="1:2" x14ac:dyDescent="0.25">
      <c r="B157" s="424">
        <v>0.05</v>
      </c>
    </row>
    <row r="158" spans="1:2" x14ac:dyDescent="0.25">
      <c r="B158" s="424">
        <v>0.05</v>
      </c>
    </row>
    <row r="159" spans="1:2" x14ac:dyDescent="0.25">
      <c r="B159" s="424">
        <v>0.05</v>
      </c>
    </row>
    <row r="160" spans="1:2" x14ac:dyDescent="0.25">
      <c r="B160" s="424">
        <v>0.05</v>
      </c>
    </row>
    <row r="161" spans="2:2" x14ac:dyDescent="0.25">
      <c r="B161" s="424">
        <v>0.05</v>
      </c>
    </row>
    <row r="162" spans="2:2" x14ac:dyDescent="0.25">
      <c r="B162" s="424">
        <v>0.05</v>
      </c>
    </row>
    <row r="163" spans="2:2" x14ac:dyDescent="0.25">
      <c r="B163" s="424">
        <v>0.05</v>
      </c>
    </row>
    <row r="164" spans="2:2" x14ac:dyDescent="0.25">
      <c r="B164" s="424">
        <v>0.05</v>
      </c>
    </row>
    <row r="165" spans="2:2" x14ac:dyDescent="0.25">
      <c r="B165" s="424">
        <v>0.05</v>
      </c>
    </row>
    <row r="166" spans="2:2" x14ac:dyDescent="0.25">
      <c r="B166" s="424">
        <v>0.05</v>
      </c>
    </row>
    <row r="167" spans="2:2" x14ac:dyDescent="0.25">
      <c r="B167" s="424">
        <v>0.05</v>
      </c>
    </row>
    <row r="168" spans="2:2" x14ac:dyDescent="0.25">
      <c r="B168" s="424">
        <v>0.05</v>
      </c>
    </row>
    <row r="169" spans="2:2" x14ac:dyDescent="0.25">
      <c r="B169" s="424">
        <v>0.05</v>
      </c>
    </row>
    <row r="170" spans="2:2" x14ac:dyDescent="0.25">
      <c r="B170" s="424">
        <v>0.05</v>
      </c>
    </row>
    <row r="171" spans="2:2" x14ac:dyDescent="0.25">
      <c r="B171" s="424">
        <v>0.05</v>
      </c>
    </row>
    <row r="172" spans="2:2" x14ac:dyDescent="0.25">
      <c r="B172" s="424">
        <v>0.05</v>
      </c>
    </row>
    <row r="173" spans="2:2" x14ac:dyDescent="0.25">
      <c r="B173" s="424">
        <v>0.05</v>
      </c>
    </row>
    <row r="174" spans="2:2" x14ac:dyDescent="0.25">
      <c r="B174" s="424">
        <v>0.05</v>
      </c>
    </row>
    <row r="175" spans="2:2" x14ac:dyDescent="0.25">
      <c r="B175" s="424">
        <v>0.05</v>
      </c>
    </row>
    <row r="176" spans="2:2" x14ac:dyDescent="0.25">
      <c r="B176" s="424">
        <v>0.05</v>
      </c>
    </row>
    <row r="177" spans="2:2" x14ac:dyDescent="0.25">
      <c r="B177" s="424">
        <v>0.05</v>
      </c>
    </row>
    <row r="178" spans="2:2" x14ac:dyDescent="0.25">
      <c r="B178" s="424">
        <v>0.05</v>
      </c>
    </row>
    <row r="179" spans="2:2" x14ac:dyDescent="0.25">
      <c r="B179" s="424">
        <v>0.05</v>
      </c>
    </row>
    <row r="180" spans="2:2" x14ac:dyDescent="0.25">
      <c r="B180" s="424">
        <v>0.05</v>
      </c>
    </row>
    <row r="181" spans="2:2" x14ac:dyDescent="0.25">
      <c r="B181" s="424">
        <v>0.05</v>
      </c>
    </row>
    <row r="182" spans="2:2" x14ac:dyDescent="0.25">
      <c r="B182" s="424">
        <v>0.05</v>
      </c>
    </row>
    <row r="183" spans="2:2" x14ac:dyDescent="0.25">
      <c r="B183" s="424">
        <v>0.05</v>
      </c>
    </row>
    <row r="184" spans="2:2" x14ac:dyDescent="0.25">
      <c r="B184" s="424">
        <v>0.05</v>
      </c>
    </row>
    <row r="185" spans="2:2" x14ac:dyDescent="0.25">
      <c r="B185" s="424">
        <v>0.05</v>
      </c>
    </row>
    <row r="186" spans="2:2" x14ac:dyDescent="0.25">
      <c r="B186" s="424">
        <v>0.05</v>
      </c>
    </row>
    <row r="187" spans="2:2" x14ac:dyDescent="0.25">
      <c r="B187" s="424">
        <v>0.05</v>
      </c>
    </row>
    <row r="188" spans="2:2" x14ac:dyDescent="0.25">
      <c r="B188" s="424">
        <v>0.05</v>
      </c>
    </row>
    <row r="189" spans="2:2" x14ac:dyDescent="0.25">
      <c r="B189" s="424">
        <v>0.05</v>
      </c>
    </row>
    <row r="190" spans="2:2" x14ac:dyDescent="0.25">
      <c r="B190" s="424">
        <v>0.05</v>
      </c>
    </row>
    <row r="191" spans="2:2" x14ac:dyDescent="0.25">
      <c r="B191" s="424">
        <v>0.05</v>
      </c>
    </row>
    <row r="192" spans="2:2" x14ac:dyDescent="0.25">
      <c r="B192" s="424">
        <v>0.05</v>
      </c>
    </row>
    <row r="193" spans="2:2" x14ac:dyDescent="0.25">
      <c r="B193" s="424">
        <v>0.05</v>
      </c>
    </row>
    <row r="194" spans="2:2" x14ac:dyDescent="0.25">
      <c r="B194" s="424">
        <v>0.05</v>
      </c>
    </row>
    <row r="195" spans="2:2" x14ac:dyDescent="0.25">
      <c r="B195" s="424">
        <v>0.05</v>
      </c>
    </row>
    <row r="196" spans="2:2" x14ac:dyDescent="0.25">
      <c r="B196" s="424">
        <v>0.05</v>
      </c>
    </row>
    <row r="197" spans="2:2" x14ac:dyDescent="0.25">
      <c r="B197" s="424">
        <v>0.05</v>
      </c>
    </row>
    <row r="198" spans="2:2" x14ac:dyDescent="0.25">
      <c r="B198" s="424">
        <v>0.05</v>
      </c>
    </row>
    <row r="199" spans="2:2" x14ac:dyDescent="0.25">
      <c r="B199" s="424">
        <v>0.05</v>
      </c>
    </row>
    <row r="200" spans="2:2" x14ac:dyDescent="0.25">
      <c r="B200" s="424">
        <v>0.05</v>
      </c>
    </row>
    <row r="201" spans="2:2" x14ac:dyDescent="0.25">
      <c r="B201" s="424">
        <v>0.05</v>
      </c>
    </row>
    <row r="202" spans="2:2" x14ac:dyDescent="0.25">
      <c r="B202" s="424">
        <v>0.05</v>
      </c>
    </row>
    <row r="203" spans="2:2" x14ac:dyDescent="0.25">
      <c r="B203" s="424">
        <v>0.05</v>
      </c>
    </row>
    <row r="204" spans="2:2" x14ac:dyDescent="0.25">
      <c r="B204" s="424">
        <v>0.05</v>
      </c>
    </row>
    <row r="205" spans="2:2" x14ac:dyDescent="0.25">
      <c r="B205" s="424">
        <v>0.05</v>
      </c>
    </row>
    <row r="206" spans="2:2" x14ac:dyDescent="0.25">
      <c r="B206" s="424">
        <v>0.05</v>
      </c>
    </row>
    <row r="207" spans="2:2" x14ac:dyDescent="0.25">
      <c r="B207" s="424">
        <v>0.05</v>
      </c>
    </row>
    <row r="208" spans="2:2" x14ac:dyDescent="0.25">
      <c r="B208" s="424">
        <v>0.05</v>
      </c>
    </row>
    <row r="209" spans="2:2" x14ac:dyDescent="0.25">
      <c r="B209" s="424">
        <v>0.05</v>
      </c>
    </row>
    <row r="210" spans="2:2" x14ac:dyDescent="0.25">
      <c r="B210" s="424">
        <v>0.05</v>
      </c>
    </row>
    <row r="211" spans="2:2" x14ac:dyDescent="0.25">
      <c r="B211" s="424">
        <v>0.05</v>
      </c>
    </row>
    <row r="212" spans="2:2" x14ac:dyDescent="0.25">
      <c r="B212" s="424">
        <v>0.05</v>
      </c>
    </row>
    <row r="213" spans="2:2" x14ac:dyDescent="0.25">
      <c r="B213" s="424">
        <v>0.05</v>
      </c>
    </row>
    <row r="214" spans="2:2" x14ac:dyDescent="0.25">
      <c r="B214" s="424">
        <v>0.05</v>
      </c>
    </row>
    <row r="215" spans="2:2" x14ac:dyDescent="0.25">
      <c r="B215" s="424">
        <v>0.05</v>
      </c>
    </row>
    <row r="216" spans="2:2" x14ac:dyDescent="0.25">
      <c r="B216" s="424">
        <v>0.05</v>
      </c>
    </row>
    <row r="217" spans="2:2" x14ac:dyDescent="0.25">
      <c r="B217" s="424">
        <v>0.05</v>
      </c>
    </row>
    <row r="218" spans="2:2" x14ac:dyDescent="0.25">
      <c r="B218" s="424">
        <v>0.05</v>
      </c>
    </row>
    <row r="219" spans="2:2" x14ac:dyDescent="0.25">
      <c r="B219" s="424">
        <v>0.05</v>
      </c>
    </row>
    <row r="220" spans="2:2" x14ac:dyDescent="0.25">
      <c r="B220" s="424">
        <v>0.05</v>
      </c>
    </row>
    <row r="221" spans="2:2" x14ac:dyDescent="0.25">
      <c r="B221" s="424">
        <v>0.05</v>
      </c>
    </row>
    <row r="222" spans="2:2" x14ac:dyDescent="0.25">
      <c r="B222" s="424">
        <v>0.05</v>
      </c>
    </row>
    <row r="223" spans="2:2" x14ac:dyDescent="0.25">
      <c r="B223" s="424">
        <v>0.05</v>
      </c>
    </row>
    <row r="224" spans="2:2" x14ac:dyDescent="0.25">
      <c r="B224" s="424">
        <v>0.05</v>
      </c>
    </row>
    <row r="225" spans="2:2" x14ac:dyDescent="0.25">
      <c r="B225" s="424">
        <v>0.05</v>
      </c>
    </row>
    <row r="226" spans="2:2" x14ac:dyDescent="0.25">
      <c r="B226" s="424">
        <v>0.05</v>
      </c>
    </row>
    <row r="227" spans="2:2" x14ac:dyDescent="0.25">
      <c r="B227" s="424">
        <v>0.05</v>
      </c>
    </row>
    <row r="228" spans="2:2" x14ac:dyDescent="0.25">
      <c r="B228" s="424">
        <v>0.05</v>
      </c>
    </row>
    <row r="229" spans="2:2" x14ac:dyDescent="0.25">
      <c r="B229" s="424">
        <v>0.05</v>
      </c>
    </row>
    <row r="230" spans="2:2" x14ac:dyDescent="0.25">
      <c r="B230" s="424">
        <v>0.05</v>
      </c>
    </row>
    <row r="231" spans="2:2" x14ac:dyDescent="0.25">
      <c r="B231" s="424">
        <v>0.05</v>
      </c>
    </row>
    <row r="232" spans="2:2" x14ac:dyDescent="0.25">
      <c r="B232" s="424">
        <v>0.05</v>
      </c>
    </row>
    <row r="233" spans="2:2" x14ac:dyDescent="0.25">
      <c r="B233" s="424">
        <v>0.05</v>
      </c>
    </row>
    <row r="234" spans="2:2" x14ac:dyDescent="0.25">
      <c r="B234" s="424">
        <v>0.05</v>
      </c>
    </row>
    <row r="235" spans="2:2" x14ac:dyDescent="0.25">
      <c r="B235" s="424">
        <v>0.05</v>
      </c>
    </row>
    <row r="236" spans="2:2" x14ac:dyDescent="0.25">
      <c r="B236" s="424">
        <v>0.05</v>
      </c>
    </row>
    <row r="237" spans="2:2" x14ac:dyDescent="0.25">
      <c r="B237" s="424">
        <v>0.05</v>
      </c>
    </row>
    <row r="238" spans="2:2" x14ac:dyDescent="0.25">
      <c r="B238" s="424">
        <v>0.05</v>
      </c>
    </row>
    <row r="239" spans="2:2" x14ac:dyDescent="0.25">
      <c r="B239" s="424">
        <v>0.05</v>
      </c>
    </row>
    <row r="240" spans="2:2" x14ac:dyDescent="0.25">
      <c r="B240" s="424">
        <v>0.05</v>
      </c>
    </row>
    <row r="241" spans="2:2" x14ac:dyDescent="0.25">
      <c r="B241" s="424">
        <v>0.05</v>
      </c>
    </row>
    <row r="242" spans="2:2" x14ac:dyDescent="0.25">
      <c r="B242" s="424">
        <v>0.05</v>
      </c>
    </row>
    <row r="243" spans="2:2" x14ac:dyDescent="0.25">
      <c r="B243" s="424">
        <v>0.05</v>
      </c>
    </row>
    <row r="244" spans="2:2" x14ac:dyDescent="0.25">
      <c r="B244" s="424">
        <v>0.05</v>
      </c>
    </row>
    <row r="245" spans="2:2" x14ac:dyDescent="0.25">
      <c r="B245" s="424">
        <v>0.05</v>
      </c>
    </row>
    <row r="246" spans="2:2" x14ac:dyDescent="0.25">
      <c r="B246" s="424">
        <v>0.05</v>
      </c>
    </row>
    <row r="247" spans="2:2" x14ac:dyDescent="0.25">
      <c r="B247" s="424">
        <v>0.05</v>
      </c>
    </row>
    <row r="248" spans="2:2" x14ac:dyDescent="0.25">
      <c r="B248" s="424">
        <v>0.05</v>
      </c>
    </row>
    <row r="249" spans="2:2" x14ac:dyDescent="0.25">
      <c r="B249" s="424">
        <v>0.05</v>
      </c>
    </row>
    <row r="250" spans="2:2" x14ac:dyDescent="0.25">
      <c r="B250" s="424">
        <v>0.05</v>
      </c>
    </row>
    <row r="251" spans="2:2" x14ac:dyDescent="0.25">
      <c r="B251" s="424">
        <v>0.05</v>
      </c>
    </row>
    <row r="252" spans="2:2" x14ac:dyDescent="0.25">
      <c r="B252" s="424">
        <v>0.05</v>
      </c>
    </row>
    <row r="253" spans="2:2" x14ac:dyDescent="0.25">
      <c r="B253" s="424">
        <v>0.05</v>
      </c>
    </row>
    <row r="254" spans="2:2" x14ac:dyDescent="0.25">
      <c r="B254" s="424">
        <v>0.05</v>
      </c>
    </row>
    <row r="255" spans="2:2" x14ac:dyDescent="0.25">
      <c r="B255" s="424">
        <v>0.05</v>
      </c>
    </row>
    <row r="256" spans="2:2" x14ac:dyDescent="0.25">
      <c r="B256" s="424">
        <v>0.05</v>
      </c>
    </row>
    <row r="257" spans="2:2" x14ac:dyDescent="0.25">
      <c r="B257" s="424">
        <v>0.05</v>
      </c>
    </row>
    <row r="258" spans="2:2" x14ac:dyDescent="0.25">
      <c r="B258" s="424">
        <v>0.05</v>
      </c>
    </row>
    <row r="259" spans="2:2" x14ac:dyDescent="0.25">
      <c r="B259" s="424">
        <v>0.05</v>
      </c>
    </row>
    <row r="260" spans="2:2" x14ac:dyDescent="0.25">
      <c r="B260" s="424">
        <v>0.05</v>
      </c>
    </row>
    <row r="261" spans="2:2" x14ac:dyDescent="0.25">
      <c r="B261" s="424">
        <v>0.05</v>
      </c>
    </row>
    <row r="262" spans="2:2" x14ac:dyDescent="0.25">
      <c r="B262" s="424">
        <v>0.05</v>
      </c>
    </row>
    <row r="263" spans="2:2" x14ac:dyDescent="0.25">
      <c r="B263" s="424">
        <v>0.05</v>
      </c>
    </row>
    <row r="264" spans="2:2" x14ac:dyDescent="0.25">
      <c r="B264" s="424">
        <v>0.05</v>
      </c>
    </row>
    <row r="265" spans="2:2" x14ac:dyDescent="0.25">
      <c r="B265" s="424">
        <v>0.05</v>
      </c>
    </row>
    <row r="266" spans="2:2" x14ac:dyDescent="0.25">
      <c r="B266" s="424">
        <v>0.05</v>
      </c>
    </row>
    <row r="267" spans="2:2" x14ac:dyDescent="0.25">
      <c r="B267" s="424">
        <v>0.05</v>
      </c>
    </row>
    <row r="268" spans="2:2" x14ac:dyDescent="0.25">
      <c r="B268" s="424">
        <v>0.05</v>
      </c>
    </row>
    <row r="269" spans="2:2" x14ac:dyDescent="0.25">
      <c r="B269" s="424">
        <v>0.05</v>
      </c>
    </row>
    <row r="270" spans="2:2" x14ac:dyDescent="0.25">
      <c r="B270" s="424">
        <v>0.05</v>
      </c>
    </row>
    <row r="271" spans="2:2" x14ac:dyDescent="0.25">
      <c r="B271" s="424">
        <v>0.05</v>
      </c>
    </row>
    <row r="272" spans="2:2" x14ac:dyDescent="0.25">
      <c r="B272" s="424">
        <v>0.05</v>
      </c>
    </row>
    <row r="273" spans="2:2" x14ac:dyDescent="0.25">
      <c r="B273" s="424">
        <v>0.05</v>
      </c>
    </row>
    <row r="274" spans="2:2" x14ac:dyDescent="0.25">
      <c r="B274" s="424">
        <v>0.05</v>
      </c>
    </row>
    <row r="275" spans="2:2" x14ac:dyDescent="0.25">
      <c r="B275" s="424">
        <v>0.05</v>
      </c>
    </row>
    <row r="276" spans="2:2" x14ac:dyDescent="0.25">
      <c r="B276" s="424">
        <v>0.05</v>
      </c>
    </row>
    <row r="277" spans="2:2" x14ac:dyDescent="0.25">
      <c r="B277" s="424">
        <v>0.05</v>
      </c>
    </row>
    <row r="278" spans="2:2" x14ac:dyDescent="0.25">
      <c r="B278" s="424">
        <v>0.05</v>
      </c>
    </row>
    <row r="279" spans="2:2" x14ac:dyDescent="0.25">
      <c r="B279" s="424">
        <v>0.05</v>
      </c>
    </row>
    <row r="280" spans="2:2" x14ac:dyDescent="0.25">
      <c r="B280" s="424">
        <v>0.05</v>
      </c>
    </row>
    <row r="281" spans="2:2" x14ac:dyDescent="0.25">
      <c r="B281" s="424">
        <v>0.05</v>
      </c>
    </row>
    <row r="282" spans="2:2" x14ac:dyDescent="0.25">
      <c r="B282" s="424">
        <v>0.05</v>
      </c>
    </row>
    <row r="283" spans="2:2" x14ac:dyDescent="0.25">
      <c r="B283" s="424">
        <v>0.05</v>
      </c>
    </row>
    <row r="284" spans="2:2" x14ac:dyDescent="0.25">
      <c r="B284" s="424">
        <v>0.05</v>
      </c>
    </row>
    <row r="285" spans="2:2" x14ac:dyDescent="0.25">
      <c r="B285" s="424">
        <v>0.05</v>
      </c>
    </row>
    <row r="286" spans="2:2" x14ac:dyDescent="0.25">
      <c r="B286" s="424">
        <v>0.05</v>
      </c>
    </row>
    <row r="287" spans="2:2" x14ac:dyDescent="0.25">
      <c r="B287" s="424">
        <v>0.05</v>
      </c>
    </row>
    <row r="288" spans="2:2" x14ac:dyDescent="0.25">
      <c r="B288" s="424">
        <v>0.05</v>
      </c>
    </row>
    <row r="289" spans="2:2" x14ac:dyDescent="0.25">
      <c r="B289" s="424">
        <v>0.05</v>
      </c>
    </row>
    <row r="290" spans="2:2" x14ac:dyDescent="0.25">
      <c r="B290" s="424">
        <v>0.05</v>
      </c>
    </row>
    <row r="291" spans="2:2" x14ac:dyDescent="0.25">
      <c r="B291" s="424">
        <v>0.05</v>
      </c>
    </row>
    <row r="292" spans="2:2" x14ac:dyDescent="0.25">
      <c r="B292" s="424">
        <v>0.05</v>
      </c>
    </row>
    <row r="293" spans="2:2" x14ac:dyDescent="0.25">
      <c r="B293" s="424">
        <v>0.05</v>
      </c>
    </row>
    <row r="294" spans="2:2" x14ac:dyDescent="0.25">
      <c r="B294" s="424">
        <v>0.05</v>
      </c>
    </row>
    <row r="295" spans="2:2" x14ac:dyDescent="0.25">
      <c r="B295" s="424">
        <v>0.05</v>
      </c>
    </row>
    <row r="296" spans="2:2" x14ac:dyDescent="0.25">
      <c r="B296" s="424">
        <v>0.05</v>
      </c>
    </row>
    <row r="297" spans="2:2" x14ac:dyDescent="0.25">
      <c r="B297" s="424">
        <v>0.05</v>
      </c>
    </row>
    <row r="298" spans="2:2" x14ac:dyDescent="0.25">
      <c r="B298" s="424">
        <v>0.05</v>
      </c>
    </row>
    <row r="299" spans="2:2" x14ac:dyDescent="0.25">
      <c r="B299" s="424">
        <v>0.05</v>
      </c>
    </row>
    <row r="300" spans="2:2" x14ac:dyDescent="0.25">
      <c r="B300" s="424">
        <v>0.05</v>
      </c>
    </row>
    <row r="301" spans="2:2" x14ac:dyDescent="0.25">
      <c r="B301" s="424">
        <v>0.05</v>
      </c>
    </row>
    <row r="302" spans="2:2" x14ac:dyDescent="0.25">
      <c r="B302" s="424">
        <v>0.05</v>
      </c>
    </row>
    <row r="303" spans="2:2" x14ac:dyDescent="0.25">
      <c r="B303" s="424">
        <v>0.05</v>
      </c>
    </row>
    <row r="304" spans="2:2" x14ac:dyDescent="0.25">
      <c r="B304" s="424">
        <v>0.05</v>
      </c>
    </row>
    <row r="305" spans="2:2" x14ac:dyDescent="0.25">
      <c r="B305" s="424">
        <v>0.05</v>
      </c>
    </row>
    <row r="306" spans="2:2" x14ac:dyDescent="0.25">
      <c r="B306" s="424">
        <v>0.05</v>
      </c>
    </row>
    <row r="307" spans="2:2" x14ac:dyDescent="0.25">
      <c r="B307" s="424">
        <v>0.05</v>
      </c>
    </row>
    <row r="308" spans="2:2" x14ac:dyDescent="0.25">
      <c r="B308" s="424">
        <v>0.05</v>
      </c>
    </row>
    <row r="309" spans="2:2" x14ac:dyDescent="0.25">
      <c r="B309" s="424">
        <v>0.05</v>
      </c>
    </row>
    <row r="310" spans="2:2" x14ac:dyDescent="0.25">
      <c r="B310" s="424">
        <v>0.05</v>
      </c>
    </row>
    <row r="311" spans="2:2" x14ac:dyDescent="0.25">
      <c r="B311" s="424">
        <v>0.05</v>
      </c>
    </row>
    <row r="312" spans="2:2" x14ac:dyDescent="0.25">
      <c r="B312" s="424">
        <v>0.05</v>
      </c>
    </row>
    <row r="313" spans="2:2" x14ac:dyDescent="0.25">
      <c r="B313" s="424">
        <v>0.05</v>
      </c>
    </row>
    <row r="314" spans="2:2" x14ac:dyDescent="0.25">
      <c r="B314" s="424">
        <v>0.05</v>
      </c>
    </row>
    <row r="315" spans="2:2" x14ac:dyDescent="0.25">
      <c r="B315" s="424">
        <v>0.05</v>
      </c>
    </row>
    <row r="316" spans="2:2" x14ac:dyDescent="0.25">
      <c r="B316" s="424">
        <v>0.05</v>
      </c>
    </row>
    <row r="317" spans="2:2" x14ac:dyDescent="0.25">
      <c r="B317" s="424">
        <v>0.05</v>
      </c>
    </row>
    <row r="318" spans="2:2" x14ac:dyDescent="0.25">
      <c r="B318" s="424">
        <v>0.05</v>
      </c>
    </row>
    <row r="319" spans="2:2" x14ac:dyDescent="0.25">
      <c r="B319" s="424">
        <v>0.05</v>
      </c>
    </row>
    <row r="320" spans="2:2" x14ac:dyDescent="0.25">
      <c r="B320" s="424">
        <v>0.05</v>
      </c>
    </row>
    <row r="321" spans="2:2" x14ac:dyDescent="0.25">
      <c r="B321" s="424">
        <v>0.05</v>
      </c>
    </row>
    <row r="322" spans="2:2" x14ac:dyDescent="0.25">
      <c r="B322" s="424">
        <v>0.05</v>
      </c>
    </row>
    <row r="323" spans="2:2" x14ac:dyDescent="0.25">
      <c r="B323" s="424">
        <v>0.05</v>
      </c>
    </row>
    <row r="324" spans="2:2" x14ac:dyDescent="0.25">
      <c r="B324" s="424">
        <v>0.05</v>
      </c>
    </row>
    <row r="325" spans="2:2" x14ac:dyDescent="0.25">
      <c r="B325" s="424">
        <v>0.05</v>
      </c>
    </row>
    <row r="326" spans="2:2" x14ac:dyDescent="0.25">
      <c r="B326" s="424">
        <v>0.05</v>
      </c>
    </row>
    <row r="327" spans="2:2" x14ac:dyDescent="0.25">
      <c r="B327" s="424">
        <v>0.05</v>
      </c>
    </row>
    <row r="328" spans="2:2" x14ac:dyDescent="0.25">
      <c r="B328" s="424">
        <v>0.05</v>
      </c>
    </row>
    <row r="329" spans="2:2" x14ac:dyDescent="0.25">
      <c r="B329" s="424">
        <v>0.05</v>
      </c>
    </row>
    <row r="330" spans="2:2" x14ac:dyDescent="0.25">
      <c r="B330" s="424">
        <v>0.05</v>
      </c>
    </row>
    <row r="331" spans="2:2" x14ac:dyDescent="0.25">
      <c r="B331" s="424">
        <v>0.05</v>
      </c>
    </row>
    <row r="332" spans="2:2" x14ac:dyDescent="0.25">
      <c r="B332" s="424">
        <v>0.05</v>
      </c>
    </row>
    <row r="333" spans="2:2" x14ac:dyDescent="0.25">
      <c r="B333" s="424">
        <v>0.05</v>
      </c>
    </row>
    <row r="334" spans="2:2" x14ac:dyDescent="0.25">
      <c r="B334" s="424">
        <v>0.05</v>
      </c>
    </row>
    <row r="335" spans="2:2" x14ac:dyDescent="0.25">
      <c r="B335" s="424">
        <v>0.05</v>
      </c>
    </row>
    <row r="336" spans="2:2" x14ac:dyDescent="0.25">
      <c r="B336" s="424">
        <v>0.05</v>
      </c>
    </row>
    <row r="337" spans="2:2" x14ac:dyDescent="0.25">
      <c r="B337" s="424">
        <v>0.05</v>
      </c>
    </row>
    <row r="338" spans="2:2" x14ac:dyDescent="0.25">
      <c r="B338" s="424">
        <v>0.05</v>
      </c>
    </row>
    <row r="339" spans="2:2" x14ac:dyDescent="0.25">
      <c r="B339" s="424">
        <v>0.05</v>
      </c>
    </row>
    <row r="340" spans="2:2" x14ac:dyDescent="0.25">
      <c r="B340" s="424">
        <v>0.05</v>
      </c>
    </row>
    <row r="341" spans="2:2" x14ac:dyDescent="0.25">
      <c r="B341" s="424">
        <v>0.05</v>
      </c>
    </row>
    <row r="342" spans="2:2" x14ac:dyDescent="0.25">
      <c r="B342" s="424">
        <v>0.05</v>
      </c>
    </row>
    <row r="343" spans="2:2" x14ac:dyDescent="0.25">
      <c r="B343" s="424">
        <v>0.05</v>
      </c>
    </row>
    <row r="344" spans="2:2" x14ac:dyDescent="0.25">
      <c r="B344" s="424">
        <v>0.05</v>
      </c>
    </row>
    <row r="345" spans="2:2" x14ac:dyDescent="0.25">
      <c r="B345" s="424">
        <v>0.05</v>
      </c>
    </row>
    <row r="346" spans="2:2" x14ac:dyDescent="0.25">
      <c r="B346" s="424">
        <v>0.05</v>
      </c>
    </row>
    <row r="347" spans="2:2" x14ac:dyDescent="0.25">
      <c r="B347" s="424">
        <v>0.05</v>
      </c>
    </row>
    <row r="348" spans="2:2" x14ac:dyDescent="0.25">
      <c r="B348" s="424">
        <v>0.05</v>
      </c>
    </row>
    <row r="349" spans="2:2" x14ac:dyDescent="0.25">
      <c r="B349" s="424">
        <v>0.05</v>
      </c>
    </row>
    <row r="350" spans="2:2" x14ac:dyDescent="0.25">
      <c r="B350" s="424">
        <v>0.05</v>
      </c>
    </row>
    <row r="351" spans="2:2" x14ac:dyDescent="0.25">
      <c r="B351" s="424">
        <v>0.05</v>
      </c>
    </row>
    <row r="352" spans="2:2" x14ac:dyDescent="0.25">
      <c r="B352" s="424">
        <v>0.05</v>
      </c>
    </row>
    <row r="353" spans="2:2" x14ac:dyDescent="0.25">
      <c r="B353" s="424">
        <v>0.05</v>
      </c>
    </row>
    <row r="354" spans="2:2" x14ac:dyDescent="0.25">
      <c r="B354" s="424">
        <v>0.05</v>
      </c>
    </row>
    <row r="355" spans="2:2" x14ac:dyDescent="0.25">
      <c r="B355" s="424">
        <v>0.05</v>
      </c>
    </row>
    <row r="356" spans="2:2" x14ac:dyDescent="0.25">
      <c r="B356" s="424">
        <v>0.05</v>
      </c>
    </row>
    <row r="357" spans="2:2" x14ac:dyDescent="0.25">
      <c r="B357" s="424">
        <v>0.05</v>
      </c>
    </row>
    <row r="358" spans="2:2" x14ac:dyDescent="0.25">
      <c r="B358" s="424">
        <v>0.05</v>
      </c>
    </row>
    <row r="359" spans="2:2" x14ac:dyDescent="0.25">
      <c r="B359" s="424">
        <v>0.05</v>
      </c>
    </row>
    <row r="360" spans="2:2" x14ac:dyDescent="0.25">
      <c r="B360" s="424">
        <v>0.05</v>
      </c>
    </row>
    <row r="361" spans="2:2" x14ac:dyDescent="0.25">
      <c r="B361" s="424">
        <v>0.05</v>
      </c>
    </row>
    <row r="362" spans="2:2" x14ac:dyDescent="0.25">
      <c r="B362" s="424">
        <v>0.05</v>
      </c>
    </row>
    <row r="363" spans="2:2" x14ac:dyDescent="0.25">
      <c r="B363" s="424">
        <v>0.05</v>
      </c>
    </row>
    <row r="364" spans="2:2" x14ac:dyDescent="0.25">
      <c r="B364" s="424">
        <v>0.05</v>
      </c>
    </row>
    <row r="365" spans="2:2" x14ac:dyDescent="0.25">
      <c r="B365" s="424">
        <v>0.05</v>
      </c>
    </row>
    <row r="366" spans="2:2" x14ac:dyDescent="0.25">
      <c r="B366" s="424">
        <v>0.05</v>
      </c>
    </row>
    <row r="367" spans="2:2" x14ac:dyDescent="0.25">
      <c r="B367" s="424">
        <v>0.05</v>
      </c>
    </row>
    <row r="368" spans="2:2" x14ac:dyDescent="0.25">
      <c r="B368" s="424">
        <v>0.05</v>
      </c>
    </row>
    <row r="369" spans="2:2" x14ac:dyDescent="0.25">
      <c r="B369" s="424">
        <v>0.05</v>
      </c>
    </row>
    <row r="370" spans="2:2" x14ac:dyDescent="0.25">
      <c r="B370" s="424">
        <v>0.05</v>
      </c>
    </row>
    <row r="371" spans="2:2" x14ac:dyDescent="0.25">
      <c r="B371" s="424">
        <v>0.05</v>
      </c>
    </row>
    <row r="372" spans="2:2" x14ac:dyDescent="0.25">
      <c r="B372" s="424">
        <v>0.05</v>
      </c>
    </row>
    <row r="373" spans="2:2" x14ac:dyDescent="0.25">
      <c r="B373" s="424">
        <v>0.05</v>
      </c>
    </row>
    <row r="374" spans="2:2" x14ac:dyDescent="0.25">
      <c r="B374" s="424">
        <v>0.05</v>
      </c>
    </row>
    <row r="375" spans="2:2" x14ac:dyDescent="0.25">
      <c r="B375" s="424">
        <v>0.05</v>
      </c>
    </row>
    <row r="376" spans="2:2" x14ac:dyDescent="0.25">
      <c r="B376" s="424">
        <v>0.05</v>
      </c>
    </row>
    <row r="377" spans="2:2" x14ac:dyDescent="0.25">
      <c r="B377" s="424">
        <v>0.05</v>
      </c>
    </row>
    <row r="378" spans="2:2" x14ac:dyDescent="0.25">
      <c r="B378" s="424">
        <v>0.05</v>
      </c>
    </row>
    <row r="379" spans="2:2" x14ac:dyDescent="0.25">
      <c r="B379" s="424">
        <v>0.05</v>
      </c>
    </row>
    <row r="380" spans="2:2" x14ac:dyDescent="0.25">
      <c r="B380" s="424">
        <v>0.05</v>
      </c>
    </row>
    <row r="381" spans="2:2" x14ac:dyDescent="0.25">
      <c r="B381" s="424">
        <v>0.05</v>
      </c>
    </row>
    <row r="382" spans="2:2" x14ac:dyDescent="0.25">
      <c r="B382" s="424">
        <v>0.05</v>
      </c>
    </row>
    <row r="383" spans="2:2" x14ac:dyDescent="0.25">
      <c r="B383" s="424">
        <v>0.05</v>
      </c>
    </row>
    <row r="384" spans="2:2" x14ac:dyDescent="0.25">
      <c r="B384" s="424">
        <v>0.05</v>
      </c>
    </row>
    <row r="385" spans="2:2" x14ac:dyDescent="0.25">
      <c r="B385" s="424">
        <v>0.05</v>
      </c>
    </row>
    <row r="386" spans="2:2" x14ac:dyDescent="0.25">
      <c r="B386" s="424">
        <v>0.05</v>
      </c>
    </row>
    <row r="387" spans="2:2" x14ac:dyDescent="0.25">
      <c r="B387" s="424">
        <v>0.05</v>
      </c>
    </row>
    <row r="388" spans="2:2" x14ac:dyDescent="0.25">
      <c r="B388" s="424">
        <v>0.05</v>
      </c>
    </row>
    <row r="389" spans="2:2" x14ac:dyDescent="0.25">
      <c r="B389" s="424">
        <v>0.05</v>
      </c>
    </row>
    <row r="390" spans="2:2" x14ac:dyDescent="0.25">
      <c r="B390" s="424">
        <v>0.05</v>
      </c>
    </row>
    <row r="391" spans="2:2" x14ac:dyDescent="0.25">
      <c r="B391" s="424">
        <v>0.05</v>
      </c>
    </row>
    <row r="392" spans="2:2" x14ac:dyDescent="0.25">
      <c r="B392" s="424">
        <v>0.05</v>
      </c>
    </row>
    <row r="393" spans="2:2" x14ac:dyDescent="0.25">
      <c r="B393" s="424">
        <v>0.05</v>
      </c>
    </row>
    <row r="394" spans="2:2" x14ac:dyDescent="0.25">
      <c r="B394" s="424">
        <v>0.05</v>
      </c>
    </row>
    <row r="395" spans="2:2" x14ac:dyDescent="0.25">
      <c r="B395" s="424">
        <v>0.05</v>
      </c>
    </row>
    <row r="396" spans="2:2" x14ac:dyDescent="0.25">
      <c r="B396" s="424">
        <v>0.05</v>
      </c>
    </row>
    <row r="397" spans="2:2" x14ac:dyDescent="0.25">
      <c r="B397" s="424">
        <v>0.05</v>
      </c>
    </row>
    <row r="398" spans="2:2" x14ac:dyDescent="0.25">
      <c r="B398" s="424">
        <v>0.05</v>
      </c>
    </row>
    <row r="399" spans="2:2" x14ac:dyDescent="0.25">
      <c r="B399" s="424">
        <v>0.05</v>
      </c>
    </row>
    <row r="400" spans="2:2" x14ac:dyDescent="0.25">
      <c r="B400" s="424">
        <v>0.05</v>
      </c>
    </row>
    <row r="401" spans="2:2" x14ac:dyDescent="0.25">
      <c r="B401" s="424">
        <v>0.05</v>
      </c>
    </row>
    <row r="402" spans="2:2" x14ac:dyDescent="0.25">
      <c r="B402" s="424">
        <v>0.05</v>
      </c>
    </row>
    <row r="403" spans="2:2" x14ac:dyDescent="0.25">
      <c r="B403" s="424">
        <v>0.05</v>
      </c>
    </row>
    <row r="404" spans="2:2" x14ac:dyDescent="0.25">
      <c r="B404" s="424">
        <v>0.05</v>
      </c>
    </row>
    <row r="405" spans="2:2" x14ac:dyDescent="0.25">
      <c r="B405" s="424">
        <v>0.05</v>
      </c>
    </row>
    <row r="406" spans="2:2" x14ac:dyDescent="0.25">
      <c r="B406" s="424">
        <v>0.05</v>
      </c>
    </row>
    <row r="407" spans="2:2" x14ac:dyDescent="0.25">
      <c r="B407" s="424">
        <v>0.05</v>
      </c>
    </row>
    <row r="408" spans="2:2" x14ac:dyDescent="0.25">
      <c r="B408" s="424">
        <v>0.05</v>
      </c>
    </row>
    <row r="409" spans="2:2" x14ac:dyDescent="0.25">
      <c r="B409" s="424">
        <v>0.05</v>
      </c>
    </row>
    <row r="410" spans="2:2" x14ac:dyDescent="0.25">
      <c r="B410" s="424">
        <v>0.05</v>
      </c>
    </row>
    <row r="411" spans="2:2" x14ac:dyDescent="0.25">
      <c r="B411" s="424">
        <v>0.05</v>
      </c>
    </row>
    <row r="412" spans="2:2" x14ac:dyDescent="0.25">
      <c r="B412" s="424">
        <v>0.05</v>
      </c>
    </row>
    <row r="413" spans="2:2" x14ac:dyDescent="0.25">
      <c r="B413" s="424">
        <v>0.05</v>
      </c>
    </row>
    <row r="414" spans="2:2" x14ac:dyDescent="0.25">
      <c r="B414" s="424">
        <v>0.05</v>
      </c>
    </row>
    <row r="415" spans="2:2" x14ac:dyDescent="0.25">
      <c r="B415" s="424">
        <v>0.05</v>
      </c>
    </row>
    <row r="416" spans="2:2" x14ac:dyDescent="0.25">
      <c r="B416" s="424">
        <v>0.05</v>
      </c>
    </row>
    <row r="417" spans="2:2" x14ac:dyDescent="0.25">
      <c r="B417" s="424">
        <v>0.05</v>
      </c>
    </row>
    <row r="418" spans="2:2" x14ac:dyDescent="0.25">
      <c r="B418" s="424">
        <v>0.05</v>
      </c>
    </row>
    <row r="419" spans="2:2" x14ac:dyDescent="0.25">
      <c r="B419" s="424">
        <v>0.05</v>
      </c>
    </row>
    <row r="420" spans="2:2" x14ac:dyDescent="0.25">
      <c r="B420" s="424">
        <v>0.05</v>
      </c>
    </row>
    <row r="421" spans="2:2" x14ac:dyDescent="0.25">
      <c r="B421" s="424">
        <v>0.05</v>
      </c>
    </row>
    <row r="422" spans="2:2" x14ac:dyDescent="0.25">
      <c r="B422" s="424">
        <v>0.05</v>
      </c>
    </row>
    <row r="423" spans="2:2" x14ac:dyDescent="0.25">
      <c r="B423" s="424">
        <v>0.05</v>
      </c>
    </row>
    <row r="424" spans="2:2" x14ac:dyDescent="0.25">
      <c r="B424" s="424">
        <v>0.05</v>
      </c>
    </row>
    <row r="425" spans="2:2" x14ac:dyDescent="0.25">
      <c r="B425" s="424">
        <v>0.05</v>
      </c>
    </row>
    <row r="426" spans="2:2" x14ac:dyDescent="0.25">
      <c r="B426" s="424">
        <v>0.05</v>
      </c>
    </row>
    <row r="427" spans="2:2" x14ac:dyDescent="0.25">
      <c r="B427" s="424">
        <v>0.05</v>
      </c>
    </row>
    <row r="428" spans="2:2" x14ac:dyDescent="0.25">
      <c r="B428" s="424">
        <v>0.05</v>
      </c>
    </row>
    <row r="429" spans="2:2" x14ac:dyDescent="0.25">
      <c r="B429" s="424">
        <v>0.05</v>
      </c>
    </row>
    <row r="430" spans="2:2" x14ac:dyDescent="0.25">
      <c r="B430" s="424">
        <v>0.05</v>
      </c>
    </row>
    <row r="431" spans="2:2" x14ac:dyDescent="0.25">
      <c r="B431" s="424">
        <v>0.05</v>
      </c>
    </row>
    <row r="432" spans="2:2" x14ac:dyDescent="0.25">
      <c r="B432" s="424">
        <v>0.05</v>
      </c>
    </row>
    <row r="433" spans="2:2" x14ac:dyDescent="0.25">
      <c r="B433" s="424">
        <v>0.05</v>
      </c>
    </row>
    <row r="434" spans="2:2" x14ac:dyDescent="0.25">
      <c r="B434" s="424">
        <v>0.05</v>
      </c>
    </row>
    <row r="435" spans="2:2" x14ac:dyDescent="0.25">
      <c r="B435" s="424">
        <v>0.05</v>
      </c>
    </row>
    <row r="436" spans="2:2" x14ac:dyDescent="0.25">
      <c r="B436" s="424">
        <v>0.05</v>
      </c>
    </row>
    <row r="437" spans="2:2" x14ac:dyDescent="0.25">
      <c r="B437" s="424">
        <v>0.05</v>
      </c>
    </row>
    <row r="438" spans="2:2" x14ac:dyDescent="0.25">
      <c r="B438" s="424">
        <v>0.05</v>
      </c>
    </row>
    <row r="439" spans="2:2" x14ac:dyDescent="0.25">
      <c r="B439" s="424">
        <v>0.05</v>
      </c>
    </row>
    <row r="440" spans="2:2" x14ac:dyDescent="0.25">
      <c r="B440" s="424">
        <v>0.05</v>
      </c>
    </row>
    <row r="441" spans="2:2" x14ac:dyDescent="0.25">
      <c r="B441" s="424">
        <v>0.05</v>
      </c>
    </row>
    <row r="442" spans="2:2" x14ac:dyDescent="0.25">
      <c r="B442" s="424">
        <v>0.05</v>
      </c>
    </row>
    <row r="443" spans="2:2" x14ac:dyDescent="0.25">
      <c r="B443" s="424">
        <v>0.05</v>
      </c>
    </row>
    <row r="444" spans="2:2" x14ac:dyDescent="0.25">
      <c r="B444" s="424">
        <v>0.05</v>
      </c>
    </row>
    <row r="445" spans="2:2" x14ac:dyDescent="0.25">
      <c r="B445" s="424">
        <v>0.05</v>
      </c>
    </row>
    <row r="446" spans="2:2" x14ac:dyDescent="0.25">
      <c r="B446" s="424">
        <v>0.05</v>
      </c>
    </row>
    <row r="447" spans="2:2" x14ac:dyDescent="0.25">
      <c r="B447" s="424">
        <v>0.05</v>
      </c>
    </row>
    <row r="448" spans="2:2" x14ac:dyDescent="0.25">
      <c r="B448" s="424">
        <v>0.05</v>
      </c>
    </row>
    <row r="449" spans="2:2" x14ac:dyDescent="0.25">
      <c r="B449" s="424">
        <v>0.05</v>
      </c>
    </row>
    <row r="450" spans="2:2" x14ac:dyDescent="0.25">
      <c r="B450" s="424">
        <v>0.05</v>
      </c>
    </row>
    <row r="451" spans="2:2" x14ac:dyDescent="0.25">
      <c r="B451" s="424">
        <v>0.05</v>
      </c>
    </row>
    <row r="452" spans="2:2" x14ac:dyDescent="0.25">
      <c r="B452" s="424">
        <v>0.05</v>
      </c>
    </row>
    <row r="453" spans="2:2" x14ac:dyDescent="0.25">
      <c r="B453" s="424">
        <v>0.05</v>
      </c>
    </row>
    <row r="454" spans="2:2" x14ac:dyDescent="0.25">
      <c r="B454" s="424">
        <v>0.05</v>
      </c>
    </row>
    <row r="455" spans="2:2" x14ac:dyDescent="0.25">
      <c r="B455" s="424">
        <v>0.05</v>
      </c>
    </row>
    <row r="456" spans="2:2" x14ac:dyDescent="0.25">
      <c r="B456" s="424">
        <v>0.05</v>
      </c>
    </row>
    <row r="457" spans="2:2" x14ac:dyDescent="0.25">
      <c r="B457" s="424">
        <v>0.05</v>
      </c>
    </row>
    <row r="458" spans="2:2" x14ac:dyDescent="0.25">
      <c r="B458" s="424">
        <v>0.05</v>
      </c>
    </row>
    <row r="459" spans="2:2" x14ac:dyDescent="0.25">
      <c r="B459" s="424">
        <v>0.05</v>
      </c>
    </row>
    <row r="460" spans="2:2" x14ac:dyDescent="0.25">
      <c r="B460" s="424">
        <v>0.05</v>
      </c>
    </row>
    <row r="461" spans="2:2" x14ac:dyDescent="0.25">
      <c r="B461" s="424">
        <v>0.05</v>
      </c>
    </row>
    <row r="462" spans="2:2" x14ac:dyDescent="0.25">
      <c r="B462" s="424">
        <v>0.05</v>
      </c>
    </row>
    <row r="463" spans="2:2" x14ac:dyDescent="0.25">
      <c r="B463" s="424">
        <v>0.05</v>
      </c>
    </row>
    <row r="464" spans="2:2" x14ac:dyDescent="0.25">
      <c r="B464" s="424">
        <v>0.05</v>
      </c>
    </row>
    <row r="465" spans="2:2" x14ac:dyDescent="0.25">
      <c r="B465" s="424">
        <v>0.05</v>
      </c>
    </row>
    <row r="466" spans="2:2" x14ac:dyDescent="0.25">
      <c r="B466" s="424">
        <v>0.05</v>
      </c>
    </row>
    <row r="467" spans="2:2" x14ac:dyDescent="0.25">
      <c r="B467" s="424">
        <v>0.05</v>
      </c>
    </row>
    <row r="468" spans="2:2" x14ac:dyDescent="0.25">
      <c r="B468" s="424">
        <v>0.05</v>
      </c>
    </row>
    <row r="469" spans="2:2" x14ac:dyDescent="0.25">
      <c r="B469" s="424">
        <v>0.05</v>
      </c>
    </row>
    <row r="470" spans="2:2" x14ac:dyDescent="0.25">
      <c r="B470" s="424">
        <v>0.05</v>
      </c>
    </row>
    <row r="471" spans="2:2" x14ac:dyDescent="0.25">
      <c r="B471" s="424">
        <v>0.05</v>
      </c>
    </row>
    <row r="472" spans="2:2" x14ac:dyDescent="0.25">
      <c r="B472" s="424">
        <v>0.05</v>
      </c>
    </row>
    <row r="473" spans="2:2" x14ac:dyDescent="0.25">
      <c r="B473" s="424">
        <v>0.05</v>
      </c>
    </row>
    <row r="474" spans="2:2" x14ac:dyDescent="0.25">
      <c r="B474" s="424">
        <v>0.05</v>
      </c>
    </row>
    <row r="475" spans="2:2" x14ac:dyDescent="0.25">
      <c r="B475" s="424">
        <v>0.05</v>
      </c>
    </row>
    <row r="476" spans="2:2" x14ac:dyDescent="0.25">
      <c r="B476" s="424">
        <v>0.05</v>
      </c>
    </row>
    <row r="477" spans="2:2" x14ac:dyDescent="0.25">
      <c r="B477" s="424">
        <v>0.05</v>
      </c>
    </row>
    <row r="478" spans="2:2" x14ac:dyDescent="0.25">
      <c r="B478" s="424">
        <v>0.05</v>
      </c>
    </row>
    <row r="479" spans="2:2" x14ac:dyDescent="0.25">
      <c r="B479" s="424">
        <v>0.05</v>
      </c>
    </row>
    <row r="480" spans="2:2" x14ac:dyDescent="0.25">
      <c r="B480" s="424">
        <v>0.05</v>
      </c>
    </row>
    <row r="481" spans="2:2" x14ac:dyDescent="0.25">
      <c r="B481" s="424">
        <v>0.05</v>
      </c>
    </row>
    <row r="482" spans="2:2" x14ac:dyDescent="0.25">
      <c r="B482" s="424">
        <v>0.05</v>
      </c>
    </row>
    <row r="483" spans="2:2" x14ac:dyDescent="0.25">
      <c r="B483" s="424">
        <v>0.05</v>
      </c>
    </row>
    <row r="484" spans="2:2" x14ac:dyDescent="0.25">
      <c r="B484" s="424">
        <v>0.05</v>
      </c>
    </row>
    <row r="485" spans="2:2" x14ac:dyDescent="0.25">
      <c r="B485" s="424">
        <v>0.05</v>
      </c>
    </row>
    <row r="486" spans="2:2" x14ac:dyDescent="0.25">
      <c r="B486" s="424">
        <v>0.05</v>
      </c>
    </row>
    <row r="487" spans="2:2" x14ac:dyDescent="0.25">
      <c r="B487" s="424">
        <v>0.05</v>
      </c>
    </row>
    <row r="488" spans="2:2" x14ac:dyDescent="0.25">
      <c r="B488" s="424">
        <v>0.05</v>
      </c>
    </row>
    <row r="489" spans="2:2" x14ac:dyDescent="0.25">
      <c r="B489" s="424">
        <v>0.05</v>
      </c>
    </row>
    <row r="490" spans="2:2" x14ac:dyDescent="0.25">
      <c r="B490" s="424">
        <v>0.05</v>
      </c>
    </row>
    <row r="491" spans="2:2" x14ac:dyDescent="0.25">
      <c r="B491" s="424">
        <v>0.05</v>
      </c>
    </row>
    <row r="492" spans="2:2" x14ac:dyDescent="0.25">
      <c r="B492" s="424">
        <v>0.05</v>
      </c>
    </row>
    <row r="493" spans="2:2" x14ac:dyDescent="0.25">
      <c r="B493" s="424">
        <v>0.05</v>
      </c>
    </row>
    <row r="494" spans="2:2" x14ac:dyDescent="0.25">
      <c r="B494" s="424">
        <v>0.05</v>
      </c>
    </row>
    <row r="495" spans="2:2" x14ac:dyDescent="0.25">
      <c r="B495" s="424">
        <v>0.05</v>
      </c>
    </row>
    <row r="496" spans="2:2" x14ac:dyDescent="0.25">
      <c r="B496" s="424">
        <v>0.05</v>
      </c>
    </row>
    <row r="497" spans="2:2" x14ac:dyDescent="0.25">
      <c r="B497" s="424">
        <v>0.05</v>
      </c>
    </row>
    <row r="498" spans="2:2" x14ac:dyDescent="0.25">
      <c r="B498" s="424">
        <v>0.05</v>
      </c>
    </row>
    <row r="499" spans="2:2" x14ac:dyDescent="0.25">
      <c r="B499" s="424">
        <v>0.05</v>
      </c>
    </row>
    <row r="500" spans="2:2" x14ac:dyDescent="0.25">
      <c r="B500" s="424">
        <v>0.05</v>
      </c>
    </row>
    <row r="501" spans="2:2" x14ac:dyDescent="0.25">
      <c r="B501" s="424">
        <v>0.05</v>
      </c>
    </row>
    <row r="502" spans="2:2" x14ac:dyDescent="0.25">
      <c r="B502" s="424">
        <v>0.05</v>
      </c>
    </row>
    <row r="503" spans="2:2" x14ac:dyDescent="0.25">
      <c r="B503" s="424">
        <v>0.05</v>
      </c>
    </row>
    <row r="504" spans="2:2" x14ac:dyDescent="0.25">
      <c r="B504" s="424">
        <v>0.05</v>
      </c>
    </row>
    <row r="505" spans="2:2" x14ac:dyDescent="0.25">
      <c r="B505" s="424">
        <v>0.05</v>
      </c>
    </row>
    <row r="506" spans="2:2" x14ac:dyDescent="0.25">
      <c r="B506" s="424">
        <v>0.05</v>
      </c>
    </row>
    <row r="507" spans="2:2" x14ac:dyDescent="0.25">
      <c r="B507" s="424">
        <v>0.05</v>
      </c>
    </row>
    <row r="508" spans="2:2" x14ac:dyDescent="0.25">
      <c r="B508" s="424">
        <v>0.05</v>
      </c>
    </row>
    <row r="509" spans="2:2" x14ac:dyDescent="0.25">
      <c r="B509" s="424">
        <v>0.05</v>
      </c>
    </row>
    <row r="510" spans="2:2" x14ac:dyDescent="0.25">
      <c r="B510" s="424">
        <v>0.05</v>
      </c>
    </row>
    <row r="511" spans="2:2" x14ac:dyDescent="0.25">
      <c r="B511" s="424">
        <v>0.05</v>
      </c>
    </row>
    <row r="512" spans="2:2" x14ac:dyDescent="0.25">
      <c r="B512" s="424">
        <v>0.05</v>
      </c>
    </row>
    <row r="513" spans="2:2" x14ac:dyDescent="0.25">
      <c r="B513" s="424">
        <v>0.05</v>
      </c>
    </row>
    <row r="514" spans="2:2" x14ac:dyDescent="0.25">
      <c r="B514" s="424">
        <v>0.05</v>
      </c>
    </row>
    <row r="515" spans="2:2" x14ac:dyDescent="0.25">
      <c r="B515" s="424">
        <v>0.05</v>
      </c>
    </row>
    <row r="516" spans="2:2" x14ac:dyDescent="0.25">
      <c r="B516" s="424">
        <v>0.05</v>
      </c>
    </row>
    <row r="517" spans="2:2" x14ac:dyDescent="0.25">
      <c r="B517" s="424">
        <v>0.05</v>
      </c>
    </row>
    <row r="518" spans="2:2" x14ac:dyDescent="0.25">
      <c r="B518" s="424">
        <v>0.05</v>
      </c>
    </row>
    <row r="519" spans="2:2" x14ac:dyDescent="0.25">
      <c r="B519" s="424">
        <v>0.05</v>
      </c>
    </row>
    <row r="520" spans="2:2" x14ac:dyDescent="0.25">
      <c r="B520" s="424">
        <v>0.05</v>
      </c>
    </row>
    <row r="521" spans="2:2" x14ac:dyDescent="0.25">
      <c r="B521" s="424">
        <v>0.05</v>
      </c>
    </row>
    <row r="522" spans="2:2" x14ac:dyDescent="0.25">
      <c r="B522" s="424">
        <v>0.05</v>
      </c>
    </row>
    <row r="523" spans="2:2" x14ac:dyDescent="0.25">
      <c r="B523" s="424">
        <v>0.05</v>
      </c>
    </row>
    <row r="524" spans="2:2" x14ac:dyDescent="0.25">
      <c r="B524" s="424">
        <v>0.05</v>
      </c>
    </row>
    <row r="525" spans="2:2" x14ac:dyDescent="0.25">
      <c r="B525" s="424">
        <v>0.05</v>
      </c>
    </row>
    <row r="526" spans="2:2" x14ac:dyDescent="0.25">
      <c r="B526" s="424">
        <v>0.05</v>
      </c>
    </row>
    <row r="527" spans="2:2" x14ac:dyDescent="0.25">
      <c r="B527" s="424">
        <v>0.05</v>
      </c>
    </row>
    <row r="528" spans="2:2" x14ac:dyDescent="0.25">
      <c r="B528" s="424">
        <v>0.05</v>
      </c>
    </row>
    <row r="529" spans="2:2" x14ac:dyDescent="0.25">
      <c r="B529" s="424">
        <v>0.05</v>
      </c>
    </row>
    <row r="530" spans="2:2" x14ac:dyDescent="0.25">
      <c r="B530" s="424">
        <v>0.05</v>
      </c>
    </row>
    <row r="531" spans="2:2" x14ac:dyDescent="0.25">
      <c r="B531" s="424">
        <v>0.05</v>
      </c>
    </row>
    <row r="532" spans="2:2" x14ac:dyDescent="0.25">
      <c r="B532" s="424">
        <v>0.05</v>
      </c>
    </row>
    <row r="533" spans="2:2" x14ac:dyDescent="0.25">
      <c r="B533" s="424">
        <v>0.05</v>
      </c>
    </row>
    <row r="534" spans="2:2" x14ac:dyDescent="0.25">
      <c r="B534" s="424">
        <v>0.05</v>
      </c>
    </row>
    <row r="535" spans="2:2" x14ac:dyDescent="0.25">
      <c r="B535" s="424">
        <v>0.05</v>
      </c>
    </row>
    <row r="536" spans="2:2" x14ac:dyDescent="0.25">
      <c r="B536" s="424">
        <v>0.05</v>
      </c>
    </row>
    <row r="537" spans="2:2" x14ac:dyDescent="0.25">
      <c r="B537" s="424">
        <v>0.05</v>
      </c>
    </row>
    <row r="538" spans="2:2" x14ac:dyDescent="0.25">
      <c r="B538" s="424">
        <v>0.05</v>
      </c>
    </row>
    <row r="539" spans="2:2" x14ac:dyDescent="0.25">
      <c r="B539" s="424">
        <v>0.05</v>
      </c>
    </row>
    <row r="540" spans="2:2" x14ac:dyDescent="0.25">
      <c r="B540" s="424">
        <v>0.05</v>
      </c>
    </row>
    <row r="541" spans="2:2" x14ac:dyDescent="0.25">
      <c r="B541" s="424">
        <v>0.05</v>
      </c>
    </row>
    <row r="542" spans="2:2" x14ac:dyDescent="0.25">
      <c r="B542" s="424">
        <v>0.05</v>
      </c>
    </row>
    <row r="543" spans="2:2" x14ac:dyDescent="0.25">
      <c r="B543" s="424">
        <v>0.05</v>
      </c>
    </row>
    <row r="544" spans="2:2" x14ac:dyDescent="0.25">
      <c r="B544" s="424">
        <v>0.05</v>
      </c>
    </row>
    <row r="545" spans="2:2" x14ac:dyDescent="0.25">
      <c r="B545" s="424">
        <v>0.05</v>
      </c>
    </row>
    <row r="546" spans="2:2" x14ac:dyDescent="0.25">
      <c r="B546" s="424">
        <v>0.05</v>
      </c>
    </row>
    <row r="547" spans="2:2" x14ac:dyDescent="0.25">
      <c r="B547" s="424">
        <v>0.05</v>
      </c>
    </row>
    <row r="548" spans="2:2" x14ac:dyDescent="0.25">
      <c r="B548" s="424">
        <v>0.05</v>
      </c>
    </row>
    <row r="549" spans="2:2" x14ac:dyDescent="0.25">
      <c r="B549" s="424">
        <v>0.05</v>
      </c>
    </row>
    <row r="550" spans="2:2" x14ac:dyDescent="0.25">
      <c r="B550" s="424">
        <v>0.05</v>
      </c>
    </row>
    <row r="551" spans="2:2" x14ac:dyDescent="0.25">
      <c r="B551" s="424">
        <v>0.05</v>
      </c>
    </row>
    <row r="552" spans="2:2" x14ac:dyDescent="0.25">
      <c r="B552" s="424">
        <v>0.05</v>
      </c>
    </row>
    <row r="553" spans="2:2" x14ac:dyDescent="0.25">
      <c r="B553" s="424">
        <v>0.05</v>
      </c>
    </row>
    <row r="554" spans="2:2" x14ac:dyDescent="0.25">
      <c r="B554" s="424">
        <v>0.05</v>
      </c>
    </row>
    <row r="555" spans="2:2" x14ac:dyDescent="0.25">
      <c r="B555" s="424">
        <v>0.05</v>
      </c>
    </row>
    <row r="556" spans="2:2" x14ac:dyDescent="0.25">
      <c r="B556" s="424">
        <v>0.05</v>
      </c>
    </row>
    <row r="557" spans="2:2" x14ac:dyDescent="0.25">
      <c r="B557" s="424">
        <v>0.05</v>
      </c>
    </row>
    <row r="558" spans="2:2" x14ac:dyDescent="0.25">
      <c r="B558" s="424">
        <v>0.05</v>
      </c>
    </row>
    <row r="559" spans="2:2" x14ac:dyDescent="0.25">
      <c r="B559" s="424">
        <v>0.05</v>
      </c>
    </row>
    <row r="560" spans="2:2" x14ac:dyDescent="0.25">
      <c r="B560" s="424">
        <v>0.05</v>
      </c>
    </row>
    <row r="561" spans="2:2" x14ac:dyDescent="0.25">
      <c r="B561" s="424">
        <v>0.05</v>
      </c>
    </row>
    <row r="562" spans="2:2" x14ac:dyDescent="0.25">
      <c r="B562" s="424">
        <v>0.05</v>
      </c>
    </row>
    <row r="563" spans="2:2" x14ac:dyDescent="0.25">
      <c r="B563" s="424">
        <v>0.05</v>
      </c>
    </row>
    <row r="564" spans="2:2" x14ac:dyDescent="0.25">
      <c r="B564" s="424">
        <v>0.05</v>
      </c>
    </row>
    <row r="565" spans="2:2" x14ac:dyDescent="0.25">
      <c r="B565" s="424">
        <v>0.05</v>
      </c>
    </row>
    <row r="566" spans="2:2" x14ac:dyDescent="0.25">
      <c r="B566" s="424">
        <v>0.05</v>
      </c>
    </row>
    <row r="567" spans="2:2" x14ac:dyDescent="0.25">
      <c r="B567" s="424">
        <v>0.05</v>
      </c>
    </row>
    <row r="568" spans="2:2" x14ac:dyDescent="0.25">
      <c r="B568" s="424">
        <v>0.05</v>
      </c>
    </row>
    <row r="569" spans="2:2" x14ac:dyDescent="0.25">
      <c r="B569" s="424">
        <v>0.05</v>
      </c>
    </row>
    <row r="570" spans="2:2" x14ac:dyDescent="0.25">
      <c r="B570" s="424">
        <v>0.05</v>
      </c>
    </row>
    <row r="571" spans="2:2" x14ac:dyDescent="0.25">
      <c r="B571" s="424">
        <v>0.05</v>
      </c>
    </row>
    <row r="572" spans="2:2" x14ac:dyDescent="0.25">
      <c r="B572" s="424">
        <v>0.05</v>
      </c>
    </row>
    <row r="573" spans="2:2" x14ac:dyDescent="0.25">
      <c r="B573" s="424">
        <v>0.05</v>
      </c>
    </row>
    <row r="574" spans="2:2" x14ac:dyDescent="0.25">
      <c r="B574" s="424">
        <v>0.05</v>
      </c>
    </row>
    <row r="575" spans="2:2" x14ac:dyDescent="0.25">
      <c r="B575" s="424">
        <v>0.05</v>
      </c>
    </row>
    <row r="576" spans="2:2" x14ac:dyDescent="0.25">
      <c r="B576" s="424">
        <v>0.05</v>
      </c>
    </row>
    <row r="577" spans="2:2" x14ac:dyDescent="0.25">
      <c r="B577" s="424">
        <v>0.05</v>
      </c>
    </row>
    <row r="578" spans="2:2" x14ac:dyDescent="0.25">
      <c r="B578" s="424">
        <v>0.05</v>
      </c>
    </row>
    <row r="579" spans="2:2" x14ac:dyDescent="0.25">
      <c r="B579" s="424">
        <v>0.05</v>
      </c>
    </row>
    <row r="580" spans="2:2" x14ac:dyDescent="0.25">
      <c r="B580" s="424">
        <v>0.05</v>
      </c>
    </row>
    <row r="581" spans="2:2" x14ac:dyDescent="0.25">
      <c r="B581" s="424">
        <v>0.05</v>
      </c>
    </row>
    <row r="582" spans="2:2" x14ac:dyDescent="0.25">
      <c r="B582" s="424">
        <v>0.05</v>
      </c>
    </row>
    <row r="583" spans="2:2" x14ac:dyDescent="0.25">
      <c r="B583" s="424">
        <v>0.05</v>
      </c>
    </row>
    <row r="584" spans="2:2" x14ac:dyDescent="0.25">
      <c r="B584" s="424">
        <v>0.05</v>
      </c>
    </row>
    <row r="585" spans="2:2" x14ac:dyDescent="0.25">
      <c r="B585" s="424">
        <v>0.05</v>
      </c>
    </row>
    <row r="586" spans="2:2" x14ac:dyDescent="0.25">
      <c r="B586" s="424">
        <v>0.05</v>
      </c>
    </row>
    <row r="587" spans="2:2" x14ac:dyDescent="0.25">
      <c r="B587" s="424">
        <v>0.05</v>
      </c>
    </row>
    <row r="588" spans="2:2" x14ac:dyDescent="0.25">
      <c r="B588" s="424">
        <v>0.05</v>
      </c>
    </row>
    <row r="589" spans="2:2" x14ac:dyDescent="0.25">
      <c r="B589" s="424">
        <v>0.05</v>
      </c>
    </row>
    <row r="590" spans="2:2" x14ac:dyDescent="0.25">
      <c r="B590" s="424">
        <v>0.05</v>
      </c>
    </row>
    <row r="591" spans="2:2" x14ac:dyDescent="0.25">
      <c r="B591" s="424">
        <v>0.05</v>
      </c>
    </row>
    <row r="592" spans="2:2" x14ac:dyDescent="0.25">
      <c r="B592" s="424">
        <v>0.05</v>
      </c>
    </row>
    <row r="593" spans="2:2" x14ac:dyDescent="0.25">
      <c r="B593" s="424">
        <v>0.05</v>
      </c>
    </row>
    <row r="594" spans="2:2" x14ac:dyDescent="0.25">
      <c r="B594" s="424">
        <v>0.05</v>
      </c>
    </row>
    <row r="595" spans="2:2" x14ac:dyDescent="0.25">
      <c r="B595" s="424">
        <v>0.05</v>
      </c>
    </row>
    <row r="596" spans="2:2" x14ac:dyDescent="0.25">
      <c r="B596" s="424">
        <v>0.05</v>
      </c>
    </row>
    <row r="597" spans="2:2" x14ac:dyDescent="0.25">
      <c r="B597" s="424">
        <v>0.05</v>
      </c>
    </row>
    <row r="598" spans="2:2" x14ac:dyDescent="0.25">
      <c r="B598" s="424">
        <v>0.05</v>
      </c>
    </row>
    <row r="599" spans="2:2" x14ac:dyDescent="0.25">
      <c r="B599" s="424">
        <v>0.05</v>
      </c>
    </row>
    <row r="600" spans="2:2" x14ac:dyDescent="0.25">
      <c r="B600" s="424">
        <v>0.05</v>
      </c>
    </row>
    <row r="601" spans="2:2" x14ac:dyDescent="0.25">
      <c r="B601" s="424">
        <v>0.05</v>
      </c>
    </row>
    <row r="602" spans="2:2" x14ac:dyDescent="0.25">
      <c r="B602" s="424">
        <v>0.05</v>
      </c>
    </row>
    <row r="603" spans="2:2" x14ac:dyDescent="0.25">
      <c r="B603" s="424">
        <v>0.05</v>
      </c>
    </row>
    <row r="604" spans="2:2" x14ac:dyDescent="0.25">
      <c r="B604" s="424">
        <v>0.05</v>
      </c>
    </row>
    <row r="605" spans="2:2" x14ac:dyDescent="0.25">
      <c r="B605" s="424">
        <v>0.05</v>
      </c>
    </row>
    <row r="606" spans="2:2" x14ac:dyDescent="0.25">
      <c r="B606" s="424">
        <v>0.05</v>
      </c>
    </row>
    <row r="607" spans="2:2" x14ac:dyDescent="0.25">
      <c r="B607" s="424">
        <v>0.05</v>
      </c>
    </row>
    <row r="608" spans="2:2" x14ac:dyDescent="0.25">
      <c r="B608" s="424">
        <v>0.05</v>
      </c>
    </row>
    <row r="609" spans="2:2" x14ac:dyDescent="0.25">
      <c r="B609" s="424">
        <v>0.05</v>
      </c>
    </row>
    <row r="610" spans="2:2" x14ac:dyDescent="0.25">
      <c r="B610" s="424">
        <v>0.05</v>
      </c>
    </row>
    <row r="611" spans="2:2" x14ac:dyDescent="0.25">
      <c r="B611" s="424">
        <v>0.05</v>
      </c>
    </row>
    <row r="612" spans="2:2" x14ac:dyDescent="0.25">
      <c r="B612" s="424">
        <v>0.05</v>
      </c>
    </row>
    <row r="613" spans="2:2" x14ac:dyDescent="0.25">
      <c r="B613" s="424">
        <v>0.05</v>
      </c>
    </row>
    <row r="614" spans="2:2" x14ac:dyDescent="0.25">
      <c r="B614" s="424">
        <v>0.05</v>
      </c>
    </row>
    <row r="615" spans="2:2" x14ac:dyDescent="0.25">
      <c r="B615" s="424">
        <v>0.05</v>
      </c>
    </row>
    <row r="616" spans="2:2" x14ac:dyDescent="0.25">
      <c r="B616" s="424">
        <v>0.05</v>
      </c>
    </row>
    <row r="617" spans="2:2" x14ac:dyDescent="0.25">
      <c r="B617" s="424">
        <v>0.05</v>
      </c>
    </row>
    <row r="618" spans="2:2" x14ac:dyDescent="0.25">
      <c r="B618" s="424">
        <v>0.05</v>
      </c>
    </row>
    <row r="619" spans="2:2" x14ac:dyDescent="0.25">
      <c r="B619" s="424">
        <v>0.05</v>
      </c>
    </row>
    <row r="620" spans="2:2" x14ac:dyDescent="0.25">
      <c r="B620" s="424">
        <v>0.05</v>
      </c>
    </row>
    <row r="621" spans="2:2" x14ac:dyDescent="0.25">
      <c r="B621" s="424">
        <v>0.05</v>
      </c>
    </row>
    <row r="622" spans="2:2" x14ac:dyDescent="0.25">
      <c r="B622" s="424">
        <v>0.05</v>
      </c>
    </row>
    <row r="623" spans="2:2" x14ac:dyDescent="0.25">
      <c r="B623" s="424">
        <v>0.05</v>
      </c>
    </row>
    <row r="624" spans="2:2" x14ac:dyDescent="0.25">
      <c r="B624" s="424">
        <v>0.05</v>
      </c>
    </row>
    <row r="625" spans="2:2" x14ac:dyDescent="0.25">
      <c r="B625" s="424">
        <v>0.05</v>
      </c>
    </row>
    <row r="626" spans="2:2" x14ac:dyDescent="0.25">
      <c r="B626" s="424">
        <v>0.05</v>
      </c>
    </row>
    <row r="627" spans="2:2" x14ac:dyDescent="0.25">
      <c r="B627" s="424">
        <v>0.05</v>
      </c>
    </row>
    <row r="628" spans="2:2" x14ac:dyDescent="0.25">
      <c r="B628" s="424">
        <v>0.05</v>
      </c>
    </row>
    <row r="629" spans="2:2" x14ac:dyDescent="0.25">
      <c r="B629" s="424">
        <v>0.05</v>
      </c>
    </row>
    <row r="630" spans="2:2" x14ac:dyDescent="0.25">
      <c r="B630" s="424">
        <v>0.05</v>
      </c>
    </row>
    <row r="631" spans="2:2" x14ac:dyDescent="0.25">
      <c r="B631" s="424">
        <v>0.05</v>
      </c>
    </row>
    <row r="632" spans="2:2" x14ac:dyDescent="0.25">
      <c r="B632" s="424">
        <v>0.05</v>
      </c>
    </row>
    <row r="633" spans="2:2" x14ac:dyDescent="0.25">
      <c r="B633" s="424">
        <v>0.05</v>
      </c>
    </row>
    <row r="634" spans="2:2" x14ac:dyDescent="0.25">
      <c r="B634" s="424">
        <v>0.05</v>
      </c>
    </row>
    <row r="635" spans="2:2" x14ac:dyDescent="0.25">
      <c r="B635" s="424">
        <v>0.05</v>
      </c>
    </row>
    <row r="636" spans="2:2" x14ac:dyDescent="0.25">
      <c r="B636" s="424">
        <v>0.05</v>
      </c>
    </row>
    <row r="637" spans="2:2" x14ac:dyDescent="0.25">
      <c r="B637" s="424">
        <v>0.05</v>
      </c>
    </row>
    <row r="638" spans="2:2" x14ac:dyDescent="0.25">
      <c r="B638" s="424">
        <v>0.05</v>
      </c>
    </row>
    <row r="639" spans="2:2" x14ac:dyDescent="0.25">
      <c r="B639" s="424">
        <v>0.05</v>
      </c>
    </row>
    <row r="640" spans="2:2" x14ac:dyDescent="0.25">
      <c r="B640" s="424">
        <v>0.05</v>
      </c>
    </row>
    <row r="641" spans="2:2" x14ac:dyDescent="0.25">
      <c r="B641" s="424">
        <v>0.05</v>
      </c>
    </row>
    <row r="642" spans="2:2" x14ac:dyDescent="0.25">
      <c r="B642" s="424">
        <v>0.05</v>
      </c>
    </row>
    <row r="643" spans="2:2" x14ac:dyDescent="0.25">
      <c r="B643" s="424">
        <v>0.05</v>
      </c>
    </row>
    <row r="644" spans="2:2" x14ac:dyDescent="0.25">
      <c r="B644" s="424">
        <v>0.05</v>
      </c>
    </row>
    <row r="645" spans="2:2" x14ac:dyDescent="0.25">
      <c r="B645" s="424">
        <v>0.05</v>
      </c>
    </row>
    <row r="646" spans="2:2" x14ac:dyDescent="0.25">
      <c r="B646" s="424">
        <v>0.05</v>
      </c>
    </row>
    <row r="647" spans="2:2" x14ac:dyDescent="0.25">
      <c r="B647" s="424">
        <v>0.05</v>
      </c>
    </row>
    <row r="648" spans="2:2" x14ac:dyDescent="0.25">
      <c r="B648" s="424">
        <v>0.05</v>
      </c>
    </row>
    <row r="649" spans="2:2" x14ac:dyDescent="0.25">
      <c r="B649" s="424">
        <v>0.05</v>
      </c>
    </row>
    <row r="650" spans="2:2" x14ac:dyDescent="0.25">
      <c r="B650" s="424">
        <v>0.05</v>
      </c>
    </row>
    <row r="651" spans="2:2" x14ac:dyDescent="0.25">
      <c r="B651" s="424">
        <v>0.05</v>
      </c>
    </row>
    <row r="652" spans="2:2" x14ac:dyDescent="0.25">
      <c r="B652" s="424">
        <v>0.05</v>
      </c>
    </row>
    <row r="653" spans="2:2" x14ac:dyDescent="0.25">
      <c r="B653" s="424">
        <v>0.05</v>
      </c>
    </row>
    <row r="654" spans="2:2" x14ac:dyDescent="0.25">
      <c r="B654" s="424">
        <v>0.05</v>
      </c>
    </row>
    <row r="655" spans="2:2" x14ac:dyDescent="0.25">
      <c r="B655" s="424">
        <v>0.05</v>
      </c>
    </row>
    <row r="656" spans="2:2" x14ac:dyDescent="0.25">
      <c r="B656" s="424">
        <v>0.05</v>
      </c>
    </row>
    <row r="657" spans="2:2" x14ac:dyDescent="0.25">
      <c r="B657" s="424">
        <v>0.05</v>
      </c>
    </row>
    <row r="658" spans="2:2" x14ac:dyDescent="0.25">
      <c r="B658" s="424">
        <v>0.05</v>
      </c>
    </row>
    <row r="659" spans="2:2" x14ac:dyDescent="0.25">
      <c r="B659" s="424">
        <v>0.05</v>
      </c>
    </row>
    <row r="660" spans="2:2" x14ac:dyDescent="0.25">
      <c r="B660" s="424">
        <v>0.05</v>
      </c>
    </row>
    <row r="661" spans="2:2" x14ac:dyDescent="0.25">
      <c r="B661" s="424">
        <v>0.05</v>
      </c>
    </row>
    <row r="662" spans="2:2" x14ac:dyDescent="0.25">
      <c r="B662" s="424">
        <v>0.05</v>
      </c>
    </row>
    <row r="663" spans="2:2" x14ac:dyDescent="0.25">
      <c r="B663" s="424">
        <v>0.05</v>
      </c>
    </row>
    <row r="664" spans="2:2" x14ac:dyDescent="0.25">
      <c r="B664" s="424">
        <v>0.05</v>
      </c>
    </row>
    <row r="665" spans="2:2" x14ac:dyDescent="0.25">
      <c r="B665" s="424">
        <v>0.05</v>
      </c>
    </row>
    <row r="666" spans="2:2" x14ac:dyDescent="0.25">
      <c r="B666" s="424">
        <v>0.05</v>
      </c>
    </row>
    <row r="667" spans="2:2" x14ac:dyDescent="0.25">
      <c r="B667" s="424">
        <v>0.05</v>
      </c>
    </row>
    <row r="668" spans="2:2" x14ac:dyDescent="0.25">
      <c r="B668" s="424">
        <v>0.05</v>
      </c>
    </row>
    <row r="669" spans="2:2" x14ac:dyDescent="0.25">
      <c r="B669" s="424">
        <v>0.05</v>
      </c>
    </row>
    <row r="670" spans="2:2" x14ac:dyDescent="0.25">
      <c r="B670" s="424">
        <v>0.05</v>
      </c>
    </row>
    <row r="671" spans="2:2" x14ac:dyDescent="0.25">
      <c r="B671" s="424">
        <v>0.05</v>
      </c>
    </row>
    <row r="672" spans="2:2" x14ac:dyDescent="0.25">
      <c r="B672" s="424">
        <v>0.05</v>
      </c>
    </row>
    <row r="673" spans="2:2" x14ac:dyDescent="0.25">
      <c r="B673" s="424">
        <v>0.05</v>
      </c>
    </row>
    <row r="674" spans="2:2" x14ac:dyDescent="0.25">
      <c r="B674" s="424">
        <v>0.05</v>
      </c>
    </row>
    <row r="675" spans="2:2" x14ac:dyDescent="0.25">
      <c r="B675" s="424">
        <v>0.05</v>
      </c>
    </row>
    <row r="676" spans="2:2" x14ac:dyDescent="0.25">
      <c r="B676" s="424">
        <v>0.05</v>
      </c>
    </row>
    <row r="677" spans="2:2" x14ac:dyDescent="0.25">
      <c r="B677" s="424">
        <v>0.05</v>
      </c>
    </row>
    <row r="678" spans="2:2" x14ac:dyDescent="0.25">
      <c r="B678" s="424">
        <v>0.05</v>
      </c>
    </row>
    <row r="679" spans="2:2" x14ac:dyDescent="0.25">
      <c r="B679" s="424">
        <v>0.05</v>
      </c>
    </row>
    <row r="680" spans="2:2" x14ac:dyDescent="0.25">
      <c r="B680" s="424">
        <v>0.05</v>
      </c>
    </row>
    <row r="681" spans="2:2" x14ac:dyDescent="0.25">
      <c r="B681" s="424">
        <v>0.05</v>
      </c>
    </row>
    <row r="682" spans="2:2" x14ac:dyDescent="0.25">
      <c r="B682" s="424">
        <v>0.05</v>
      </c>
    </row>
    <row r="683" spans="2:2" x14ac:dyDescent="0.25">
      <c r="B683" s="424">
        <v>0.05</v>
      </c>
    </row>
    <row r="684" spans="2:2" x14ac:dyDescent="0.25">
      <c r="B684" s="424">
        <v>0.05</v>
      </c>
    </row>
    <row r="685" spans="2:2" x14ac:dyDescent="0.25">
      <c r="B685" s="424">
        <v>0.05</v>
      </c>
    </row>
    <row r="686" spans="2:2" x14ac:dyDescent="0.25">
      <c r="B686" s="424">
        <v>0.05</v>
      </c>
    </row>
    <row r="687" spans="2:2" x14ac:dyDescent="0.25">
      <c r="B687" s="424">
        <v>0.05</v>
      </c>
    </row>
    <row r="688" spans="2:2" x14ac:dyDescent="0.25">
      <c r="B688" s="424">
        <v>0.05</v>
      </c>
    </row>
    <row r="689" spans="2:2" x14ac:dyDescent="0.25">
      <c r="B689" s="424">
        <v>0.05</v>
      </c>
    </row>
    <row r="690" spans="2:2" x14ac:dyDescent="0.25">
      <c r="B690" s="424">
        <v>0.05</v>
      </c>
    </row>
    <row r="691" spans="2:2" x14ac:dyDescent="0.25">
      <c r="B691" s="424">
        <v>0.05</v>
      </c>
    </row>
    <row r="692" spans="2:2" x14ac:dyDescent="0.25">
      <c r="B692" s="424">
        <v>0.05</v>
      </c>
    </row>
    <row r="693" spans="2:2" x14ac:dyDescent="0.25">
      <c r="B693" s="424">
        <v>0.05</v>
      </c>
    </row>
    <row r="694" spans="2:2" x14ac:dyDescent="0.25">
      <c r="B694" s="424">
        <v>0.05</v>
      </c>
    </row>
    <row r="695" spans="2:2" x14ac:dyDescent="0.25">
      <c r="B695" s="424">
        <v>0.05</v>
      </c>
    </row>
    <row r="696" spans="2:2" x14ac:dyDescent="0.25">
      <c r="B696" s="424">
        <v>0.05</v>
      </c>
    </row>
    <row r="697" spans="2:2" x14ac:dyDescent="0.25">
      <c r="B697" s="424">
        <v>0.05</v>
      </c>
    </row>
    <row r="698" spans="2:2" x14ac:dyDescent="0.25">
      <c r="B698" s="424">
        <v>0.05</v>
      </c>
    </row>
    <row r="699" spans="2:2" x14ac:dyDescent="0.25">
      <c r="B699" s="424">
        <v>0.05</v>
      </c>
    </row>
    <row r="700" spans="2:2" x14ac:dyDescent="0.25">
      <c r="B700" s="424">
        <v>0.05</v>
      </c>
    </row>
    <row r="701" spans="2:2" x14ac:dyDescent="0.25">
      <c r="B701" s="424">
        <v>0.05</v>
      </c>
    </row>
    <row r="702" spans="2:2" x14ac:dyDescent="0.25">
      <c r="B702" s="424">
        <v>0.05</v>
      </c>
    </row>
    <row r="703" spans="2:2" x14ac:dyDescent="0.25">
      <c r="B703" s="424">
        <v>0.05</v>
      </c>
    </row>
    <row r="704" spans="2:2" x14ac:dyDescent="0.25">
      <c r="B704" s="424">
        <v>0.05</v>
      </c>
    </row>
    <row r="705" spans="2:2" x14ac:dyDescent="0.25">
      <c r="B705" s="424">
        <v>0.05</v>
      </c>
    </row>
    <row r="706" spans="2:2" x14ac:dyDescent="0.25">
      <c r="B706" s="424">
        <v>0.05</v>
      </c>
    </row>
    <row r="707" spans="2:2" x14ac:dyDescent="0.25">
      <c r="B707" s="424">
        <v>0.05</v>
      </c>
    </row>
    <row r="708" spans="2:2" x14ac:dyDescent="0.25">
      <c r="B708" s="424">
        <v>0.05</v>
      </c>
    </row>
    <row r="709" spans="2:2" x14ac:dyDescent="0.25">
      <c r="B709" s="424">
        <v>0.05</v>
      </c>
    </row>
    <row r="710" spans="2:2" x14ac:dyDescent="0.25">
      <c r="B710" s="424">
        <v>0.05</v>
      </c>
    </row>
    <row r="711" spans="2:2" x14ac:dyDescent="0.25">
      <c r="B711" s="424">
        <v>0.05</v>
      </c>
    </row>
    <row r="712" spans="2:2" x14ac:dyDescent="0.25">
      <c r="B712" s="424">
        <v>0.05</v>
      </c>
    </row>
    <row r="713" spans="2:2" x14ac:dyDescent="0.25">
      <c r="B713" s="424">
        <v>0.05</v>
      </c>
    </row>
    <row r="714" spans="2:2" x14ac:dyDescent="0.25">
      <c r="B714" s="424">
        <v>0.05</v>
      </c>
    </row>
    <row r="715" spans="2:2" x14ac:dyDescent="0.25">
      <c r="B715" s="424">
        <v>0.05</v>
      </c>
    </row>
    <row r="716" spans="2:2" x14ac:dyDescent="0.25">
      <c r="B716" s="424">
        <v>0.05</v>
      </c>
    </row>
    <row r="717" spans="2:2" x14ac:dyDescent="0.25">
      <c r="B717" s="424">
        <v>0.05</v>
      </c>
    </row>
    <row r="718" spans="2:2" x14ac:dyDescent="0.25">
      <c r="B718" s="424">
        <v>0.05</v>
      </c>
    </row>
    <row r="719" spans="2:2" x14ac:dyDescent="0.25">
      <c r="B719" s="424">
        <v>0.05</v>
      </c>
    </row>
    <row r="720" spans="2:2" x14ac:dyDescent="0.25">
      <c r="B720" s="424">
        <v>0.05</v>
      </c>
    </row>
    <row r="721" spans="2:2" x14ac:dyDescent="0.25">
      <c r="B721" s="424">
        <v>0.05</v>
      </c>
    </row>
    <row r="722" spans="2:2" x14ac:dyDescent="0.25">
      <c r="B722" s="424">
        <v>0.05</v>
      </c>
    </row>
    <row r="723" spans="2:2" x14ac:dyDescent="0.25">
      <c r="B723" s="424">
        <v>0.05</v>
      </c>
    </row>
    <row r="724" spans="2:2" x14ac:dyDescent="0.25">
      <c r="B724" s="424">
        <v>0.05</v>
      </c>
    </row>
    <row r="725" spans="2:2" x14ac:dyDescent="0.25">
      <c r="B725" s="424">
        <v>0.05</v>
      </c>
    </row>
    <row r="726" spans="2:2" x14ac:dyDescent="0.25">
      <c r="B726" s="424">
        <v>0.05</v>
      </c>
    </row>
    <row r="727" spans="2:2" x14ac:dyDescent="0.25">
      <c r="B727" s="424">
        <v>0.05</v>
      </c>
    </row>
    <row r="728" spans="2:2" x14ac:dyDescent="0.25">
      <c r="B728" s="424">
        <v>0.05</v>
      </c>
    </row>
    <row r="729" spans="2:2" x14ac:dyDescent="0.25">
      <c r="B729" s="424">
        <v>0.05</v>
      </c>
    </row>
    <row r="730" spans="2:2" x14ac:dyDescent="0.25">
      <c r="B730" s="424">
        <v>0.05</v>
      </c>
    </row>
    <row r="731" spans="2:2" x14ac:dyDescent="0.25">
      <c r="B731" s="424">
        <v>0.05</v>
      </c>
    </row>
    <row r="732" spans="2:2" x14ac:dyDescent="0.25">
      <c r="B732" s="424">
        <v>0.05</v>
      </c>
    </row>
    <row r="733" spans="2:2" x14ac:dyDescent="0.25">
      <c r="B733" s="424">
        <v>0.05</v>
      </c>
    </row>
    <row r="734" spans="2:2" x14ac:dyDescent="0.25">
      <c r="B734" s="424">
        <v>0.05</v>
      </c>
    </row>
    <row r="735" spans="2:2" x14ac:dyDescent="0.25">
      <c r="B735" s="424">
        <v>0.05</v>
      </c>
    </row>
    <row r="736" spans="2:2" x14ac:dyDescent="0.25">
      <c r="B736" s="424">
        <v>0.05</v>
      </c>
    </row>
    <row r="737" spans="2:2" x14ac:dyDescent="0.25">
      <c r="B737" s="424">
        <v>0.05</v>
      </c>
    </row>
    <row r="738" spans="2:2" x14ac:dyDescent="0.25">
      <c r="B738" s="424">
        <v>0.05</v>
      </c>
    </row>
    <row r="739" spans="2:2" x14ac:dyDescent="0.25">
      <c r="B739" s="424">
        <v>0.05</v>
      </c>
    </row>
    <row r="740" spans="2:2" x14ac:dyDescent="0.25">
      <c r="B740" s="424">
        <v>0.05</v>
      </c>
    </row>
    <row r="741" spans="2:2" x14ac:dyDescent="0.25">
      <c r="B741" s="424">
        <v>0.05</v>
      </c>
    </row>
    <row r="742" spans="2:2" x14ac:dyDescent="0.25">
      <c r="B742" s="424">
        <v>0.05</v>
      </c>
    </row>
    <row r="743" spans="2:2" x14ac:dyDescent="0.25">
      <c r="B743" s="424">
        <v>0.05</v>
      </c>
    </row>
    <row r="744" spans="2:2" x14ac:dyDescent="0.25">
      <c r="B744" s="424">
        <v>0.05</v>
      </c>
    </row>
    <row r="745" spans="2:2" x14ac:dyDescent="0.25">
      <c r="B745" s="424">
        <v>0.05</v>
      </c>
    </row>
    <row r="746" spans="2:2" x14ac:dyDescent="0.25">
      <c r="B746" s="424">
        <v>0.05</v>
      </c>
    </row>
    <row r="747" spans="2:2" x14ac:dyDescent="0.25">
      <c r="B747" s="424">
        <v>0.05</v>
      </c>
    </row>
    <row r="748" spans="2:2" x14ac:dyDescent="0.25">
      <c r="B748" s="424">
        <v>0.05</v>
      </c>
    </row>
    <row r="749" spans="2:2" x14ac:dyDescent="0.25">
      <c r="B749" s="424">
        <v>0.05</v>
      </c>
    </row>
    <row r="750" spans="2:2" x14ac:dyDescent="0.25">
      <c r="B750" s="424">
        <v>0.05</v>
      </c>
    </row>
    <row r="751" spans="2:2" x14ac:dyDescent="0.25">
      <c r="B751" s="424">
        <v>0.05</v>
      </c>
    </row>
    <row r="752" spans="2:2" x14ac:dyDescent="0.25">
      <c r="B752" s="424">
        <v>0.05</v>
      </c>
    </row>
    <row r="753" spans="2:2" x14ac:dyDescent="0.25">
      <c r="B753" s="424">
        <v>0.05</v>
      </c>
    </row>
    <row r="754" spans="2:2" x14ac:dyDescent="0.25">
      <c r="B754" s="424">
        <v>0.05</v>
      </c>
    </row>
    <row r="755" spans="2:2" x14ac:dyDescent="0.25">
      <c r="B755" s="424">
        <v>0.05</v>
      </c>
    </row>
    <row r="756" spans="2:2" x14ac:dyDescent="0.25">
      <c r="B756" s="424">
        <v>0.05</v>
      </c>
    </row>
    <row r="757" spans="2:2" x14ac:dyDescent="0.25">
      <c r="B757" s="424">
        <v>0.05</v>
      </c>
    </row>
    <row r="758" spans="2:2" x14ac:dyDescent="0.25">
      <c r="B758" s="424">
        <v>0.05</v>
      </c>
    </row>
    <row r="759" spans="2:2" x14ac:dyDescent="0.25">
      <c r="B759" s="424">
        <v>0.05</v>
      </c>
    </row>
    <row r="760" spans="2:2" x14ac:dyDescent="0.25">
      <c r="B760" s="424">
        <v>0.05</v>
      </c>
    </row>
    <row r="761" spans="2:2" x14ac:dyDescent="0.25">
      <c r="B761" s="424">
        <v>0.05</v>
      </c>
    </row>
    <row r="762" spans="2:2" x14ac:dyDescent="0.25">
      <c r="B762" s="424">
        <v>0.05</v>
      </c>
    </row>
    <row r="763" spans="2:2" x14ac:dyDescent="0.25">
      <c r="B763" s="424">
        <v>0.05</v>
      </c>
    </row>
    <row r="764" spans="2:2" x14ac:dyDescent="0.25">
      <c r="B764" s="424">
        <v>0.05</v>
      </c>
    </row>
    <row r="765" spans="2:2" x14ac:dyDescent="0.25">
      <c r="B765" s="424">
        <v>0.05</v>
      </c>
    </row>
    <row r="766" spans="2:2" x14ac:dyDescent="0.25">
      <c r="B766" s="424">
        <v>0.05</v>
      </c>
    </row>
    <row r="767" spans="2:2" x14ac:dyDescent="0.25">
      <c r="B767" s="424">
        <v>0.05</v>
      </c>
    </row>
    <row r="768" spans="2:2" x14ac:dyDescent="0.25">
      <c r="B768" s="424">
        <v>0.05</v>
      </c>
    </row>
    <row r="769" spans="2:2" x14ac:dyDescent="0.25">
      <c r="B769" s="424">
        <v>0.05</v>
      </c>
    </row>
    <row r="770" spans="2:2" x14ac:dyDescent="0.25">
      <c r="B770" s="424">
        <v>0.05</v>
      </c>
    </row>
    <row r="771" spans="2:2" x14ac:dyDescent="0.25">
      <c r="B771" s="424">
        <v>0.05</v>
      </c>
    </row>
    <row r="772" spans="2:2" x14ac:dyDescent="0.25">
      <c r="B772" s="424">
        <v>0.05</v>
      </c>
    </row>
    <row r="773" spans="2:2" x14ac:dyDescent="0.25">
      <c r="B773" s="424">
        <v>0.05</v>
      </c>
    </row>
    <row r="774" spans="2:2" x14ac:dyDescent="0.25">
      <c r="B774" s="424">
        <v>0.05</v>
      </c>
    </row>
    <row r="775" spans="2:2" x14ac:dyDescent="0.25">
      <c r="B775" s="424">
        <v>0.05</v>
      </c>
    </row>
    <row r="776" spans="2:2" x14ac:dyDescent="0.25">
      <c r="B776" s="424">
        <v>0.05</v>
      </c>
    </row>
    <row r="777" spans="2:2" x14ac:dyDescent="0.25">
      <c r="B777" s="424">
        <v>0.05</v>
      </c>
    </row>
    <row r="778" spans="2:2" x14ac:dyDescent="0.25">
      <c r="B778" s="424">
        <v>0.05</v>
      </c>
    </row>
    <row r="779" spans="2:2" x14ac:dyDescent="0.25">
      <c r="B779" s="424">
        <v>0.05</v>
      </c>
    </row>
    <row r="780" spans="2:2" x14ac:dyDescent="0.25">
      <c r="B780" s="424">
        <v>0.05</v>
      </c>
    </row>
    <row r="781" spans="2:2" x14ac:dyDescent="0.25">
      <c r="B781" s="424">
        <v>0.05</v>
      </c>
    </row>
    <row r="782" spans="2:2" x14ac:dyDescent="0.25">
      <c r="B782" s="424">
        <v>0.05</v>
      </c>
    </row>
    <row r="783" spans="2:2" x14ac:dyDescent="0.25">
      <c r="B783" s="424">
        <v>0.05</v>
      </c>
    </row>
    <row r="784" spans="2:2" x14ac:dyDescent="0.25">
      <c r="B784" s="424">
        <v>0.05</v>
      </c>
    </row>
    <row r="785" spans="2:2" x14ac:dyDescent="0.25">
      <c r="B785" s="424">
        <v>0.05</v>
      </c>
    </row>
    <row r="786" spans="2:2" x14ac:dyDescent="0.25">
      <c r="B786" s="424">
        <v>0.05</v>
      </c>
    </row>
    <row r="787" spans="2:2" x14ac:dyDescent="0.25">
      <c r="B787" s="424">
        <v>0.05</v>
      </c>
    </row>
    <row r="788" spans="2:2" x14ac:dyDescent="0.25">
      <c r="B788" s="424">
        <v>0.05</v>
      </c>
    </row>
    <row r="789" spans="2:2" x14ac:dyDescent="0.25">
      <c r="B789" s="424">
        <v>0.05</v>
      </c>
    </row>
    <row r="790" spans="2:2" x14ac:dyDescent="0.25">
      <c r="B790" s="424">
        <v>0.05</v>
      </c>
    </row>
    <row r="791" spans="2:2" x14ac:dyDescent="0.25">
      <c r="B791" s="424">
        <v>0.05</v>
      </c>
    </row>
    <row r="792" spans="2:2" x14ac:dyDescent="0.25">
      <c r="B792" s="424">
        <v>0.05</v>
      </c>
    </row>
    <row r="793" spans="2:2" x14ac:dyDescent="0.25">
      <c r="B793" s="424">
        <v>0.05</v>
      </c>
    </row>
    <row r="794" spans="2:2" x14ac:dyDescent="0.25">
      <c r="B794" s="424">
        <v>0.05</v>
      </c>
    </row>
    <row r="795" spans="2:2" x14ac:dyDescent="0.25">
      <c r="B795" s="424">
        <v>0.05</v>
      </c>
    </row>
    <row r="796" spans="2:2" x14ac:dyDescent="0.25">
      <c r="B796" s="424">
        <v>0.05</v>
      </c>
    </row>
    <row r="797" spans="2:2" x14ac:dyDescent="0.25">
      <c r="B797" s="424">
        <v>0.05</v>
      </c>
    </row>
    <row r="798" spans="2:2" x14ac:dyDescent="0.25">
      <c r="B798" s="424">
        <v>0.05</v>
      </c>
    </row>
    <row r="799" spans="2:2" x14ac:dyDescent="0.25">
      <c r="B799" s="424">
        <v>0.05</v>
      </c>
    </row>
    <row r="800" spans="2:2" x14ac:dyDescent="0.25">
      <c r="B800" s="424">
        <v>0.05</v>
      </c>
    </row>
    <row r="801" spans="2:2" x14ac:dyDescent="0.25">
      <c r="B801" s="424">
        <v>0.05</v>
      </c>
    </row>
    <row r="802" spans="2:2" x14ac:dyDescent="0.25">
      <c r="B802" s="424">
        <v>0.05</v>
      </c>
    </row>
    <row r="803" spans="2:2" x14ac:dyDescent="0.25">
      <c r="B803" s="424">
        <v>0.05</v>
      </c>
    </row>
    <row r="804" spans="2:2" x14ac:dyDescent="0.25">
      <c r="B804" s="424">
        <v>0.05</v>
      </c>
    </row>
    <row r="805" spans="2:2" x14ac:dyDescent="0.25">
      <c r="B805" s="424">
        <v>0.05</v>
      </c>
    </row>
    <row r="806" spans="2:2" x14ac:dyDescent="0.25">
      <c r="B806" s="424">
        <v>0.05</v>
      </c>
    </row>
    <row r="807" spans="2:2" x14ac:dyDescent="0.25">
      <c r="B807" s="424">
        <v>0.05</v>
      </c>
    </row>
    <row r="808" spans="2:2" x14ac:dyDescent="0.25">
      <c r="B808" s="424">
        <v>0.05</v>
      </c>
    </row>
    <row r="809" spans="2:2" x14ac:dyDescent="0.25">
      <c r="B809" s="424">
        <v>0.05</v>
      </c>
    </row>
    <row r="810" spans="2:2" x14ac:dyDescent="0.25">
      <c r="B810" s="424">
        <v>0.05</v>
      </c>
    </row>
    <row r="811" spans="2:2" x14ac:dyDescent="0.25">
      <c r="B811" s="424">
        <v>0.05</v>
      </c>
    </row>
    <row r="812" spans="2:2" x14ac:dyDescent="0.25">
      <c r="B812" s="424">
        <v>0.05</v>
      </c>
    </row>
    <row r="813" spans="2:2" x14ac:dyDescent="0.25">
      <c r="B813" s="424">
        <v>0.05</v>
      </c>
    </row>
    <row r="814" spans="2:2" x14ac:dyDescent="0.25">
      <c r="B814" s="424">
        <v>0.05</v>
      </c>
    </row>
    <row r="815" spans="2:2" x14ac:dyDescent="0.25">
      <c r="B815" s="424">
        <v>0.05</v>
      </c>
    </row>
    <row r="816" spans="2:2" x14ac:dyDescent="0.25">
      <c r="B816" s="424">
        <v>0.05</v>
      </c>
    </row>
    <row r="817" spans="2:2" x14ac:dyDescent="0.25">
      <c r="B817" s="424">
        <v>0.05</v>
      </c>
    </row>
    <row r="818" spans="2:2" x14ac:dyDescent="0.25">
      <c r="B818" s="424">
        <v>0.05</v>
      </c>
    </row>
    <row r="819" spans="2:2" x14ac:dyDescent="0.25">
      <c r="B819" s="424">
        <v>0.05</v>
      </c>
    </row>
    <row r="820" spans="2:2" x14ac:dyDescent="0.25">
      <c r="B820" s="424">
        <v>0.05</v>
      </c>
    </row>
    <row r="821" spans="2:2" x14ac:dyDescent="0.25">
      <c r="B821" s="424">
        <v>0.05</v>
      </c>
    </row>
    <row r="822" spans="2:2" x14ac:dyDescent="0.25">
      <c r="B822" s="424">
        <v>0.05</v>
      </c>
    </row>
    <row r="823" spans="2:2" x14ac:dyDescent="0.25">
      <c r="B823" s="424">
        <v>0.05</v>
      </c>
    </row>
    <row r="824" spans="2:2" x14ac:dyDescent="0.25">
      <c r="B824" s="424">
        <v>0.05</v>
      </c>
    </row>
    <row r="825" spans="2:2" x14ac:dyDescent="0.25">
      <c r="B825" s="424">
        <v>0.05</v>
      </c>
    </row>
    <row r="826" spans="2:2" x14ac:dyDescent="0.25">
      <c r="B826" s="424">
        <v>0.05</v>
      </c>
    </row>
    <row r="827" spans="2:2" x14ac:dyDescent="0.25">
      <c r="B827" s="424">
        <v>0.05</v>
      </c>
    </row>
    <row r="828" spans="2:2" x14ac:dyDescent="0.25">
      <c r="B828" s="424">
        <v>0.05</v>
      </c>
    </row>
    <row r="829" spans="2:2" x14ac:dyDescent="0.25">
      <c r="B829" s="424">
        <v>0.05</v>
      </c>
    </row>
    <row r="830" spans="2:2" x14ac:dyDescent="0.25">
      <c r="B830" s="424">
        <v>0.05</v>
      </c>
    </row>
    <row r="831" spans="2:2" x14ac:dyDescent="0.25">
      <c r="B831" s="424">
        <v>0.05</v>
      </c>
    </row>
    <row r="832" spans="2:2" x14ac:dyDescent="0.25">
      <c r="B832" s="424">
        <v>0.05</v>
      </c>
    </row>
    <row r="833" spans="2:2" x14ac:dyDescent="0.25">
      <c r="B833" s="424">
        <v>0.05</v>
      </c>
    </row>
    <row r="834" spans="2:2" x14ac:dyDescent="0.25">
      <c r="B834" s="424">
        <v>0.05</v>
      </c>
    </row>
    <row r="835" spans="2:2" x14ac:dyDescent="0.25">
      <c r="B835" s="424">
        <v>0.05</v>
      </c>
    </row>
    <row r="836" spans="2:2" x14ac:dyDescent="0.25">
      <c r="B836" s="424">
        <v>0.05</v>
      </c>
    </row>
    <row r="837" spans="2:2" x14ac:dyDescent="0.25">
      <c r="B837" s="424">
        <v>0.05</v>
      </c>
    </row>
    <row r="838" spans="2:2" x14ac:dyDescent="0.25">
      <c r="B838" s="424">
        <v>0.05</v>
      </c>
    </row>
    <row r="839" spans="2:2" x14ac:dyDescent="0.25">
      <c r="B839" s="424">
        <v>0.05</v>
      </c>
    </row>
    <row r="840" spans="2:2" x14ac:dyDescent="0.25">
      <c r="B840" s="424">
        <v>0.05</v>
      </c>
    </row>
    <row r="841" spans="2:2" x14ac:dyDescent="0.25">
      <c r="B841" s="424">
        <v>0.05</v>
      </c>
    </row>
    <row r="842" spans="2:2" x14ac:dyDescent="0.25">
      <c r="B842" s="424">
        <v>0.05</v>
      </c>
    </row>
    <row r="843" spans="2:2" x14ac:dyDescent="0.25">
      <c r="B843" s="424">
        <v>0.05</v>
      </c>
    </row>
    <row r="844" spans="2:2" x14ac:dyDescent="0.25">
      <c r="B844" s="424">
        <v>0.05</v>
      </c>
    </row>
    <row r="845" spans="2:2" x14ac:dyDescent="0.25">
      <c r="B845" s="424">
        <v>0.05</v>
      </c>
    </row>
    <row r="846" spans="2:2" x14ac:dyDescent="0.25">
      <c r="B846" s="424">
        <v>0.05</v>
      </c>
    </row>
    <row r="847" spans="2:2" x14ac:dyDescent="0.25">
      <c r="B847" s="424">
        <v>0.05</v>
      </c>
    </row>
    <row r="848" spans="2:2" x14ac:dyDescent="0.25">
      <c r="B848" s="424">
        <v>0.05</v>
      </c>
    </row>
    <row r="849" spans="2:2" x14ac:dyDescent="0.25">
      <c r="B849" s="424">
        <v>0.05</v>
      </c>
    </row>
    <row r="850" spans="2:2" x14ac:dyDescent="0.25">
      <c r="B850" s="424">
        <v>0.05</v>
      </c>
    </row>
    <row r="851" spans="2:2" x14ac:dyDescent="0.25">
      <c r="B851" s="424">
        <v>0.05</v>
      </c>
    </row>
    <row r="852" spans="2:2" x14ac:dyDescent="0.25">
      <c r="B852" s="424">
        <v>0.05</v>
      </c>
    </row>
    <row r="853" spans="2:2" x14ac:dyDescent="0.25">
      <c r="B853" s="424">
        <v>0.05</v>
      </c>
    </row>
    <row r="854" spans="2:2" x14ac:dyDescent="0.25">
      <c r="B854" s="424">
        <v>0.05</v>
      </c>
    </row>
    <row r="855" spans="2:2" x14ac:dyDescent="0.25">
      <c r="B855" s="424">
        <v>0.05</v>
      </c>
    </row>
    <row r="856" spans="2:2" x14ac:dyDescent="0.25">
      <c r="B856" s="424">
        <v>0.05</v>
      </c>
    </row>
    <row r="857" spans="2:2" x14ac:dyDescent="0.25">
      <c r="B857" s="424">
        <v>0.05</v>
      </c>
    </row>
    <row r="858" spans="2:2" x14ac:dyDescent="0.25">
      <c r="B858" s="424">
        <v>0.05</v>
      </c>
    </row>
    <row r="859" spans="2:2" x14ac:dyDescent="0.25">
      <c r="B859" s="424">
        <v>0.05</v>
      </c>
    </row>
    <row r="860" spans="2:2" x14ac:dyDescent="0.25">
      <c r="B860" s="424">
        <v>0.05</v>
      </c>
    </row>
    <row r="861" spans="2:2" x14ac:dyDescent="0.25">
      <c r="B861" s="424">
        <v>0.05</v>
      </c>
    </row>
    <row r="862" spans="2:2" x14ac:dyDescent="0.25">
      <c r="B862" s="424">
        <v>0.05</v>
      </c>
    </row>
    <row r="863" spans="2:2" x14ac:dyDescent="0.25">
      <c r="B863" s="424">
        <v>0.05</v>
      </c>
    </row>
    <row r="864" spans="2:2" x14ac:dyDescent="0.25">
      <c r="B864" s="424">
        <v>0.05</v>
      </c>
    </row>
    <row r="865" spans="2:2" x14ac:dyDescent="0.25">
      <c r="B865" s="424">
        <v>0.05</v>
      </c>
    </row>
    <row r="866" spans="2:2" x14ac:dyDescent="0.25">
      <c r="B866" s="424">
        <v>0.05</v>
      </c>
    </row>
    <row r="867" spans="2:2" x14ac:dyDescent="0.25">
      <c r="B867" s="424">
        <v>0.05</v>
      </c>
    </row>
    <row r="868" spans="2:2" x14ac:dyDescent="0.25">
      <c r="B868" s="424">
        <v>0.05</v>
      </c>
    </row>
    <row r="869" spans="2:2" x14ac:dyDescent="0.25">
      <c r="B869" s="424">
        <v>0.05</v>
      </c>
    </row>
    <row r="870" spans="2:2" x14ac:dyDescent="0.25">
      <c r="B870" s="424">
        <v>0.05</v>
      </c>
    </row>
    <row r="871" spans="2:2" x14ac:dyDescent="0.25">
      <c r="B871" s="424">
        <v>0.05</v>
      </c>
    </row>
    <row r="872" spans="2:2" x14ac:dyDescent="0.25">
      <c r="B872" s="424">
        <v>0.05</v>
      </c>
    </row>
    <row r="873" spans="2:2" x14ac:dyDescent="0.25">
      <c r="B873" s="424">
        <v>0.05</v>
      </c>
    </row>
    <row r="874" spans="2:2" x14ac:dyDescent="0.25">
      <c r="B874" s="424">
        <v>0.05</v>
      </c>
    </row>
    <row r="875" spans="2:2" x14ac:dyDescent="0.25">
      <c r="B875" s="424">
        <v>0.05</v>
      </c>
    </row>
    <row r="876" spans="2:2" x14ac:dyDescent="0.25">
      <c r="B876" s="424">
        <v>0.05</v>
      </c>
    </row>
    <row r="877" spans="2:2" x14ac:dyDescent="0.25">
      <c r="B877" s="424">
        <v>0.05</v>
      </c>
    </row>
    <row r="878" spans="2:2" x14ac:dyDescent="0.25">
      <c r="B878" s="424">
        <v>0.05</v>
      </c>
    </row>
    <row r="879" spans="2:2" x14ac:dyDescent="0.25">
      <c r="B879" s="424">
        <v>0.05</v>
      </c>
    </row>
    <row r="880" spans="2:2" x14ac:dyDescent="0.25">
      <c r="B880" s="424">
        <v>0.05</v>
      </c>
    </row>
    <row r="881" spans="2:2" x14ac:dyDescent="0.25">
      <c r="B881" s="424">
        <v>0.05</v>
      </c>
    </row>
    <row r="882" spans="2:2" x14ac:dyDescent="0.25">
      <c r="B882" s="424">
        <v>0.05</v>
      </c>
    </row>
    <row r="883" spans="2:2" x14ac:dyDescent="0.25">
      <c r="B883" s="424">
        <v>0.05</v>
      </c>
    </row>
    <row r="884" spans="2:2" x14ac:dyDescent="0.25">
      <c r="B884" s="424">
        <v>0.05</v>
      </c>
    </row>
    <row r="885" spans="2:2" x14ac:dyDescent="0.25">
      <c r="B885" s="424">
        <v>0.05</v>
      </c>
    </row>
    <row r="886" spans="2:2" x14ac:dyDescent="0.25">
      <c r="B886" s="424">
        <v>0.05</v>
      </c>
    </row>
    <row r="887" spans="2:2" x14ac:dyDescent="0.25">
      <c r="B887" s="424">
        <v>0.05</v>
      </c>
    </row>
    <row r="888" spans="2:2" x14ac:dyDescent="0.25">
      <c r="B888" s="424">
        <v>0.05</v>
      </c>
    </row>
    <row r="889" spans="2:2" x14ac:dyDescent="0.25">
      <c r="B889" s="424">
        <v>0.05</v>
      </c>
    </row>
    <row r="890" spans="2:2" x14ac:dyDescent="0.25">
      <c r="B890" s="424">
        <v>0.05</v>
      </c>
    </row>
    <row r="891" spans="2:2" x14ac:dyDescent="0.25">
      <c r="B891" s="424">
        <v>0.05</v>
      </c>
    </row>
    <row r="892" spans="2:2" x14ac:dyDescent="0.25">
      <c r="B892" s="424">
        <v>0.05</v>
      </c>
    </row>
    <row r="893" spans="2:2" x14ac:dyDescent="0.25">
      <c r="B893" s="424">
        <v>0.05</v>
      </c>
    </row>
    <row r="894" spans="2:2" x14ac:dyDescent="0.25">
      <c r="B894" s="424">
        <v>0.05</v>
      </c>
    </row>
    <row r="895" spans="2:2" x14ac:dyDescent="0.25">
      <c r="B895" s="424">
        <v>0.05</v>
      </c>
    </row>
    <row r="896" spans="2:2" x14ac:dyDescent="0.25">
      <c r="B896" s="424">
        <v>0.05</v>
      </c>
    </row>
    <row r="897" spans="2:2" x14ac:dyDescent="0.25">
      <c r="B897" s="424">
        <v>0.05</v>
      </c>
    </row>
    <row r="898" spans="2:2" x14ac:dyDescent="0.25">
      <c r="B898" s="424">
        <v>0.05</v>
      </c>
    </row>
    <row r="899" spans="2:2" x14ac:dyDescent="0.25">
      <c r="B899" s="424">
        <v>0.05</v>
      </c>
    </row>
    <row r="900" spans="2:2" x14ac:dyDescent="0.25">
      <c r="B900" s="424">
        <v>0.05</v>
      </c>
    </row>
    <row r="901" spans="2:2" x14ac:dyDescent="0.25">
      <c r="B901" s="424">
        <v>0.05</v>
      </c>
    </row>
    <row r="902" spans="2:2" x14ac:dyDescent="0.25">
      <c r="B902" s="424">
        <v>0.05</v>
      </c>
    </row>
    <row r="903" spans="2:2" x14ac:dyDescent="0.25">
      <c r="B903" s="424">
        <v>0.05</v>
      </c>
    </row>
    <row r="904" spans="2:2" x14ac:dyDescent="0.25">
      <c r="B904" s="424">
        <v>0.05</v>
      </c>
    </row>
    <row r="905" spans="2:2" x14ac:dyDescent="0.25">
      <c r="B905" s="424">
        <v>0.05</v>
      </c>
    </row>
    <row r="906" spans="2:2" x14ac:dyDescent="0.25">
      <c r="B906" s="424">
        <v>0.05</v>
      </c>
    </row>
    <row r="907" spans="2:2" x14ac:dyDescent="0.25">
      <c r="B907" s="424">
        <v>0.05</v>
      </c>
    </row>
    <row r="908" spans="2:2" x14ac:dyDescent="0.25">
      <c r="B908" s="424">
        <v>0.05</v>
      </c>
    </row>
    <row r="909" spans="2:2" x14ac:dyDescent="0.25">
      <c r="B909" s="424">
        <v>0.05</v>
      </c>
    </row>
    <row r="910" spans="2:2" x14ac:dyDescent="0.25">
      <c r="B910" s="424">
        <v>0.05</v>
      </c>
    </row>
    <row r="911" spans="2:2" x14ac:dyDescent="0.25">
      <c r="B911" s="424">
        <v>0.05</v>
      </c>
    </row>
    <row r="912" spans="2:2" x14ac:dyDescent="0.25">
      <c r="B912" s="424">
        <v>0.05</v>
      </c>
    </row>
    <row r="913" spans="2:2" x14ac:dyDescent="0.25">
      <c r="B913" s="424">
        <v>0.05</v>
      </c>
    </row>
    <row r="914" spans="2:2" x14ac:dyDescent="0.25">
      <c r="B914" s="424">
        <v>0.05</v>
      </c>
    </row>
    <row r="915" spans="2:2" x14ac:dyDescent="0.25">
      <c r="B915" s="424">
        <v>0.05</v>
      </c>
    </row>
    <row r="916" spans="2:2" x14ac:dyDescent="0.25">
      <c r="B916" s="424">
        <v>0.05</v>
      </c>
    </row>
    <row r="917" spans="2:2" x14ac:dyDescent="0.25">
      <c r="B917" s="424">
        <v>0.05</v>
      </c>
    </row>
    <row r="918" spans="2:2" x14ac:dyDescent="0.25">
      <c r="B918" s="424">
        <v>0.05</v>
      </c>
    </row>
    <row r="919" spans="2:2" x14ac:dyDescent="0.25">
      <c r="B919" s="424">
        <v>0.05</v>
      </c>
    </row>
    <row r="920" spans="2:2" x14ac:dyDescent="0.25">
      <c r="B920" s="424">
        <v>0.05</v>
      </c>
    </row>
    <row r="921" spans="2:2" x14ac:dyDescent="0.25">
      <c r="B921" s="424">
        <v>0.05</v>
      </c>
    </row>
    <row r="922" spans="2:2" x14ac:dyDescent="0.25">
      <c r="B922" s="424">
        <v>0.05</v>
      </c>
    </row>
    <row r="923" spans="2:2" x14ac:dyDescent="0.25">
      <c r="B923" s="424">
        <v>0.05</v>
      </c>
    </row>
    <row r="924" spans="2:2" x14ac:dyDescent="0.25">
      <c r="B924" s="424">
        <v>0.05</v>
      </c>
    </row>
    <row r="925" spans="2:2" x14ac:dyDescent="0.25">
      <c r="B925" s="424">
        <v>0.05</v>
      </c>
    </row>
    <row r="926" spans="2:2" x14ac:dyDescent="0.25">
      <c r="B926" s="424">
        <v>0.05</v>
      </c>
    </row>
    <row r="927" spans="2:2" x14ac:dyDescent="0.25">
      <c r="B927" s="424">
        <v>0.05</v>
      </c>
    </row>
    <row r="928" spans="2:2" x14ac:dyDescent="0.25">
      <c r="B928" s="424">
        <v>0.05</v>
      </c>
    </row>
    <row r="929" spans="2:2" x14ac:dyDescent="0.25">
      <c r="B929" s="424">
        <v>0.05</v>
      </c>
    </row>
    <row r="930" spans="2:2" x14ac:dyDescent="0.25">
      <c r="B930" s="424">
        <v>0.05</v>
      </c>
    </row>
    <row r="931" spans="2:2" x14ac:dyDescent="0.25">
      <c r="B931" s="424">
        <v>0.05</v>
      </c>
    </row>
    <row r="932" spans="2:2" x14ac:dyDescent="0.25">
      <c r="B932" s="424">
        <v>0.05</v>
      </c>
    </row>
    <row r="933" spans="2:2" x14ac:dyDescent="0.25">
      <c r="B933" s="424">
        <v>0.05</v>
      </c>
    </row>
    <row r="934" spans="2:2" x14ac:dyDescent="0.25">
      <c r="B934" s="424">
        <v>0.05</v>
      </c>
    </row>
    <row r="935" spans="2:2" x14ac:dyDescent="0.25">
      <c r="B935" s="424">
        <v>0.05</v>
      </c>
    </row>
    <row r="936" spans="2:2" x14ac:dyDescent="0.25">
      <c r="B936" s="424">
        <v>0.05</v>
      </c>
    </row>
    <row r="937" spans="2:2" x14ac:dyDescent="0.25">
      <c r="B937" s="424">
        <v>0.05</v>
      </c>
    </row>
    <row r="938" spans="2:2" x14ac:dyDescent="0.25">
      <c r="B938" s="424">
        <v>0.05</v>
      </c>
    </row>
    <row r="939" spans="2:2" x14ac:dyDescent="0.25">
      <c r="B939" s="424">
        <v>0.05</v>
      </c>
    </row>
    <row r="940" spans="2:2" x14ac:dyDescent="0.25">
      <c r="B940" s="424">
        <v>0.05</v>
      </c>
    </row>
    <row r="941" spans="2:2" x14ac:dyDescent="0.25">
      <c r="B941" s="424">
        <v>0.05</v>
      </c>
    </row>
    <row r="942" spans="2:2" x14ac:dyDescent="0.25">
      <c r="B942" s="424">
        <v>0.05</v>
      </c>
    </row>
    <row r="943" spans="2:2" x14ac:dyDescent="0.25">
      <c r="B943" s="424">
        <v>0.05</v>
      </c>
    </row>
    <row r="944" spans="2:2" x14ac:dyDescent="0.25">
      <c r="B944" s="424">
        <v>0.05</v>
      </c>
    </row>
    <row r="945" spans="2:2" x14ac:dyDescent="0.25">
      <c r="B945" s="424">
        <v>0.05</v>
      </c>
    </row>
    <row r="946" spans="2:2" x14ac:dyDescent="0.25">
      <c r="B946" s="424">
        <v>0.05</v>
      </c>
    </row>
    <row r="947" spans="2:2" x14ac:dyDescent="0.25">
      <c r="B947" s="424">
        <v>0.05</v>
      </c>
    </row>
    <row r="948" spans="2:2" x14ac:dyDescent="0.25">
      <c r="B948" s="424">
        <v>0.05</v>
      </c>
    </row>
    <row r="949" spans="2:2" x14ac:dyDescent="0.25">
      <c r="B949" s="424">
        <v>0.05</v>
      </c>
    </row>
    <row r="950" spans="2:2" x14ac:dyDescent="0.25">
      <c r="B950" s="424">
        <v>0.05</v>
      </c>
    </row>
    <row r="951" spans="2:2" x14ac:dyDescent="0.25">
      <c r="B951" s="424">
        <v>0.05</v>
      </c>
    </row>
    <row r="952" spans="2:2" x14ac:dyDescent="0.25">
      <c r="B952" s="424">
        <v>0.05</v>
      </c>
    </row>
    <row r="953" spans="2:2" x14ac:dyDescent="0.25">
      <c r="B953" s="424">
        <v>0.05</v>
      </c>
    </row>
    <row r="954" spans="2:2" x14ac:dyDescent="0.25">
      <c r="B954" s="424">
        <v>0.05</v>
      </c>
    </row>
    <row r="955" spans="2:2" x14ac:dyDescent="0.25">
      <c r="B955" s="424">
        <v>0.05</v>
      </c>
    </row>
    <row r="956" spans="2:2" x14ac:dyDescent="0.25">
      <c r="B956" s="424">
        <v>0.05</v>
      </c>
    </row>
    <row r="957" spans="2:2" x14ac:dyDescent="0.25">
      <c r="B957" s="424">
        <v>0.05</v>
      </c>
    </row>
    <row r="958" spans="2:2" x14ac:dyDescent="0.25">
      <c r="B958" s="424">
        <v>0.05</v>
      </c>
    </row>
    <row r="959" spans="2:2" x14ac:dyDescent="0.25">
      <c r="B959" s="424">
        <v>0.05</v>
      </c>
    </row>
    <row r="960" spans="2:2" x14ac:dyDescent="0.25">
      <c r="B960" s="424">
        <v>0.05</v>
      </c>
    </row>
    <row r="961" spans="2:2" x14ac:dyDescent="0.25">
      <c r="B961" s="424">
        <v>0.05</v>
      </c>
    </row>
    <row r="962" spans="2:2" x14ac:dyDescent="0.25">
      <c r="B962" s="424">
        <v>0.05</v>
      </c>
    </row>
    <row r="963" spans="2:2" x14ac:dyDescent="0.25">
      <c r="B963" s="424">
        <v>0.05</v>
      </c>
    </row>
    <row r="964" spans="2:2" x14ac:dyDescent="0.25">
      <c r="B964" s="424">
        <v>0.05</v>
      </c>
    </row>
    <row r="965" spans="2:2" x14ac:dyDescent="0.25">
      <c r="B965" s="424">
        <v>0.05</v>
      </c>
    </row>
    <row r="966" spans="2:2" x14ac:dyDescent="0.25">
      <c r="B966" s="424">
        <v>0.05</v>
      </c>
    </row>
    <row r="967" spans="2:2" x14ac:dyDescent="0.25">
      <c r="B967" s="424">
        <v>0.05</v>
      </c>
    </row>
    <row r="968" spans="2:2" x14ac:dyDescent="0.25">
      <c r="B968" s="424">
        <v>0.05</v>
      </c>
    </row>
    <row r="969" spans="2:2" x14ac:dyDescent="0.25">
      <c r="B969" s="424">
        <v>0.05</v>
      </c>
    </row>
    <row r="970" spans="2:2" x14ac:dyDescent="0.25">
      <c r="B970" s="424">
        <v>0.05</v>
      </c>
    </row>
    <row r="971" spans="2:2" x14ac:dyDescent="0.25">
      <c r="B971" s="424">
        <v>0.05</v>
      </c>
    </row>
    <row r="972" spans="2:2" x14ac:dyDescent="0.25">
      <c r="B972" s="424">
        <v>0.05</v>
      </c>
    </row>
    <row r="973" spans="2:2" x14ac:dyDescent="0.25">
      <c r="B973" s="424">
        <v>0.05</v>
      </c>
    </row>
    <row r="974" spans="2:2" x14ac:dyDescent="0.25">
      <c r="B974" s="424">
        <v>0.05</v>
      </c>
    </row>
    <row r="975" spans="2:2" x14ac:dyDescent="0.25">
      <c r="B975" s="424">
        <v>0.05</v>
      </c>
    </row>
    <row r="976" spans="2:2" x14ac:dyDescent="0.25">
      <c r="B976" s="424">
        <v>0.05</v>
      </c>
    </row>
    <row r="977" spans="2:2" x14ac:dyDescent="0.25">
      <c r="B977" s="424">
        <v>0.05</v>
      </c>
    </row>
    <row r="978" spans="2:2" x14ac:dyDescent="0.25">
      <c r="B978" s="424">
        <v>0.05</v>
      </c>
    </row>
    <row r="979" spans="2:2" x14ac:dyDescent="0.25">
      <c r="B979" s="424">
        <v>0.05</v>
      </c>
    </row>
    <row r="980" spans="2:2" x14ac:dyDescent="0.25">
      <c r="B980" s="424">
        <v>0.05</v>
      </c>
    </row>
    <row r="981" spans="2:2" x14ac:dyDescent="0.25">
      <c r="B981" s="424">
        <v>0.05</v>
      </c>
    </row>
    <row r="982" spans="2:2" x14ac:dyDescent="0.25">
      <c r="B982" s="424">
        <v>0.05</v>
      </c>
    </row>
    <row r="983" spans="2:2" x14ac:dyDescent="0.25">
      <c r="B983" s="424">
        <v>0.05</v>
      </c>
    </row>
    <row r="984" spans="2:2" x14ac:dyDescent="0.25">
      <c r="B984" s="424">
        <v>0.05</v>
      </c>
    </row>
    <row r="985" spans="2:2" x14ac:dyDescent="0.25">
      <c r="B985" s="424">
        <v>0.05</v>
      </c>
    </row>
    <row r="986" spans="2:2" x14ac:dyDescent="0.25">
      <c r="B986" s="424">
        <v>0.05</v>
      </c>
    </row>
    <row r="987" spans="2:2" x14ac:dyDescent="0.25">
      <c r="B987" s="424">
        <v>0.05</v>
      </c>
    </row>
    <row r="988" spans="2:2" x14ac:dyDescent="0.25">
      <c r="B988" s="424">
        <v>0.05</v>
      </c>
    </row>
    <row r="989" spans="2:2" x14ac:dyDescent="0.25">
      <c r="B989" s="424">
        <v>0.05</v>
      </c>
    </row>
    <row r="990" spans="2:2" x14ac:dyDescent="0.25">
      <c r="B990" s="424">
        <v>0.05</v>
      </c>
    </row>
    <row r="991" spans="2:2" x14ac:dyDescent="0.25">
      <c r="B991" s="424">
        <v>0.05</v>
      </c>
    </row>
    <row r="992" spans="2:2" x14ac:dyDescent="0.25">
      <c r="B992" s="424">
        <v>0.05</v>
      </c>
    </row>
    <row r="993" spans="2:2" x14ac:dyDescent="0.25">
      <c r="B993" s="424">
        <v>0.05</v>
      </c>
    </row>
    <row r="994" spans="2:2" x14ac:dyDescent="0.25">
      <c r="B994" s="424">
        <v>0.05</v>
      </c>
    </row>
    <row r="995" spans="2:2" x14ac:dyDescent="0.25">
      <c r="B995" s="424">
        <v>0.05</v>
      </c>
    </row>
    <row r="996" spans="2:2" x14ac:dyDescent="0.25">
      <c r="B996" s="424">
        <v>0.05</v>
      </c>
    </row>
    <row r="997" spans="2:2" x14ac:dyDescent="0.25">
      <c r="B997" s="424">
        <v>0.05</v>
      </c>
    </row>
    <row r="998" spans="2:2" x14ac:dyDescent="0.25">
      <c r="B998" s="424">
        <v>0.05</v>
      </c>
    </row>
    <row r="999" spans="2:2" x14ac:dyDescent="0.25">
      <c r="B999" s="424">
        <v>0.05</v>
      </c>
    </row>
    <row r="1000" spans="2:2" x14ac:dyDescent="0.25">
      <c r="B1000" s="424">
        <v>0.05</v>
      </c>
    </row>
    <row r="1001" spans="2:2" x14ac:dyDescent="0.25">
      <c r="B1001" s="424">
        <v>0.05</v>
      </c>
    </row>
    <row r="1002" spans="2:2" x14ac:dyDescent="0.25">
      <c r="B1002" s="424">
        <v>0.05</v>
      </c>
    </row>
    <row r="1003" spans="2:2" x14ac:dyDescent="0.25">
      <c r="B1003" s="424">
        <v>0.05</v>
      </c>
    </row>
    <row r="1004" spans="2:2" x14ac:dyDescent="0.25">
      <c r="B1004" s="424">
        <v>0.05</v>
      </c>
    </row>
    <row r="1005" spans="2:2" x14ac:dyDescent="0.25">
      <c r="B1005" s="424">
        <v>0.05</v>
      </c>
    </row>
    <row r="1006" spans="2:2" x14ac:dyDescent="0.25">
      <c r="B1006" s="424">
        <v>0.05</v>
      </c>
    </row>
    <row r="1007" spans="2:2" x14ac:dyDescent="0.25">
      <c r="B1007" s="424">
        <v>0.05</v>
      </c>
    </row>
    <row r="1008" spans="2:2" x14ac:dyDescent="0.25">
      <c r="B1008" s="424">
        <v>0.05</v>
      </c>
    </row>
    <row r="1009" spans="2:2" x14ac:dyDescent="0.25">
      <c r="B1009" s="424">
        <v>0.05</v>
      </c>
    </row>
    <row r="1010" spans="2:2" x14ac:dyDescent="0.25">
      <c r="B1010" s="424">
        <v>0.05</v>
      </c>
    </row>
    <row r="1011" spans="2:2" x14ac:dyDescent="0.25">
      <c r="B1011" s="424">
        <v>0.05</v>
      </c>
    </row>
    <row r="1012" spans="2:2" x14ac:dyDescent="0.25">
      <c r="B1012" s="424">
        <v>0.05</v>
      </c>
    </row>
    <row r="1013" spans="2:2" x14ac:dyDescent="0.25">
      <c r="B1013" s="424">
        <v>0.05</v>
      </c>
    </row>
    <row r="1014" spans="2:2" x14ac:dyDescent="0.25">
      <c r="B1014" s="424">
        <v>0.05</v>
      </c>
    </row>
    <row r="1015" spans="2:2" x14ac:dyDescent="0.25">
      <c r="B1015" s="424">
        <v>0.05</v>
      </c>
    </row>
    <row r="1016" spans="2:2" x14ac:dyDescent="0.25">
      <c r="B1016" s="424">
        <v>0.05</v>
      </c>
    </row>
    <row r="1017" spans="2:2" x14ac:dyDescent="0.25">
      <c r="B1017" s="424">
        <v>0.05</v>
      </c>
    </row>
    <row r="1018" spans="2:2" x14ac:dyDescent="0.25">
      <c r="B1018" s="424">
        <v>0.05</v>
      </c>
    </row>
    <row r="1019" spans="2:2" x14ac:dyDescent="0.25">
      <c r="B1019" s="424">
        <v>0.05</v>
      </c>
    </row>
    <row r="1020" spans="2:2" x14ac:dyDescent="0.25">
      <c r="B1020" s="424">
        <v>0.05</v>
      </c>
    </row>
    <row r="1021" spans="2:2" x14ac:dyDescent="0.25">
      <c r="B1021" s="424">
        <v>0.05</v>
      </c>
    </row>
    <row r="1022" spans="2:2" x14ac:dyDescent="0.25">
      <c r="B1022" s="424">
        <v>0.05</v>
      </c>
    </row>
    <row r="1023" spans="2:2" x14ac:dyDescent="0.25">
      <c r="B1023" s="424">
        <v>0.05</v>
      </c>
    </row>
    <row r="1024" spans="2:2" x14ac:dyDescent="0.25">
      <c r="B1024" s="424">
        <v>0.05</v>
      </c>
    </row>
    <row r="1025" spans="2:2" x14ac:dyDescent="0.25">
      <c r="B1025" s="424">
        <v>0.05</v>
      </c>
    </row>
    <row r="1026" spans="2:2" x14ac:dyDescent="0.25">
      <c r="B1026" s="424">
        <v>0.05</v>
      </c>
    </row>
    <row r="1027" spans="2:2" x14ac:dyDescent="0.25">
      <c r="B1027" s="424">
        <v>0.05</v>
      </c>
    </row>
    <row r="1028" spans="2:2" x14ac:dyDescent="0.25">
      <c r="B1028" s="424">
        <v>0.05</v>
      </c>
    </row>
    <row r="1029" spans="2:2" x14ac:dyDescent="0.25">
      <c r="B1029" s="424">
        <v>0.05</v>
      </c>
    </row>
    <row r="1030" spans="2:2" x14ac:dyDescent="0.25">
      <c r="B1030" s="424">
        <v>0.05</v>
      </c>
    </row>
    <row r="1031" spans="2:2" x14ac:dyDescent="0.25">
      <c r="B1031" s="424">
        <v>0.05</v>
      </c>
    </row>
    <row r="1032" spans="2:2" x14ac:dyDescent="0.25">
      <c r="B1032" s="424">
        <v>0.05</v>
      </c>
    </row>
    <row r="1033" spans="2:2" x14ac:dyDescent="0.25">
      <c r="B1033" s="424">
        <v>0.05</v>
      </c>
    </row>
    <row r="1034" spans="2:2" x14ac:dyDescent="0.25">
      <c r="B1034" s="424">
        <v>0.05</v>
      </c>
    </row>
    <row r="1035" spans="2:2" x14ac:dyDescent="0.25">
      <c r="B1035" s="424">
        <v>0.05</v>
      </c>
    </row>
    <row r="1036" spans="2:2" x14ac:dyDescent="0.25">
      <c r="B1036" s="424">
        <v>0.05</v>
      </c>
    </row>
    <row r="1037" spans="2:2" x14ac:dyDescent="0.25">
      <c r="B1037" s="424">
        <v>0.05</v>
      </c>
    </row>
    <row r="1038" spans="2:2" x14ac:dyDescent="0.25">
      <c r="B1038" s="424">
        <v>0.05</v>
      </c>
    </row>
    <row r="1039" spans="2:2" x14ac:dyDescent="0.25">
      <c r="B1039" s="424">
        <v>0.05</v>
      </c>
    </row>
    <row r="1040" spans="2:2" x14ac:dyDescent="0.25">
      <c r="B1040" s="424">
        <v>0.05</v>
      </c>
    </row>
    <row r="1041" spans="2:2" x14ac:dyDescent="0.25">
      <c r="B1041" s="424">
        <v>0.05</v>
      </c>
    </row>
    <row r="1042" spans="2:2" x14ac:dyDescent="0.25">
      <c r="B1042" s="424">
        <v>0.05</v>
      </c>
    </row>
    <row r="1043" spans="2:2" x14ac:dyDescent="0.25">
      <c r="B1043" s="424">
        <v>0.05</v>
      </c>
    </row>
    <row r="1044" spans="2:2" x14ac:dyDescent="0.25">
      <c r="B1044" s="424">
        <v>0.05</v>
      </c>
    </row>
    <row r="1045" spans="2:2" x14ac:dyDescent="0.25">
      <c r="B1045" s="424">
        <v>0.05</v>
      </c>
    </row>
    <row r="1046" spans="2:2" x14ac:dyDescent="0.25">
      <c r="B1046" s="424">
        <v>0.05</v>
      </c>
    </row>
    <row r="1047" spans="2:2" x14ac:dyDescent="0.25">
      <c r="B1047" s="424">
        <v>0.05</v>
      </c>
    </row>
    <row r="1048" spans="2:2" x14ac:dyDescent="0.25">
      <c r="B1048" s="424">
        <v>0.05</v>
      </c>
    </row>
    <row r="1049" spans="2:2" x14ac:dyDescent="0.25">
      <c r="B1049" s="424">
        <v>0.05</v>
      </c>
    </row>
    <row r="1050" spans="2:2" x14ac:dyDescent="0.25">
      <c r="B1050" s="424">
        <v>0.05</v>
      </c>
    </row>
    <row r="1051" spans="2:2" x14ac:dyDescent="0.25">
      <c r="B1051" s="424">
        <v>0.05</v>
      </c>
    </row>
    <row r="1052" spans="2:2" x14ac:dyDescent="0.25">
      <c r="B1052" s="424">
        <v>0.05</v>
      </c>
    </row>
    <row r="1053" spans="2:2" x14ac:dyDescent="0.25">
      <c r="B1053" s="424">
        <v>0.05</v>
      </c>
    </row>
    <row r="1054" spans="2:2" x14ac:dyDescent="0.25">
      <c r="B1054" s="424">
        <v>0.05</v>
      </c>
    </row>
    <row r="1055" spans="2:2" x14ac:dyDescent="0.25">
      <c r="B1055"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0"/>
  <sheetViews>
    <sheetView showGridLines="0" zoomScale="89" zoomScaleNormal="90" workbookViewId="0">
      <pane ySplit="3" topLeftCell="A29"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478</v>
      </c>
    </row>
    <row r="47" spans="1:3" x14ac:dyDescent="0.25">
      <c r="A47" s="218">
        <v>1</v>
      </c>
      <c r="B47" s="223" t="s">
        <v>252</v>
      </c>
      <c r="C47" s="208">
        <v>641</v>
      </c>
    </row>
    <row r="48" spans="1:3" x14ac:dyDescent="0.25">
      <c r="A48" s="218">
        <v>2</v>
      </c>
      <c r="B48" s="223" t="s">
        <v>265</v>
      </c>
      <c r="C48" s="208">
        <v>477</v>
      </c>
    </row>
    <row r="49" spans="1:3" x14ac:dyDescent="0.25">
      <c r="A49" s="218">
        <v>3</v>
      </c>
      <c r="B49" s="223" t="s">
        <v>284</v>
      </c>
      <c r="C49" s="208">
        <v>379</v>
      </c>
    </row>
    <row r="50" spans="1:3" x14ac:dyDescent="0.25">
      <c r="A50" s="218">
        <v>4</v>
      </c>
      <c r="B50" s="223" t="s">
        <v>292</v>
      </c>
      <c r="C50" s="208">
        <v>241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row r="41" spans="1:6" x14ac:dyDescent="0.25">
      <c r="A41" s="11">
        <v>44215</v>
      </c>
      <c r="B41" s="410">
        <v>1592</v>
      </c>
      <c r="C41" s="410">
        <v>743</v>
      </c>
      <c r="D41" s="257">
        <v>0.69</v>
      </c>
      <c r="E41" s="113">
        <v>38660</v>
      </c>
      <c r="F41" s="84">
        <v>4.1000000000000002E-2</v>
      </c>
    </row>
    <row r="42" spans="1:6" x14ac:dyDescent="0.25">
      <c r="A42" s="11">
        <v>44222</v>
      </c>
      <c r="B42" s="410">
        <v>1423</v>
      </c>
      <c r="C42" s="410">
        <v>728</v>
      </c>
      <c r="D42" s="257">
        <v>0.68</v>
      </c>
      <c r="E42" s="113">
        <v>38017</v>
      </c>
      <c r="F42" s="84">
        <v>3.6999999999999998E-2</v>
      </c>
    </row>
    <row r="43" spans="1:6" x14ac:dyDescent="0.25">
      <c r="A43" s="11">
        <v>44229</v>
      </c>
      <c r="B43" s="410">
        <v>1175</v>
      </c>
      <c r="C43" s="410">
        <v>717</v>
      </c>
      <c r="D43" s="257">
        <v>0.67</v>
      </c>
      <c r="E43" s="113">
        <v>37506</v>
      </c>
      <c r="F43" s="84">
        <v>3.1E-2</v>
      </c>
    </row>
    <row r="44" spans="1:6" x14ac:dyDescent="0.25">
      <c r="A44" s="459"/>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5"/>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row r="33" spans="1:4" x14ac:dyDescent="0.25">
      <c r="A33" s="426">
        <v>3</v>
      </c>
      <c r="B33" s="226">
        <v>44216</v>
      </c>
      <c r="C33" s="208">
        <v>172</v>
      </c>
      <c r="D33" s="77">
        <v>0.16</v>
      </c>
    </row>
    <row r="34" spans="1:4" x14ac:dyDescent="0.25">
      <c r="A34" s="426">
        <v>4</v>
      </c>
      <c r="B34" s="226">
        <v>44223</v>
      </c>
      <c r="C34" s="208">
        <v>181</v>
      </c>
      <c r="D34" s="77">
        <v>0.17</v>
      </c>
    </row>
    <row r="35" spans="1:4" x14ac:dyDescent="0.25">
      <c r="A35" s="426">
        <v>5</v>
      </c>
      <c r="B35" s="226">
        <v>44230</v>
      </c>
      <c r="C35" s="208">
        <v>140</v>
      </c>
      <c r="D35" s="77">
        <v>0.13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36"/>
  <sheetViews>
    <sheetView workbookViewId="0">
      <pane xSplit="1" ySplit="3" topLeftCell="B318"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7" workbookViewId="0">
      <selection activeCell="A98" sqref="A98"/>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ht="25.5" x14ac:dyDescent="0.2">
      <c r="A98" s="95"/>
      <c r="B98" s="428" t="s">
        <v>254</v>
      </c>
      <c r="C98" s="428"/>
      <c r="D98" s="428"/>
      <c r="E98" s="428"/>
      <c r="P98" s="428" t="s">
        <v>266</v>
      </c>
      <c r="Q98" s="428"/>
      <c r="R98" s="428"/>
      <c r="S98" s="428"/>
    </row>
    <row r="99" spans="1:19" x14ac:dyDescent="0.2">
      <c r="B99" s="429" t="s">
        <v>255</v>
      </c>
      <c r="C99" s="301" t="s">
        <v>256</v>
      </c>
      <c r="D99" s="301" t="s">
        <v>257</v>
      </c>
      <c r="E99" s="301" t="s">
        <v>258</v>
      </c>
      <c r="P99" s="429" t="s">
        <v>255</v>
      </c>
      <c r="Q99" s="301" t="s">
        <v>256</v>
      </c>
      <c r="R99" s="301" t="s">
        <v>257</v>
      </c>
      <c r="S99" s="301" t="s">
        <v>258</v>
      </c>
    </row>
    <row r="100" spans="1:19" x14ac:dyDescent="0.2">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5" x14ac:dyDescent="0.2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ht="15" x14ac:dyDescent="0.25">
      <c r="A108" s="308">
        <v>44214</v>
      </c>
      <c r="B108" s="436">
        <v>7.0061897499999998E-2</v>
      </c>
      <c r="C108" s="436">
        <v>9.8076579100000005E-2</v>
      </c>
      <c r="D108" s="436">
        <v>3.01115307E-2</v>
      </c>
      <c r="E108" s="436">
        <v>0.15478858509999999</v>
      </c>
      <c r="O108" s="307">
        <v>44217</v>
      </c>
      <c r="P108" s="439">
        <v>6.7778396099999999E-2</v>
      </c>
      <c r="Q108" s="439">
        <v>9.5297288800000005E-2</v>
      </c>
      <c r="R108" s="439">
        <v>2.9085043099999999E-2</v>
      </c>
      <c r="S108" s="439">
        <v>0.17049332919999999</v>
      </c>
    </row>
    <row r="109" spans="1:19" ht="15" x14ac:dyDescent="0.25">
      <c r="A109" s="308">
        <v>44215</v>
      </c>
      <c r="B109" s="304">
        <v>7.3869219299999997E-2</v>
      </c>
      <c r="C109" s="304">
        <v>0.1025510468</v>
      </c>
      <c r="D109" s="304">
        <v>3.3745847199999998E-2</v>
      </c>
      <c r="E109" s="304">
        <v>0.1669375092</v>
      </c>
      <c r="O109" s="307">
        <v>44218</v>
      </c>
      <c r="P109" s="439">
        <v>6.0569455899999999E-2</v>
      </c>
      <c r="Q109" s="439">
        <v>8.4248189599999995E-2</v>
      </c>
      <c r="R109" s="439">
        <v>2.7128893300000002E-2</v>
      </c>
      <c r="S109" s="439">
        <v>0.1460373998</v>
      </c>
    </row>
    <row r="110" spans="1:19" ht="15" x14ac:dyDescent="0.25">
      <c r="A110" s="308">
        <v>44216</v>
      </c>
      <c r="B110" s="440">
        <v>7.3529668899999998E-2</v>
      </c>
      <c r="C110" s="304">
        <v>0.1032717486</v>
      </c>
      <c r="D110" s="304">
        <v>3.1856680900000003E-2</v>
      </c>
      <c r="E110" s="304">
        <v>0.17103326460000001</v>
      </c>
      <c r="O110" s="307">
        <v>44221</v>
      </c>
      <c r="P110" s="439">
        <v>7.0652633000000006E-2</v>
      </c>
      <c r="Q110" s="439">
        <v>9.9535990199999994E-2</v>
      </c>
      <c r="R110" s="439">
        <v>2.9769007600000001E-2</v>
      </c>
      <c r="S110" s="439">
        <v>0.16750648949999999</v>
      </c>
    </row>
    <row r="111" spans="1:19" ht="15" x14ac:dyDescent="0.25">
      <c r="A111" s="308">
        <v>44217</v>
      </c>
      <c r="B111" s="440">
        <v>6.8849894499999995E-2</v>
      </c>
      <c r="C111" s="440">
        <v>9.7409147299999999E-2</v>
      </c>
      <c r="D111" s="440">
        <v>2.8798893799999999E-2</v>
      </c>
      <c r="E111" s="440">
        <v>0.16246290799999999</v>
      </c>
      <c r="O111" s="307">
        <v>44222</v>
      </c>
      <c r="P111" s="439">
        <v>7.3947429999999995E-2</v>
      </c>
      <c r="Q111" s="439">
        <v>0.10483025059999999</v>
      </c>
      <c r="R111" s="439">
        <v>3.0709995399999999E-2</v>
      </c>
      <c r="S111" s="439">
        <v>0.184206598</v>
      </c>
    </row>
    <row r="112" spans="1:19" ht="15" x14ac:dyDescent="0.25">
      <c r="A112" s="308">
        <v>44218</v>
      </c>
      <c r="B112" s="440">
        <v>6.70442594E-2</v>
      </c>
      <c r="C112" s="440">
        <v>8.8689768000000002E-2</v>
      </c>
      <c r="D112" s="440">
        <v>3.4684565799999997E-2</v>
      </c>
      <c r="E112" s="440">
        <v>0.19922990930000001</v>
      </c>
      <c r="O112" s="307">
        <v>44223</v>
      </c>
      <c r="P112" s="263">
        <v>7.4533942800000003E-2</v>
      </c>
      <c r="Q112" s="263">
        <v>0.10595213000000001</v>
      </c>
      <c r="R112" s="263">
        <v>3.0730859900000001E-2</v>
      </c>
      <c r="S112" s="263">
        <v>0.17489743199999999</v>
      </c>
    </row>
    <row r="113" spans="1:19" ht="15" x14ac:dyDescent="0.25">
      <c r="A113" s="308">
        <v>44221</v>
      </c>
      <c r="B113" s="440">
        <v>7.2533504700000001E-2</v>
      </c>
      <c r="C113" s="440">
        <v>0.1018946437</v>
      </c>
      <c r="D113" s="440">
        <v>3.1372347699999997E-2</v>
      </c>
      <c r="E113" s="440">
        <v>0.16161026840000001</v>
      </c>
      <c r="O113" s="307">
        <v>44224</v>
      </c>
      <c r="P113" s="263">
        <v>7.2979532999999999E-2</v>
      </c>
      <c r="Q113" s="263">
        <v>0.102852157</v>
      </c>
      <c r="R113" s="263">
        <v>3.1171152000000001E-2</v>
      </c>
      <c r="S113" s="263">
        <v>0.17184750730000001</v>
      </c>
    </row>
    <row r="114" spans="1:19" ht="15" x14ac:dyDescent="0.25">
      <c r="A114" s="308">
        <v>44222</v>
      </c>
      <c r="B114" s="440">
        <v>7.5945658200000002E-2</v>
      </c>
      <c r="C114" s="440">
        <v>0.1070545795</v>
      </c>
      <c r="D114" s="440">
        <v>3.22710399E-2</v>
      </c>
      <c r="E114" s="440">
        <v>0.17869115290000001</v>
      </c>
      <c r="O114" s="307">
        <v>44225</v>
      </c>
      <c r="P114" s="263">
        <v>7.4013543599999995E-2</v>
      </c>
      <c r="Q114" s="263">
        <v>0.10730893330000001</v>
      </c>
      <c r="R114" s="263">
        <v>2.76217549E-2</v>
      </c>
      <c r="S114" s="263">
        <v>0.16735173219999999</v>
      </c>
    </row>
    <row r="115" spans="1:19" ht="15" x14ac:dyDescent="0.25">
      <c r="A115" s="308">
        <v>44223</v>
      </c>
      <c r="B115" s="440">
        <v>7.6917470900000007E-2</v>
      </c>
      <c r="C115" s="440">
        <v>0.109072691</v>
      </c>
      <c r="D115" s="440">
        <v>3.2054268900000002E-2</v>
      </c>
      <c r="E115" s="440">
        <v>0.1692749462</v>
      </c>
      <c r="P115" s="263"/>
      <c r="Q115" s="263"/>
      <c r="R115" s="263"/>
      <c r="S115" s="263"/>
    </row>
    <row r="116" spans="1:19" ht="15" x14ac:dyDescent="0.25">
      <c r="A116" s="308">
        <v>44224</v>
      </c>
      <c r="B116" s="440">
        <v>7.5019314700000006E-2</v>
      </c>
      <c r="C116" s="440">
        <v>0.1056955641</v>
      </c>
      <c r="D116" s="440">
        <v>3.21318004E-2</v>
      </c>
      <c r="E116" s="440">
        <v>0.16480366869999999</v>
      </c>
      <c r="P116" s="263"/>
      <c r="Q116" s="263"/>
      <c r="R116" s="263"/>
      <c r="S116" s="263"/>
    </row>
    <row r="117" spans="1:19" ht="15" x14ac:dyDescent="0.25">
      <c r="A117" s="308">
        <v>44225</v>
      </c>
      <c r="B117" s="440">
        <v>7.0273029400000006E-2</v>
      </c>
      <c r="C117" s="440">
        <v>0.1006585064</v>
      </c>
      <c r="D117" s="440">
        <v>2.7814537899999998E-2</v>
      </c>
      <c r="E117" s="440">
        <v>0.1579994317</v>
      </c>
      <c r="P117" s="263"/>
      <c r="Q117" s="263"/>
      <c r="R117" s="263"/>
      <c r="S117" s="263"/>
    </row>
    <row r="118" spans="1:19" x14ac:dyDescent="0.2">
      <c r="A118" s="307">
        <v>44228</v>
      </c>
      <c r="B118" s="263">
        <v>7.62267628E-2</v>
      </c>
      <c r="C118" s="263">
        <v>0.1089966914</v>
      </c>
      <c r="D118" s="263">
        <v>3.0055684400000001E-2</v>
      </c>
      <c r="E118" s="263">
        <v>0.18248175180000001</v>
      </c>
      <c r="P118" s="263"/>
      <c r="Q118" s="263"/>
      <c r="R118" s="263"/>
      <c r="S118" s="263"/>
    </row>
    <row r="119" spans="1:19" x14ac:dyDescent="0.2">
      <c r="A119" s="307">
        <v>44229</v>
      </c>
      <c r="B119" s="263">
        <v>7.8902232500000002E-2</v>
      </c>
      <c r="C119" s="263">
        <v>0.1124409019</v>
      </c>
      <c r="D119" s="263">
        <v>3.13659128E-2</v>
      </c>
      <c r="E119" s="263">
        <v>0.18228829990000001</v>
      </c>
      <c r="P119" s="263"/>
      <c r="Q119" s="263"/>
      <c r="R119" s="263"/>
      <c r="S119" s="263"/>
    </row>
    <row r="120" spans="1:19" x14ac:dyDescent="0.2">
      <c r="A120" s="307">
        <v>44230</v>
      </c>
      <c r="B120" s="263">
        <v>7.5719437000000001E-2</v>
      </c>
      <c r="C120" s="263">
        <v>0.10750443110000001</v>
      </c>
      <c r="D120" s="263">
        <v>3.0757162800000001E-2</v>
      </c>
      <c r="E120" s="263">
        <v>0.18224149000000001</v>
      </c>
      <c r="P120" s="263"/>
      <c r="Q120" s="263"/>
      <c r="R120" s="263"/>
      <c r="S120" s="263"/>
    </row>
    <row r="121" spans="1:19" x14ac:dyDescent="0.2">
      <c r="A121" s="307">
        <v>44231</v>
      </c>
      <c r="B121" s="263">
        <v>7.5573844700000004E-2</v>
      </c>
      <c r="C121" s="263">
        <v>0.1086352958</v>
      </c>
      <c r="D121" s="263">
        <v>2.8659484900000001E-2</v>
      </c>
      <c r="E121" s="263">
        <v>0.17362804879999999</v>
      </c>
      <c r="P121" s="263"/>
      <c r="Q121" s="263"/>
      <c r="R121" s="263"/>
      <c r="S121" s="263"/>
    </row>
    <row r="122" spans="1:19" x14ac:dyDescent="0.2">
      <c r="A122" s="307">
        <v>44232</v>
      </c>
      <c r="B122" s="263">
        <v>6.50464454E-2</v>
      </c>
      <c r="C122" s="263">
        <v>9.3100897099999996E-2</v>
      </c>
      <c r="D122" s="263">
        <v>2.5926678599999999E-2</v>
      </c>
      <c r="E122" s="263">
        <v>0.1404483973</v>
      </c>
      <c r="P122" s="263"/>
      <c r="Q122" s="263"/>
      <c r="R122" s="263"/>
      <c r="S122" s="263"/>
    </row>
    <row r="123" spans="1:19" x14ac:dyDescent="0.2">
      <c r="B123" s="263"/>
      <c r="C123" s="263"/>
      <c r="D123" s="263"/>
      <c r="E123" s="263"/>
      <c r="P123" s="263"/>
      <c r="Q123" s="263"/>
      <c r="R123" s="263"/>
      <c r="S123" s="263"/>
    </row>
    <row r="124" spans="1:19" x14ac:dyDescent="0.2">
      <c r="B124" s="263"/>
      <c r="C124" s="263"/>
      <c r="D124" s="263"/>
      <c r="E124" s="263"/>
      <c r="P124" s="263"/>
      <c r="Q124" s="263"/>
      <c r="R124" s="263"/>
      <c r="S124" s="263"/>
    </row>
    <row r="125" spans="1:19" x14ac:dyDescent="0.2">
      <c r="B125" s="263"/>
      <c r="C125" s="263"/>
      <c r="D125" s="263"/>
      <c r="E125" s="263"/>
      <c r="P125" s="263"/>
      <c r="Q125" s="263"/>
      <c r="R125" s="263"/>
      <c r="S125" s="263"/>
    </row>
    <row r="126" spans="1:19" x14ac:dyDescent="0.2">
      <c r="B126" s="263"/>
      <c r="C126" s="263"/>
      <c r="D126" s="263"/>
      <c r="E126" s="263"/>
      <c r="P126" s="263"/>
      <c r="Q126" s="263"/>
      <c r="R126" s="263"/>
      <c r="S126" s="263"/>
    </row>
    <row r="127" spans="1:19" x14ac:dyDescent="0.2">
      <c r="B127" s="263"/>
      <c r="C127" s="263"/>
      <c r="D127" s="263"/>
      <c r="E127" s="263"/>
      <c r="P127" s="263"/>
      <c r="Q127" s="263"/>
      <c r="R127" s="263"/>
      <c r="S127" s="263"/>
    </row>
    <row r="128" spans="1: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topLeftCell="A2"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34"/>
  <sheetViews>
    <sheetView workbookViewId="0">
      <pane xSplit="1" ySplit="3" topLeftCell="B4"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9" customWidth="1"/>
    <col min="2" max="3" width="20.5703125" style="409" customWidth="1"/>
    <col min="4" max="16384" width="8.5703125" style="409"/>
  </cols>
  <sheetData>
    <row r="1" spans="1:3" x14ac:dyDescent="0.25">
      <c r="A1" s="427" t="s">
        <v>277</v>
      </c>
    </row>
    <row r="3" spans="1:3" ht="59.1" customHeight="1" x14ac:dyDescent="0.25">
      <c r="A3" s="56" t="s">
        <v>0</v>
      </c>
      <c r="B3" s="62" t="s">
        <v>250</v>
      </c>
      <c r="C3" s="62" t="s">
        <v>251</v>
      </c>
    </row>
    <row r="4" spans="1:3" x14ac:dyDescent="0.25">
      <c r="A4" s="25">
        <v>44207</v>
      </c>
      <c r="B4" s="433">
        <v>163377</v>
      </c>
      <c r="C4" s="433">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row r="8" spans="1:3" x14ac:dyDescent="0.25">
      <c r="A8" s="25">
        <v>44211</v>
      </c>
      <c r="B8" s="57">
        <v>224840</v>
      </c>
      <c r="C8" s="57">
        <v>3331</v>
      </c>
    </row>
    <row r="9" spans="1:3" x14ac:dyDescent="0.25">
      <c r="A9" s="25">
        <v>44212</v>
      </c>
      <c r="B9" s="434"/>
      <c r="C9" s="432"/>
    </row>
    <row r="10" spans="1:3" x14ac:dyDescent="0.25">
      <c r="A10" s="25">
        <v>44213</v>
      </c>
      <c r="B10" s="432"/>
      <c r="C10" s="432"/>
    </row>
    <row r="11" spans="1:3" x14ac:dyDescent="0.25">
      <c r="A11" s="25">
        <v>44214</v>
      </c>
      <c r="B11" s="57">
        <v>264991</v>
      </c>
      <c r="C11" s="57">
        <v>3698</v>
      </c>
    </row>
    <row r="12" spans="1:3" x14ac:dyDescent="0.25">
      <c r="A12" s="25">
        <v>44215</v>
      </c>
      <c r="B12" s="57">
        <v>284582</v>
      </c>
      <c r="C12" s="57">
        <v>3886</v>
      </c>
    </row>
    <row r="13" spans="1:3" x14ac:dyDescent="0.25">
      <c r="A13" s="25">
        <v>44216</v>
      </c>
      <c r="B13" s="57">
        <v>309909</v>
      </c>
      <c r="C13" s="57">
        <v>4170</v>
      </c>
    </row>
    <row r="14" spans="1:3" x14ac:dyDescent="0.25">
      <c r="A14" s="25">
        <v>44217</v>
      </c>
      <c r="B14" s="57">
        <v>334871</v>
      </c>
      <c r="C14" s="57">
        <v>4466</v>
      </c>
    </row>
    <row r="15" spans="1:3" x14ac:dyDescent="0.25">
      <c r="A15" s="25">
        <v>44218</v>
      </c>
      <c r="B15" s="57">
        <v>358454</v>
      </c>
      <c r="C15" s="57">
        <v>4689</v>
      </c>
    </row>
    <row r="16" spans="1:3" x14ac:dyDescent="0.25">
      <c r="A16" s="25">
        <v>44219</v>
      </c>
      <c r="B16" s="57">
        <v>380667</v>
      </c>
      <c r="C16" s="57">
        <v>5188</v>
      </c>
    </row>
    <row r="17" spans="1:4" x14ac:dyDescent="0.25">
      <c r="A17" s="25">
        <v>44220</v>
      </c>
      <c r="B17" s="57">
        <v>404038</v>
      </c>
      <c r="C17" s="57">
        <v>5383</v>
      </c>
    </row>
    <row r="18" spans="1:4" x14ac:dyDescent="0.25">
      <c r="A18" s="25">
        <v>44221</v>
      </c>
      <c r="B18" s="57">
        <v>415402</v>
      </c>
      <c r="C18" s="57">
        <v>5538</v>
      </c>
    </row>
    <row r="19" spans="1:4" x14ac:dyDescent="0.25">
      <c r="A19" s="25">
        <v>44222</v>
      </c>
      <c r="B19" s="61">
        <v>437900</v>
      </c>
      <c r="C19" s="61">
        <v>6060</v>
      </c>
    </row>
    <row r="20" spans="1:4" x14ac:dyDescent="0.25">
      <c r="A20" s="25">
        <v>44223</v>
      </c>
      <c r="B20" s="57">
        <v>462092</v>
      </c>
      <c r="C20" s="57">
        <v>6596</v>
      </c>
    </row>
    <row r="21" spans="1:4" x14ac:dyDescent="0.25">
      <c r="A21" s="25">
        <v>44224</v>
      </c>
      <c r="B21" s="57">
        <v>491658</v>
      </c>
      <c r="C21" s="57">
        <v>6783</v>
      </c>
    </row>
    <row r="22" spans="1:4" x14ac:dyDescent="0.25">
      <c r="A22" s="25">
        <v>44225</v>
      </c>
      <c r="B22" s="57">
        <v>515855</v>
      </c>
      <c r="C22" s="57">
        <v>7095</v>
      </c>
    </row>
    <row r="23" spans="1:4" x14ac:dyDescent="0.25">
      <c r="A23" s="25">
        <v>44226</v>
      </c>
      <c r="B23" s="61">
        <v>543370</v>
      </c>
      <c r="C23" s="61">
        <v>7638</v>
      </c>
    </row>
    <row r="24" spans="1:4" x14ac:dyDescent="0.25">
      <c r="A24" s="25">
        <v>44227</v>
      </c>
      <c r="B24" s="61">
        <v>566269</v>
      </c>
      <c r="C24" s="61">
        <v>7794</v>
      </c>
    </row>
    <row r="25" spans="1:4" x14ac:dyDescent="0.25">
      <c r="A25" s="25">
        <v>44228</v>
      </c>
      <c r="B25" s="61">
        <v>575897</v>
      </c>
      <c r="C25" s="61">
        <v>7849</v>
      </c>
    </row>
    <row r="26" spans="1:4" x14ac:dyDescent="0.25">
      <c r="A26" s="25">
        <v>44229</v>
      </c>
      <c r="B26" s="61">
        <v>610778</v>
      </c>
      <c r="C26" s="61">
        <v>8345</v>
      </c>
    </row>
    <row r="27" spans="1:4" x14ac:dyDescent="0.25">
      <c r="A27" s="25">
        <v>44230</v>
      </c>
      <c r="B27" s="61">
        <v>649262</v>
      </c>
      <c r="C27" s="61">
        <v>8758</v>
      </c>
    </row>
    <row r="28" spans="1:4" x14ac:dyDescent="0.25">
      <c r="A28" s="25">
        <v>44231</v>
      </c>
      <c r="B28" s="61">
        <v>694347</v>
      </c>
      <c r="C28" s="61">
        <v>9031</v>
      </c>
    </row>
    <row r="29" spans="1:4" x14ac:dyDescent="0.25">
      <c r="A29" s="25">
        <v>44232</v>
      </c>
      <c r="B29" s="61">
        <v>742512</v>
      </c>
      <c r="C29" s="61">
        <v>9529</v>
      </c>
      <c r="D29" s="364"/>
    </row>
    <row r="30" spans="1:4" x14ac:dyDescent="0.25">
      <c r="A30" s="25">
        <v>44233</v>
      </c>
      <c r="B30" s="61">
        <v>786427</v>
      </c>
      <c r="C30" s="61">
        <v>10332</v>
      </c>
    </row>
    <row r="31" spans="1:4" x14ac:dyDescent="0.25">
      <c r="A31" s="25">
        <v>44234</v>
      </c>
      <c r="B31" s="61">
        <v>839266</v>
      </c>
      <c r="C31" s="61">
        <v>10582</v>
      </c>
    </row>
    <row r="32" spans="1:4" x14ac:dyDescent="0.25">
      <c r="A32" s="25">
        <v>44235</v>
      </c>
      <c r="B32" s="61">
        <v>866823</v>
      </c>
      <c r="C32" s="61">
        <v>10690</v>
      </c>
    </row>
    <row r="33" spans="1:3" x14ac:dyDescent="0.25">
      <c r="A33" s="25">
        <v>44236</v>
      </c>
      <c r="B33" s="61">
        <v>928122</v>
      </c>
      <c r="C33" s="61">
        <v>12257</v>
      </c>
    </row>
    <row r="34" spans="1:3" x14ac:dyDescent="0.25">
      <c r="B34" s="364"/>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X21"/>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ColWidth="9.28515625" defaultRowHeight="15" x14ac:dyDescent="0.25"/>
  <cols>
    <col min="1" max="1" width="10.5703125" style="374" bestFit="1" customWidth="1"/>
    <col min="2" max="2" width="13.5703125" style="452" customWidth="1"/>
    <col min="3" max="3" width="13.5703125" style="455" customWidth="1"/>
    <col min="4" max="4" width="13.5703125" style="374" customWidth="1"/>
    <col min="5" max="5" width="13.5703125" style="455" customWidth="1"/>
    <col min="6" max="6" width="13.5703125" style="447" customWidth="1"/>
    <col min="7" max="7" width="13.5703125" style="450" customWidth="1"/>
    <col min="8" max="8" width="13.5703125" style="455" customWidth="1"/>
    <col min="9" max="9" width="13.5703125" style="447" customWidth="1"/>
    <col min="10" max="10" width="13.5703125" style="455" customWidth="1"/>
    <col min="11" max="11" width="13.5703125" style="447" customWidth="1"/>
    <col min="12" max="12" width="14.42578125" style="450" customWidth="1"/>
    <col min="13" max="13" width="14.42578125" style="455" customWidth="1"/>
    <col min="14" max="14" width="14.42578125" style="447" customWidth="1"/>
    <col min="15" max="15" width="14.42578125" style="450" customWidth="1"/>
    <col min="16" max="16" width="14.42578125" style="455" customWidth="1"/>
    <col min="17" max="17" width="14.42578125" style="447" customWidth="1"/>
    <col min="18" max="18" width="14.42578125" style="450" customWidth="1"/>
    <col min="19" max="19" width="14.42578125" style="455" customWidth="1"/>
    <col min="20" max="24" width="14.42578125" style="447" customWidth="1"/>
    <col min="25" max="16384" width="9.28515625" style="374"/>
  </cols>
  <sheetData>
    <row r="1" spans="1:24" x14ac:dyDescent="0.25">
      <c r="A1" s="441" t="s">
        <v>269</v>
      </c>
    </row>
    <row r="3" spans="1:24" ht="39" customHeight="1" x14ac:dyDescent="0.25">
      <c r="A3" s="483" t="s">
        <v>0</v>
      </c>
      <c r="B3" s="485" t="s">
        <v>267</v>
      </c>
      <c r="C3" s="486"/>
      <c r="D3" s="486"/>
      <c r="E3" s="486"/>
      <c r="F3" s="487"/>
      <c r="G3" s="488" t="s">
        <v>272</v>
      </c>
      <c r="H3" s="489"/>
      <c r="I3" s="489"/>
      <c r="J3" s="489"/>
      <c r="K3" s="490"/>
      <c r="L3" s="480" t="s">
        <v>278</v>
      </c>
      <c r="M3" s="481"/>
      <c r="N3" s="482"/>
      <c r="O3" s="480" t="s">
        <v>276</v>
      </c>
      <c r="P3" s="481"/>
      <c r="Q3" s="482"/>
      <c r="R3" s="480" t="s">
        <v>290</v>
      </c>
      <c r="S3" s="481"/>
      <c r="T3" s="482"/>
      <c r="U3" s="480" t="s">
        <v>293</v>
      </c>
      <c r="V3" s="481"/>
      <c r="W3" s="482"/>
      <c r="X3" s="460"/>
    </row>
    <row r="4" spans="1:24" ht="78.75" customHeight="1" x14ac:dyDescent="0.25">
      <c r="A4" s="484"/>
      <c r="B4" s="453" t="s">
        <v>268</v>
      </c>
      <c r="C4" s="443" t="s">
        <v>270</v>
      </c>
      <c r="D4" s="444" t="s">
        <v>285</v>
      </c>
      <c r="E4" s="443" t="s">
        <v>271</v>
      </c>
      <c r="F4" s="448" t="s">
        <v>288</v>
      </c>
      <c r="G4" s="445" t="s">
        <v>268</v>
      </c>
      <c r="H4" s="443" t="s">
        <v>273</v>
      </c>
      <c r="I4" s="449" t="s">
        <v>286</v>
      </c>
      <c r="J4" s="443" t="s">
        <v>274</v>
      </c>
      <c r="K4" s="448" t="s">
        <v>289</v>
      </c>
      <c r="L4" s="445" t="s">
        <v>268</v>
      </c>
      <c r="M4" s="443" t="s">
        <v>275</v>
      </c>
      <c r="N4" s="448" t="s">
        <v>287</v>
      </c>
      <c r="O4" s="445" t="s">
        <v>268</v>
      </c>
      <c r="P4" s="443" t="s">
        <v>275</v>
      </c>
      <c r="Q4" s="448" t="s">
        <v>287</v>
      </c>
      <c r="R4" s="445" t="s">
        <v>268</v>
      </c>
      <c r="S4" s="443" t="s">
        <v>275</v>
      </c>
      <c r="T4" s="448" t="s">
        <v>287</v>
      </c>
      <c r="U4" s="445" t="s">
        <v>268</v>
      </c>
      <c r="V4" s="443" t="s">
        <v>275</v>
      </c>
      <c r="W4" s="448" t="s">
        <v>287</v>
      </c>
      <c r="X4" s="461"/>
    </row>
    <row r="5" spans="1:24" x14ac:dyDescent="0.25">
      <c r="A5" s="442">
        <v>44221</v>
      </c>
      <c r="B5" s="454">
        <v>28371</v>
      </c>
      <c r="C5" s="455">
        <v>30000</v>
      </c>
      <c r="D5" s="447">
        <f>B5/C5</f>
        <v>0.94569999999999999</v>
      </c>
      <c r="E5" s="455">
        <v>32000</v>
      </c>
      <c r="F5" s="446">
        <f>B5/E5</f>
        <v>0.88659374999999996</v>
      </c>
      <c r="G5" s="451">
        <v>36108</v>
      </c>
      <c r="H5" s="455">
        <v>45000</v>
      </c>
      <c r="I5" s="447">
        <f>G5/H5</f>
        <v>0.8024</v>
      </c>
      <c r="J5" s="455">
        <v>52000</v>
      </c>
      <c r="K5" s="446">
        <f>G5/J5</f>
        <v>0.69438461538461538</v>
      </c>
      <c r="L5" s="451">
        <v>115882</v>
      </c>
      <c r="M5" s="455">
        <v>250000</v>
      </c>
      <c r="N5" s="446">
        <f>L5/M5</f>
        <v>0.463528</v>
      </c>
      <c r="O5" s="451">
        <v>218985</v>
      </c>
      <c r="P5" s="455">
        <v>230000</v>
      </c>
      <c r="Q5" s="446">
        <f>O5/P5</f>
        <v>0.95210869565217393</v>
      </c>
      <c r="R5" s="451"/>
      <c r="T5" s="446"/>
      <c r="U5" s="462"/>
      <c r="W5" s="446"/>
    </row>
    <row r="6" spans="1:24" x14ac:dyDescent="0.25">
      <c r="A6" s="442">
        <v>44222</v>
      </c>
      <c r="B6" s="454">
        <v>28409</v>
      </c>
      <c r="C6" s="455">
        <v>30000</v>
      </c>
      <c r="D6" s="447">
        <f>B6/C6</f>
        <v>0.94696666666666662</v>
      </c>
      <c r="E6" s="455">
        <v>32000</v>
      </c>
      <c r="F6" s="446">
        <f>B6/E6</f>
        <v>0.88778124999999997</v>
      </c>
      <c r="G6" s="451">
        <v>37394</v>
      </c>
      <c r="H6" s="455">
        <v>45000</v>
      </c>
      <c r="I6" s="447">
        <f>G6/H6</f>
        <v>0.83097777777777782</v>
      </c>
      <c r="J6" s="455">
        <v>52000</v>
      </c>
      <c r="K6" s="446">
        <f>G6/J6</f>
        <v>0.7191153846153846</v>
      </c>
      <c r="L6" s="451">
        <v>127658</v>
      </c>
      <c r="M6" s="455">
        <v>250000</v>
      </c>
      <c r="N6" s="446">
        <f>L6/M6</f>
        <v>0.51063199999999997</v>
      </c>
      <c r="O6" s="451">
        <v>226257</v>
      </c>
      <c r="P6" s="455">
        <v>230000</v>
      </c>
      <c r="Q6" s="446">
        <f>O6/P6</f>
        <v>0.98372608695652175</v>
      </c>
      <c r="R6" s="451"/>
      <c r="T6" s="446"/>
      <c r="U6" s="462"/>
      <c r="W6" s="446"/>
    </row>
    <row r="7" spans="1:24" x14ac:dyDescent="0.25">
      <c r="A7" s="442">
        <v>44223</v>
      </c>
      <c r="B7" s="452">
        <v>28558</v>
      </c>
      <c r="C7" s="455">
        <v>30000</v>
      </c>
      <c r="D7" s="447">
        <f>B7/C7</f>
        <v>0.9519333333333333</v>
      </c>
      <c r="E7" s="455">
        <v>32000</v>
      </c>
      <c r="F7" s="446">
        <f>B7/E7</f>
        <v>0.89243749999999999</v>
      </c>
      <c r="G7" s="450">
        <v>37792</v>
      </c>
      <c r="H7" s="455">
        <v>45000</v>
      </c>
      <c r="I7" s="447">
        <f>G7/H7</f>
        <v>0.83982222222222225</v>
      </c>
      <c r="J7" s="455">
        <v>52000</v>
      </c>
      <c r="K7" s="446">
        <f>G7/J7</f>
        <v>0.72676923076923072</v>
      </c>
      <c r="L7" s="451">
        <v>140885</v>
      </c>
      <c r="M7" s="455">
        <v>250000</v>
      </c>
      <c r="N7" s="446">
        <f>L7/M7</f>
        <v>0.56354000000000004</v>
      </c>
      <c r="O7" s="451">
        <v>233681</v>
      </c>
      <c r="P7" s="455">
        <v>230000</v>
      </c>
      <c r="Q7" s="446" t="s">
        <v>283</v>
      </c>
      <c r="R7" s="451"/>
      <c r="T7" s="446"/>
      <c r="U7" s="462"/>
      <c r="W7" s="446"/>
    </row>
    <row r="8" spans="1:24" x14ac:dyDescent="0.25">
      <c r="A8" s="442">
        <v>44224</v>
      </c>
      <c r="B8" s="452">
        <v>28648</v>
      </c>
      <c r="C8" s="455">
        <v>30000</v>
      </c>
      <c r="D8" s="447">
        <f t="shared" ref="D8:D9" si="0">B8/C8</f>
        <v>0.9549333333333333</v>
      </c>
      <c r="E8" s="455">
        <v>32000</v>
      </c>
      <c r="F8" s="446">
        <f t="shared" ref="F8:F9" si="1">B8/E8</f>
        <v>0.89524999999999999</v>
      </c>
      <c r="G8" s="450">
        <v>38095</v>
      </c>
      <c r="H8" s="455">
        <v>45000</v>
      </c>
      <c r="I8" s="447">
        <f t="shared" ref="I8:I9" si="2">G8/H8</f>
        <v>0.84655555555555551</v>
      </c>
      <c r="J8" s="455">
        <v>52000</v>
      </c>
      <c r="K8" s="446">
        <f t="shared" ref="K8:K9" si="3">G8/J8</f>
        <v>0.73259615384615384</v>
      </c>
      <c r="L8" s="450">
        <v>157907</v>
      </c>
      <c r="M8" s="455">
        <v>250000</v>
      </c>
      <c r="N8" s="446">
        <f t="shared" ref="N8:N9" si="4">L8/M8</f>
        <v>0.63162799999999997</v>
      </c>
      <c r="O8" s="451">
        <v>240506</v>
      </c>
      <c r="P8" s="455">
        <v>230000</v>
      </c>
      <c r="Q8" s="446" t="s">
        <v>283</v>
      </c>
      <c r="T8" s="446"/>
      <c r="U8" s="462"/>
      <c r="W8" s="446"/>
    </row>
    <row r="9" spans="1:24" x14ac:dyDescent="0.25">
      <c r="A9" s="442">
        <v>44225</v>
      </c>
      <c r="B9" s="452">
        <v>28792</v>
      </c>
      <c r="C9" s="455">
        <v>30000</v>
      </c>
      <c r="D9" s="447">
        <f t="shared" si="0"/>
        <v>0.95973333333333333</v>
      </c>
      <c r="E9" s="455">
        <v>32000</v>
      </c>
      <c r="F9" s="446">
        <f t="shared" si="1"/>
        <v>0.89975000000000005</v>
      </c>
      <c r="G9" s="450">
        <v>38416</v>
      </c>
      <c r="H9" s="455">
        <v>45000</v>
      </c>
      <c r="I9" s="447">
        <f t="shared" si="2"/>
        <v>0.85368888888888894</v>
      </c>
      <c r="J9" s="455">
        <v>52000</v>
      </c>
      <c r="K9" s="446">
        <f t="shared" si="3"/>
        <v>0.73876923076923073</v>
      </c>
      <c r="L9" s="450">
        <v>170024</v>
      </c>
      <c r="M9" s="455">
        <v>250000</v>
      </c>
      <c r="N9" s="446">
        <f t="shared" si="4"/>
        <v>0.68009600000000003</v>
      </c>
      <c r="O9" s="451">
        <v>246803</v>
      </c>
      <c r="P9" s="455">
        <v>230000</v>
      </c>
      <c r="Q9" s="446" t="s">
        <v>283</v>
      </c>
      <c r="T9" s="446"/>
      <c r="U9" s="462"/>
      <c r="W9" s="446"/>
    </row>
    <row r="10" spans="1:24" x14ac:dyDescent="0.25">
      <c r="A10" s="442">
        <v>44226</v>
      </c>
      <c r="F10" s="446"/>
      <c r="K10" s="446"/>
      <c r="N10" s="446"/>
      <c r="O10" s="451"/>
      <c r="Q10" s="446"/>
      <c r="T10" s="446"/>
      <c r="U10" s="462"/>
      <c r="W10" s="446"/>
    </row>
    <row r="11" spans="1:24" x14ac:dyDescent="0.25">
      <c r="A11" s="442">
        <v>44227</v>
      </c>
      <c r="F11" s="446"/>
      <c r="K11" s="446"/>
      <c r="N11" s="446"/>
      <c r="O11" s="451"/>
      <c r="Q11" s="446"/>
      <c r="T11" s="446"/>
      <c r="U11" s="462"/>
      <c r="W11" s="446"/>
    </row>
    <row r="12" spans="1:24" x14ac:dyDescent="0.25">
      <c r="A12" s="442">
        <v>44228</v>
      </c>
      <c r="B12" s="452">
        <v>29264</v>
      </c>
      <c r="C12" s="455">
        <v>30000</v>
      </c>
      <c r="D12" s="447">
        <f t="shared" ref="D12" si="5">B12/C12</f>
        <v>0.9754666666666667</v>
      </c>
      <c r="E12" s="455">
        <v>32000</v>
      </c>
      <c r="F12" s="446">
        <f t="shared" ref="F12" si="6">B12/E12</f>
        <v>0.91449999999999998</v>
      </c>
      <c r="G12" s="450">
        <v>39385</v>
      </c>
      <c r="H12" s="455">
        <v>45000</v>
      </c>
      <c r="I12" s="447">
        <f t="shared" ref="I12" si="7">G12/H12</f>
        <v>0.87522222222222223</v>
      </c>
      <c r="J12" s="455">
        <v>52000</v>
      </c>
      <c r="K12" s="446">
        <f t="shared" ref="K12" si="8">G12/J12</f>
        <v>0.75740384615384615</v>
      </c>
      <c r="L12" s="450">
        <v>199261</v>
      </c>
      <c r="M12" s="455">
        <v>250000</v>
      </c>
      <c r="N12" s="446">
        <f t="shared" ref="N12" si="9">L12/M12</f>
        <v>0.79704399999999997</v>
      </c>
      <c r="O12" s="451">
        <v>258918</v>
      </c>
      <c r="P12" s="455">
        <v>230000</v>
      </c>
      <c r="Q12" s="446" t="s">
        <v>283</v>
      </c>
      <c r="R12" s="450">
        <v>26059</v>
      </c>
      <c r="S12" s="455">
        <v>190000</v>
      </c>
      <c r="T12" s="446">
        <f t="shared" ref="T12" si="10">R12/S12</f>
        <v>0.13715263157894736</v>
      </c>
      <c r="U12" s="462"/>
      <c r="W12" s="446"/>
    </row>
    <row r="13" spans="1:24" ht="14.65" customHeight="1" x14ac:dyDescent="0.25">
      <c r="A13" s="442">
        <v>44229</v>
      </c>
      <c r="B13" s="452">
        <v>29302</v>
      </c>
      <c r="C13" s="455">
        <v>30000</v>
      </c>
      <c r="D13" s="447">
        <f t="shared" ref="D13" si="11">B13/C13</f>
        <v>0.97673333333333334</v>
      </c>
      <c r="E13" s="455">
        <v>32000</v>
      </c>
      <c r="F13" s="446">
        <f t="shared" ref="F13" si="12">B13/E13</f>
        <v>0.91568749999999999</v>
      </c>
      <c r="G13" s="450">
        <v>39570</v>
      </c>
      <c r="H13" s="455">
        <v>45000</v>
      </c>
      <c r="I13" s="447">
        <f t="shared" ref="I13" si="13">G13/H13</f>
        <v>0.8793333333333333</v>
      </c>
      <c r="J13" s="455">
        <v>52000</v>
      </c>
      <c r="K13" s="446">
        <f t="shared" ref="K13" si="14">G13/J13</f>
        <v>0.76096153846153847</v>
      </c>
      <c r="L13" s="450">
        <v>208447</v>
      </c>
      <c r="M13" s="455">
        <v>250000</v>
      </c>
      <c r="N13" s="446">
        <f t="shared" ref="N13" si="15">L13/M13</f>
        <v>0.83378799999999997</v>
      </c>
      <c r="O13" s="451">
        <v>261716</v>
      </c>
      <c r="P13" s="455">
        <v>230000</v>
      </c>
      <c r="Q13" s="446" t="s">
        <v>283</v>
      </c>
      <c r="R13" s="450">
        <v>39364</v>
      </c>
      <c r="S13" s="455">
        <v>190000</v>
      </c>
      <c r="T13" s="446">
        <f t="shared" ref="T13" si="16">R13/S13</f>
        <v>0.20717894736842105</v>
      </c>
      <c r="U13" s="462"/>
      <c r="W13" s="446"/>
    </row>
    <row r="14" spans="1:24" x14ac:dyDescent="0.25">
      <c r="A14" s="458">
        <v>44230</v>
      </c>
      <c r="B14" s="452">
        <v>29404</v>
      </c>
      <c r="C14" s="455">
        <v>30000</v>
      </c>
      <c r="D14" s="447">
        <f t="shared" ref="D14" si="17">B14/C14</f>
        <v>0.9801333333333333</v>
      </c>
      <c r="E14" s="455">
        <v>32000</v>
      </c>
      <c r="F14" s="446">
        <f t="shared" ref="F14" si="18">B14/E14</f>
        <v>0.918875</v>
      </c>
      <c r="G14" s="450">
        <v>39734</v>
      </c>
      <c r="H14" s="455">
        <v>45000</v>
      </c>
      <c r="I14" s="447">
        <f t="shared" ref="I14" si="19">G14/H14</f>
        <v>0.88297777777777775</v>
      </c>
      <c r="J14" s="455">
        <v>52000</v>
      </c>
      <c r="K14" s="446">
        <f t="shared" ref="K14" si="20">G14/J14</f>
        <v>0.76411538461538464</v>
      </c>
      <c r="L14" s="450">
        <v>216815</v>
      </c>
      <c r="M14" s="455">
        <v>250000</v>
      </c>
      <c r="N14" s="446">
        <f t="shared" ref="N14" si="21">L14/M14</f>
        <v>0.86726000000000003</v>
      </c>
      <c r="O14" s="451">
        <v>264598</v>
      </c>
      <c r="P14" s="455">
        <v>230000</v>
      </c>
      <c r="Q14" s="446" t="s">
        <v>283</v>
      </c>
      <c r="R14" s="450">
        <v>53851</v>
      </c>
      <c r="S14" s="455">
        <v>190000</v>
      </c>
      <c r="T14" s="446">
        <f t="shared" ref="T14" si="22">R14/S14</f>
        <v>0.28342631578947369</v>
      </c>
      <c r="U14" s="462"/>
      <c r="W14" s="446"/>
    </row>
    <row r="15" spans="1:24" x14ac:dyDescent="0.25">
      <c r="A15" s="458">
        <v>44231</v>
      </c>
      <c r="B15" s="452">
        <v>29482</v>
      </c>
      <c r="C15" s="455">
        <v>30000</v>
      </c>
      <c r="D15" s="447">
        <f t="shared" ref="D15" si="23">B15/C15</f>
        <v>0.98273333333333335</v>
      </c>
      <c r="E15" s="455">
        <v>32000</v>
      </c>
      <c r="F15" s="446">
        <f t="shared" ref="F15" si="24">B15/E15</f>
        <v>0.92131249999999998</v>
      </c>
      <c r="G15" s="450">
        <v>39870</v>
      </c>
      <c r="H15" s="455">
        <v>45000</v>
      </c>
      <c r="I15" s="447">
        <f t="shared" ref="I15" si="25">G15/H15</f>
        <v>0.88600000000000001</v>
      </c>
      <c r="J15" s="455">
        <v>52000</v>
      </c>
      <c r="K15" s="446">
        <f t="shared" ref="K15" si="26">G15/J15</f>
        <v>0.76673076923076922</v>
      </c>
      <c r="L15" s="450">
        <v>223817</v>
      </c>
      <c r="M15" s="455">
        <v>250000</v>
      </c>
      <c r="N15" s="446">
        <f t="shared" ref="N15" si="27">L15/M15</f>
        <v>0.89526799999999995</v>
      </c>
      <c r="O15" s="451">
        <v>267106</v>
      </c>
      <c r="P15" s="455">
        <v>230000</v>
      </c>
      <c r="Q15" s="446" t="s">
        <v>283</v>
      </c>
      <c r="R15" s="450">
        <v>71596</v>
      </c>
      <c r="S15" s="455">
        <v>190000</v>
      </c>
      <c r="T15" s="446">
        <f t="shared" ref="T15" si="28">R15/S15</f>
        <v>0.37682105263157895</v>
      </c>
      <c r="U15" s="462"/>
      <c r="W15" s="446"/>
    </row>
    <row r="16" spans="1:24" x14ac:dyDescent="0.25">
      <c r="A16" s="458">
        <v>44232</v>
      </c>
      <c r="B16" s="452">
        <v>29644</v>
      </c>
      <c r="C16" s="455">
        <v>30000</v>
      </c>
      <c r="D16" s="447">
        <f t="shared" ref="D16" si="29">B16/C16</f>
        <v>0.98813333333333331</v>
      </c>
      <c r="E16" s="455">
        <v>32000</v>
      </c>
      <c r="F16" s="446">
        <f t="shared" ref="F16" si="30">B16/E16</f>
        <v>0.92637499999999995</v>
      </c>
      <c r="G16" s="450">
        <v>40029</v>
      </c>
      <c r="H16" s="455">
        <v>45000</v>
      </c>
      <c r="I16" s="447">
        <f t="shared" ref="I16" si="31">G16/H16</f>
        <v>0.88953333333333329</v>
      </c>
      <c r="J16" s="455">
        <v>52000</v>
      </c>
      <c r="K16" s="446">
        <f t="shared" ref="K16" si="32">G16/J16</f>
        <v>0.76978846153846159</v>
      </c>
      <c r="L16" s="450">
        <v>229219</v>
      </c>
      <c r="M16" s="455">
        <v>250000</v>
      </c>
      <c r="N16" s="446">
        <f t="shared" ref="N16" si="33">L16/M16</f>
        <v>0.91687600000000002</v>
      </c>
      <c r="O16" s="451">
        <v>269740</v>
      </c>
      <c r="P16" s="455">
        <v>230000</v>
      </c>
      <c r="Q16" s="446" t="s">
        <v>283</v>
      </c>
      <c r="R16" s="450">
        <v>90166</v>
      </c>
      <c r="S16" s="455">
        <v>190000</v>
      </c>
      <c r="T16" s="446">
        <f t="shared" ref="T16" si="34">R16/S16</f>
        <v>0.47455789473684212</v>
      </c>
      <c r="U16" s="463">
        <v>44464</v>
      </c>
      <c r="V16" s="455">
        <v>280000</v>
      </c>
      <c r="W16" s="446">
        <f t="shared" ref="W16" si="35">U16/V16</f>
        <v>0.1588</v>
      </c>
    </row>
    <row r="17" spans="1:23" x14ac:dyDescent="0.25">
      <c r="A17" s="458">
        <v>44233</v>
      </c>
      <c r="B17" s="452">
        <v>29817</v>
      </c>
      <c r="C17" s="455">
        <v>30000</v>
      </c>
      <c r="D17" s="447">
        <f t="shared" ref="D17" si="36">B17/C17</f>
        <v>0.99390000000000001</v>
      </c>
      <c r="E17" s="455">
        <v>32000</v>
      </c>
      <c r="F17" s="446">
        <f t="shared" ref="F17" si="37">B17/E17</f>
        <v>0.93178125000000001</v>
      </c>
      <c r="G17" s="450">
        <v>40225</v>
      </c>
      <c r="H17" s="455">
        <v>45000</v>
      </c>
      <c r="I17" s="447">
        <f t="shared" ref="I17" si="38">G17/H17</f>
        <v>0.89388888888888884</v>
      </c>
      <c r="J17" s="455">
        <v>52000</v>
      </c>
      <c r="K17" s="446">
        <f t="shared" ref="K17" si="39">G17/J17</f>
        <v>0.77355769230769234</v>
      </c>
      <c r="L17" s="450">
        <v>231972</v>
      </c>
      <c r="M17" s="455">
        <v>250000</v>
      </c>
      <c r="N17" s="446">
        <f t="shared" ref="N17" si="40">L17/M17</f>
        <v>0.92788800000000005</v>
      </c>
      <c r="O17" s="451">
        <v>272365</v>
      </c>
      <c r="P17" s="455">
        <v>230000</v>
      </c>
      <c r="Q17" s="446" t="s">
        <v>283</v>
      </c>
      <c r="R17" s="450">
        <v>105855</v>
      </c>
      <c r="S17" s="455">
        <v>190000</v>
      </c>
      <c r="T17" s="446">
        <f t="shared" ref="T17" si="41">R17/S17</f>
        <v>0.55713157894736842</v>
      </c>
      <c r="U17" s="463">
        <v>56110</v>
      </c>
      <c r="V17" s="455">
        <v>280000</v>
      </c>
      <c r="W17" s="446">
        <f t="shared" ref="W17" si="42">U17/V17</f>
        <v>0.20039285714285715</v>
      </c>
    </row>
    <row r="18" spans="1:23" x14ac:dyDescent="0.25">
      <c r="A18" s="458">
        <v>44234</v>
      </c>
      <c r="B18" s="452">
        <v>29863</v>
      </c>
      <c r="C18" s="455">
        <v>30000</v>
      </c>
      <c r="D18" s="464">
        <f t="shared" ref="D18" si="43">B18/C18</f>
        <v>0.99543333333333328</v>
      </c>
      <c r="E18" s="455">
        <v>32000</v>
      </c>
      <c r="F18" s="446">
        <f t="shared" ref="F18" si="44">B18/E18</f>
        <v>0.93321874999999999</v>
      </c>
      <c r="G18" s="450">
        <v>40295</v>
      </c>
      <c r="H18" s="455">
        <v>45000</v>
      </c>
      <c r="I18" s="447">
        <f t="shared" ref="I18" si="45">G18/H18</f>
        <v>0.89544444444444449</v>
      </c>
      <c r="J18" s="455">
        <v>52000</v>
      </c>
      <c r="K18" s="446">
        <f t="shared" ref="K18" si="46">G18/J18</f>
        <v>0.77490384615384611</v>
      </c>
      <c r="L18" s="450">
        <v>235089</v>
      </c>
      <c r="M18" s="455">
        <v>250000</v>
      </c>
      <c r="N18" s="446">
        <f t="shared" ref="N18" si="47">L18/M18</f>
        <v>0.94035599999999997</v>
      </c>
      <c r="O18" s="450">
        <v>273086</v>
      </c>
      <c r="P18" s="455">
        <v>230000</v>
      </c>
      <c r="Q18" s="446" t="s">
        <v>283</v>
      </c>
      <c r="R18" s="450">
        <v>121447</v>
      </c>
      <c r="S18" s="455">
        <v>190000</v>
      </c>
      <c r="T18" s="446">
        <f t="shared" ref="T18" si="48">R18/S18</f>
        <v>0.63919473684210526</v>
      </c>
      <c r="U18" s="463">
        <v>72734</v>
      </c>
      <c r="V18" s="455">
        <v>280000</v>
      </c>
      <c r="W18" s="446">
        <f t="shared" ref="W18" si="49">U18/V18</f>
        <v>0.25976428571428573</v>
      </c>
    </row>
    <row r="19" spans="1:23" x14ac:dyDescent="0.25">
      <c r="A19" s="458">
        <v>44235</v>
      </c>
      <c r="B19" s="452">
        <v>29865</v>
      </c>
      <c r="C19" s="455">
        <v>30000</v>
      </c>
      <c r="D19" s="464">
        <f t="shared" ref="D19:D20" si="50">B19/C19</f>
        <v>0.99550000000000005</v>
      </c>
      <c r="E19" s="455">
        <v>32000</v>
      </c>
      <c r="F19" s="446">
        <f t="shared" ref="F19:F20" si="51">B19/E19</f>
        <v>0.93328124999999995</v>
      </c>
      <c r="G19" s="450">
        <v>40458</v>
      </c>
      <c r="H19" s="455">
        <v>45000</v>
      </c>
      <c r="I19" s="447">
        <f t="shared" ref="I19:I20" si="52">G19/H19</f>
        <v>0.89906666666666668</v>
      </c>
      <c r="J19" s="455">
        <v>52000</v>
      </c>
      <c r="K19" s="446">
        <f t="shared" ref="K19:K20" si="53">G19/J19</f>
        <v>0.77803846153846157</v>
      </c>
      <c r="L19" s="450">
        <v>236763</v>
      </c>
      <c r="M19" s="455">
        <v>250000</v>
      </c>
      <c r="N19" s="446">
        <f t="shared" ref="N19:N20" si="54">L19/M19</f>
        <v>0.947052</v>
      </c>
      <c r="O19" s="450">
        <v>275631</v>
      </c>
      <c r="P19" s="455">
        <v>230000</v>
      </c>
      <c r="Q19" s="446" t="s">
        <v>283</v>
      </c>
      <c r="R19" s="450">
        <v>128072</v>
      </c>
      <c r="S19" s="455">
        <v>190000</v>
      </c>
      <c r="T19" s="446">
        <f t="shared" ref="T19:T20" si="55">R19/S19</f>
        <v>0.67406315789473681</v>
      </c>
      <c r="U19" s="463">
        <v>80654</v>
      </c>
      <c r="V19" s="455">
        <v>280000</v>
      </c>
      <c r="W19" s="446">
        <f t="shared" ref="W19:W20" si="56">U19/V19</f>
        <v>0.28804999999999997</v>
      </c>
    </row>
    <row r="20" spans="1:23" x14ac:dyDescent="0.25">
      <c r="A20" s="458">
        <v>44236</v>
      </c>
      <c r="B20" s="452">
        <v>29908</v>
      </c>
      <c r="C20" s="455">
        <v>30000</v>
      </c>
      <c r="D20" s="464">
        <f t="shared" si="50"/>
        <v>0.99693333333333334</v>
      </c>
      <c r="E20" s="455">
        <v>32000</v>
      </c>
      <c r="F20" s="446">
        <f t="shared" si="51"/>
        <v>0.93462500000000004</v>
      </c>
      <c r="G20" s="450">
        <v>40553</v>
      </c>
      <c r="H20" s="455">
        <v>45000</v>
      </c>
      <c r="I20" s="447">
        <f t="shared" si="52"/>
        <v>0.90117777777777774</v>
      </c>
      <c r="J20" s="455">
        <v>52000</v>
      </c>
      <c r="K20" s="446">
        <f t="shared" si="53"/>
        <v>0.77986538461538457</v>
      </c>
      <c r="L20" s="450">
        <v>239095</v>
      </c>
      <c r="M20" s="455">
        <v>250000</v>
      </c>
      <c r="N20" s="446">
        <f t="shared" si="54"/>
        <v>0.95638000000000001</v>
      </c>
      <c r="O20" s="450">
        <v>275817</v>
      </c>
      <c r="P20" s="455">
        <v>230000</v>
      </c>
      <c r="Q20" s="446" t="s">
        <v>283</v>
      </c>
      <c r="R20" s="450">
        <v>142474</v>
      </c>
      <c r="S20" s="455">
        <v>190000</v>
      </c>
      <c r="T20" s="446">
        <f t="shared" si="55"/>
        <v>0.74986315789473679</v>
      </c>
      <c r="U20" s="463">
        <v>103319</v>
      </c>
      <c r="V20" s="455">
        <v>280000</v>
      </c>
      <c r="W20" s="446">
        <f t="shared" si="56"/>
        <v>0.36899642857142856</v>
      </c>
    </row>
    <row r="21" spans="1:23" x14ac:dyDescent="0.25">
      <c r="C21" s="455" t="s">
        <v>41</v>
      </c>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5" t="s">
        <v>0</v>
      </c>
      <c r="B3" s="491" t="s">
        <v>4</v>
      </c>
      <c r="C3" s="492"/>
      <c r="D3" s="493"/>
      <c r="E3" s="494" t="s">
        <v>7</v>
      </c>
      <c r="F3" s="494"/>
      <c r="G3" s="494"/>
    </row>
    <row r="4" spans="1:19" x14ac:dyDescent="0.25">
      <c r="A4" s="496"/>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97" t="s">
        <v>186</v>
      </c>
      <c r="F33" s="497"/>
      <c r="G33" s="497"/>
      <c r="H33" s="497"/>
      <c r="I33" s="497"/>
      <c r="J33" s="497"/>
      <c r="K33" s="497"/>
      <c r="L33" s="497"/>
      <c r="M33" s="497"/>
      <c r="N33" s="497"/>
      <c r="O33" s="497"/>
      <c r="P33" s="497"/>
      <c r="Q33" s="497"/>
      <c r="R33" s="497"/>
      <c r="S33" s="497"/>
      <c r="T33" s="497"/>
      <c r="U33" s="497"/>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98" t="s">
        <v>5</v>
      </c>
      <c r="E31" s="498"/>
      <c r="F31" s="498"/>
      <c r="G31" s="498"/>
      <c r="H31" s="498"/>
      <c r="I31" s="498"/>
      <c r="J31" s="498"/>
      <c r="K31" s="498"/>
      <c r="L31" s="498"/>
      <c r="M31" s="498"/>
      <c r="N31" s="498"/>
    </row>
    <row r="32" spans="1:14" x14ac:dyDescent="0.25">
      <c r="A32" s="380">
        <v>43938</v>
      </c>
      <c r="B32" s="311">
        <v>184</v>
      </c>
      <c r="D32" s="498"/>
      <c r="E32" s="498"/>
      <c r="F32" s="498"/>
      <c r="G32" s="498"/>
      <c r="H32" s="498"/>
      <c r="I32" s="498"/>
      <c r="J32" s="498"/>
      <c r="K32" s="498"/>
      <c r="L32" s="498"/>
      <c r="M32" s="498"/>
      <c r="N32" s="498"/>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98" t="s">
        <v>83</v>
      </c>
      <c r="E34" s="498"/>
      <c r="F34" s="498"/>
      <c r="G34" s="498"/>
      <c r="H34" s="498"/>
      <c r="I34" s="498"/>
      <c r="J34" s="498"/>
      <c r="K34" s="498"/>
      <c r="L34" s="498"/>
      <c r="M34" s="498"/>
      <c r="N34" s="498"/>
    </row>
    <row r="35" spans="1:14" x14ac:dyDescent="0.25">
      <c r="A35" s="380">
        <v>43941</v>
      </c>
      <c r="B35" s="311">
        <v>167</v>
      </c>
      <c r="D35" s="498"/>
      <c r="E35" s="498"/>
      <c r="F35" s="498"/>
      <c r="G35" s="498"/>
      <c r="H35" s="498"/>
      <c r="I35" s="498"/>
      <c r="J35" s="498"/>
      <c r="K35" s="498"/>
      <c r="L35" s="498"/>
      <c r="M35" s="498"/>
      <c r="N35" s="498"/>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99" t="s">
        <v>121</v>
      </c>
      <c r="E37" s="499"/>
      <c r="F37" s="499"/>
      <c r="G37" s="499"/>
      <c r="H37" s="499"/>
      <c r="I37" s="499"/>
      <c r="J37" s="499"/>
      <c r="K37" s="499"/>
      <c r="L37" s="499"/>
      <c r="M37" s="499"/>
      <c r="N37" s="499"/>
    </row>
    <row r="38" spans="1:14" x14ac:dyDescent="0.25">
      <c r="A38" s="380">
        <v>43944</v>
      </c>
      <c r="B38" s="311">
        <v>136</v>
      </c>
      <c r="D38" s="499"/>
      <c r="E38" s="499"/>
      <c r="F38" s="499"/>
      <c r="G38" s="499"/>
      <c r="H38" s="499"/>
      <c r="I38" s="499"/>
      <c r="J38" s="499"/>
      <c r="K38" s="499"/>
      <c r="L38" s="499"/>
      <c r="M38" s="499"/>
      <c r="N38" s="499"/>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4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v>44217</v>
      </c>
      <c r="B136" s="417">
        <v>161</v>
      </c>
      <c r="C136" s="370">
        <v>2004</v>
      </c>
    </row>
    <row r="137" spans="1:4" x14ac:dyDescent="0.25">
      <c r="A137" s="127">
        <v>44218</v>
      </c>
      <c r="B137" s="417">
        <v>161</v>
      </c>
      <c r="C137" s="370">
        <v>2053</v>
      </c>
    </row>
    <row r="138" spans="1:4" x14ac:dyDescent="0.25">
      <c r="A138" s="127">
        <v>44219</v>
      </c>
      <c r="B138" s="417">
        <v>159</v>
      </c>
      <c r="C138" s="370">
        <v>2026</v>
      </c>
      <c r="D138" s="372"/>
    </row>
    <row r="139" spans="1:4" x14ac:dyDescent="0.25">
      <c r="A139" s="127">
        <v>44220</v>
      </c>
      <c r="B139" s="417">
        <v>157</v>
      </c>
      <c r="C139" s="370">
        <v>2010</v>
      </c>
    </row>
    <row r="140" spans="1:4" x14ac:dyDescent="0.25">
      <c r="A140" s="127">
        <v>44221</v>
      </c>
      <c r="B140" s="417">
        <v>151</v>
      </c>
      <c r="C140" s="370">
        <v>2016</v>
      </c>
    </row>
    <row r="141" spans="1:4" x14ac:dyDescent="0.25">
      <c r="A141" s="302">
        <v>44222</v>
      </c>
      <c r="B141" s="417">
        <v>149</v>
      </c>
      <c r="C141" s="370">
        <v>2010</v>
      </c>
    </row>
    <row r="142" spans="1:4" x14ac:dyDescent="0.25">
      <c r="A142" s="127">
        <v>44223</v>
      </c>
      <c r="B142" s="417">
        <v>145</v>
      </c>
      <c r="C142" s="370">
        <v>2016</v>
      </c>
    </row>
    <row r="143" spans="1:4" x14ac:dyDescent="0.25">
      <c r="A143" s="127">
        <v>44224</v>
      </c>
      <c r="B143" s="417">
        <v>142</v>
      </c>
      <c r="C143" s="370">
        <v>1983</v>
      </c>
    </row>
    <row r="144" spans="1:4" x14ac:dyDescent="0.25">
      <c r="A144" s="127">
        <v>44225</v>
      </c>
      <c r="B144" s="417">
        <v>144</v>
      </c>
      <c r="C144" s="370">
        <v>1958</v>
      </c>
    </row>
    <row r="145" spans="1:3" x14ac:dyDescent="0.25">
      <c r="A145" s="127">
        <v>44226</v>
      </c>
      <c r="B145" s="417">
        <v>142</v>
      </c>
      <c r="C145" s="367">
        <v>1952</v>
      </c>
    </row>
    <row r="146" spans="1:3" x14ac:dyDescent="0.25">
      <c r="A146" s="127">
        <v>44227</v>
      </c>
      <c r="B146" s="417">
        <v>143</v>
      </c>
      <c r="C146" s="367">
        <v>1941</v>
      </c>
    </row>
    <row r="147" spans="1:3" x14ac:dyDescent="0.25">
      <c r="A147" s="127">
        <v>44228</v>
      </c>
      <c r="B147" s="417">
        <v>143</v>
      </c>
      <c r="C147" s="367">
        <v>1958</v>
      </c>
    </row>
    <row r="148" spans="1:3" x14ac:dyDescent="0.25">
      <c r="A148" s="127">
        <v>44229</v>
      </c>
      <c r="B148" s="417">
        <v>140</v>
      </c>
      <c r="C148" s="367">
        <v>1934</v>
      </c>
    </row>
    <row r="149" spans="1:3" x14ac:dyDescent="0.25">
      <c r="A149" s="127">
        <v>44230</v>
      </c>
      <c r="B149" s="417">
        <v>131</v>
      </c>
      <c r="C149" s="367">
        <v>1865</v>
      </c>
    </row>
    <row r="150" spans="1:3" x14ac:dyDescent="0.25">
      <c r="A150" s="127">
        <v>44231</v>
      </c>
      <c r="B150" s="417">
        <v>127</v>
      </c>
      <c r="C150" s="367">
        <v>1812</v>
      </c>
    </row>
    <row r="151" spans="1:3" x14ac:dyDescent="0.25">
      <c r="A151" s="127">
        <v>44232</v>
      </c>
      <c r="B151" s="417">
        <v>123</v>
      </c>
      <c r="C151" s="367">
        <v>1794</v>
      </c>
    </row>
    <row r="152" spans="1:3" x14ac:dyDescent="0.25">
      <c r="A152" s="127">
        <v>44233</v>
      </c>
      <c r="B152" s="417">
        <v>117</v>
      </c>
      <c r="C152" s="367">
        <v>1729</v>
      </c>
    </row>
    <row r="153" spans="1:3" x14ac:dyDescent="0.25">
      <c r="A153" s="127">
        <v>44234</v>
      </c>
      <c r="B153" s="417">
        <v>108</v>
      </c>
      <c r="C153" s="367">
        <v>1710</v>
      </c>
    </row>
    <row r="154" spans="1:3" x14ac:dyDescent="0.25">
      <c r="A154" s="127">
        <v>44235</v>
      </c>
      <c r="B154" s="417">
        <v>108</v>
      </c>
      <c r="C154" s="367">
        <v>1672</v>
      </c>
    </row>
    <row r="155" spans="1:3" x14ac:dyDescent="0.25">
      <c r="A155" s="127">
        <v>44236</v>
      </c>
      <c r="B155" s="417">
        <v>112</v>
      </c>
      <c r="C155" s="367">
        <v>1618</v>
      </c>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500" t="s">
        <v>122</v>
      </c>
      <c r="C2" s="501"/>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4" t="s">
        <v>130</v>
      </c>
      <c r="F33" s="505">
        <v>2</v>
      </c>
      <c r="G33" s="231"/>
    </row>
    <row r="34" spans="1:7" x14ac:dyDescent="0.25">
      <c r="A34" s="248">
        <v>44040</v>
      </c>
      <c r="B34" s="250" t="s">
        <v>48</v>
      </c>
      <c r="C34" s="251" t="s">
        <v>48</v>
      </c>
      <c r="D34" s="234"/>
      <c r="E34" s="502"/>
      <c r="F34" s="506"/>
      <c r="G34" s="231"/>
    </row>
    <row r="35" spans="1:7" x14ac:dyDescent="0.25">
      <c r="A35" s="248">
        <v>44041</v>
      </c>
      <c r="B35" s="235">
        <v>66</v>
      </c>
      <c r="C35" s="254">
        <v>0.06</v>
      </c>
      <c r="D35" s="255"/>
      <c r="E35" s="502"/>
      <c r="F35" s="506"/>
      <c r="G35" s="231"/>
    </row>
    <row r="36" spans="1:7" x14ac:dyDescent="0.25">
      <c r="A36" s="248">
        <v>44042</v>
      </c>
      <c r="B36" s="250" t="s">
        <v>48</v>
      </c>
      <c r="C36" s="251" t="s">
        <v>48</v>
      </c>
      <c r="D36" s="255"/>
      <c r="E36" s="502"/>
      <c r="F36" s="506"/>
      <c r="G36" s="231"/>
    </row>
    <row r="37" spans="1:7" x14ac:dyDescent="0.25">
      <c r="A37" s="248">
        <v>44043</v>
      </c>
      <c r="B37" s="250" t="s">
        <v>48</v>
      </c>
      <c r="C37" s="251" t="s">
        <v>48</v>
      </c>
      <c r="D37" s="255"/>
      <c r="E37" s="502"/>
      <c r="F37" s="506"/>
      <c r="G37" s="231"/>
    </row>
    <row r="38" spans="1:7" x14ac:dyDescent="0.25">
      <c r="A38" s="248">
        <v>44044</v>
      </c>
      <c r="B38" s="250" t="s">
        <v>48</v>
      </c>
      <c r="C38" s="251" t="s">
        <v>48</v>
      </c>
      <c r="D38" s="255"/>
      <c r="E38" s="502"/>
      <c r="F38" s="506"/>
      <c r="G38" s="231"/>
    </row>
    <row r="39" spans="1:7" x14ac:dyDescent="0.25">
      <c r="A39" s="248">
        <v>44045</v>
      </c>
      <c r="B39" s="250" t="s">
        <v>48</v>
      </c>
      <c r="C39" s="251" t="s">
        <v>48</v>
      </c>
      <c r="D39" s="255"/>
      <c r="E39" s="503"/>
      <c r="F39" s="507"/>
      <c r="G39" s="231"/>
    </row>
    <row r="40" spans="1:7" x14ac:dyDescent="0.25">
      <c r="A40" s="248">
        <v>44046</v>
      </c>
      <c r="B40" s="250" t="s">
        <v>48</v>
      </c>
      <c r="C40" s="251" t="s">
        <v>48</v>
      </c>
      <c r="D40" s="255"/>
      <c r="E40" s="502" t="s">
        <v>129</v>
      </c>
      <c r="F40" s="508">
        <v>0</v>
      </c>
      <c r="G40" s="231"/>
    </row>
    <row r="41" spans="1:7" x14ac:dyDescent="0.25">
      <c r="A41" s="248">
        <v>44047</v>
      </c>
      <c r="B41" s="250" t="s">
        <v>48</v>
      </c>
      <c r="C41" s="251" t="s">
        <v>48</v>
      </c>
      <c r="D41" s="255"/>
      <c r="E41" s="502"/>
      <c r="F41" s="509"/>
      <c r="G41" s="231"/>
    </row>
    <row r="42" spans="1:7" x14ac:dyDescent="0.25">
      <c r="A42" s="248">
        <v>44048</v>
      </c>
      <c r="B42" s="235">
        <v>60</v>
      </c>
      <c r="C42" s="254">
        <v>0.06</v>
      </c>
      <c r="D42" s="255"/>
      <c r="E42" s="502"/>
      <c r="F42" s="509"/>
      <c r="G42" s="231"/>
    </row>
    <row r="43" spans="1:7" x14ac:dyDescent="0.25">
      <c r="A43" s="248">
        <v>44049</v>
      </c>
      <c r="B43" s="250" t="s">
        <v>48</v>
      </c>
      <c r="C43" s="251" t="s">
        <v>48</v>
      </c>
      <c r="E43" s="502"/>
      <c r="F43" s="509"/>
    </row>
    <row r="44" spans="1:7" x14ac:dyDescent="0.25">
      <c r="A44" s="248">
        <v>44050</v>
      </c>
      <c r="B44" s="250" t="s">
        <v>48</v>
      </c>
      <c r="C44" s="251" t="s">
        <v>48</v>
      </c>
      <c r="E44" s="502"/>
      <c r="F44" s="509"/>
    </row>
    <row r="45" spans="1:7" x14ac:dyDescent="0.25">
      <c r="A45" s="248">
        <v>44051</v>
      </c>
      <c r="B45" s="250" t="s">
        <v>48</v>
      </c>
      <c r="C45" s="251" t="s">
        <v>48</v>
      </c>
      <c r="E45" s="502"/>
      <c r="F45" s="509"/>
    </row>
    <row r="46" spans="1:7" x14ac:dyDescent="0.25">
      <c r="A46" s="248">
        <v>44052</v>
      </c>
      <c r="B46" s="250" t="s">
        <v>48</v>
      </c>
      <c r="C46" s="251" t="s">
        <v>48</v>
      </c>
      <c r="E46" s="503"/>
      <c r="F46" s="510"/>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11" t="s">
        <v>82</v>
      </c>
      <c r="G4" s="512"/>
      <c r="H4" s="512"/>
      <c r="I4" s="513"/>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4" t="s">
        <v>123</v>
      </c>
      <c r="G84" s="515"/>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6" t="s">
        <v>123</v>
      </c>
      <c r="C109" s="517"/>
      <c r="D109" s="518"/>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G41" sqref="G41"/>
    </sheetView>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96"/>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44230</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49"/>
  <sheetViews>
    <sheetView showGridLines="0" zoomScale="85" zoomScaleNormal="85" workbookViewId="0">
      <pane xSplit="1" ySplit="4" topLeftCell="B330" activePane="bottomRight" state="frozen"/>
      <selection pane="topRight" activeCell="B1" sqref="B1"/>
      <selection pane="bottomLeft" activeCell="A5" sqref="A5"/>
      <selection pane="bottomRight"/>
    </sheetView>
  </sheetViews>
  <sheetFormatPr defaultRowHeight="15" x14ac:dyDescent="0.25"/>
  <cols>
    <col min="1" max="1" width="12.7109375" customWidth="1"/>
    <col min="2" max="2" width="13.570312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75" t="s">
        <v>120</v>
      </c>
      <c r="L1" s="476"/>
      <c r="M1" s="476"/>
      <c r="N1" s="476"/>
      <c r="O1" s="476"/>
      <c r="P1" s="476"/>
      <c r="W1" s="22" t="s">
        <v>29</v>
      </c>
    </row>
    <row r="2" spans="1:27" x14ac:dyDescent="0.25">
      <c r="A2" s="2"/>
      <c r="I2" s="466" t="s">
        <v>204</v>
      </c>
      <c r="J2" s="467"/>
      <c r="Q2" s="407"/>
      <c r="R2" s="407"/>
    </row>
    <row r="3" spans="1:27" ht="48.75" customHeight="1" x14ac:dyDescent="0.25">
      <c r="A3" s="469" t="s">
        <v>30</v>
      </c>
      <c r="B3" s="471" t="s">
        <v>202</v>
      </c>
      <c r="C3" s="472"/>
      <c r="D3" s="472"/>
      <c r="E3" s="105" t="s">
        <v>201</v>
      </c>
      <c r="F3" s="478" t="s">
        <v>216</v>
      </c>
      <c r="G3" s="473" t="s">
        <v>203</v>
      </c>
      <c r="H3" s="473"/>
      <c r="I3" s="466"/>
      <c r="J3" s="467"/>
      <c r="K3" s="468" t="s">
        <v>205</v>
      </c>
      <c r="L3" s="479" t="s">
        <v>217</v>
      </c>
      <c r="M3" s="474" t="s">
        <v>218</v>
      </c>
      <c r="N3" s="465" t="s">
        <v>206</v>
      </c>
      <c r="O3" s="468" t="s">
        <v>200</v>
      </c>
      <c r="P3" s="477" t="s">
        <v>208</v>
      </c>
      <c r="Q3" s="474" t="s">
        <v>219</v>
      </c>
      <c r="R3" s="474" t="s">
        <v>220</v>
      </c>
      <c r="S3" s="465" t="s">
        <v>199</v>
      </c>
    </row>
    <row r="4" spans="1:27" ht="30.6" customHeight="1" x14ac:dyDescent="0.25">
      <c r="A4" s="470"/>
      <c r="B4" s="23" t="s">
        <v>18</v>
      </c>
      <c r="C4" s="24" t="s">
        <v>17</v>
      </c>
      <c r="D4" s="28" t="s">
        <v>3</v>
      </c>
      <c r="E4" s="100" t="s">
        <v>64</v>
      </c>
      <c r="F4" s="478"/>
      <c r="G4" s="99" t="s">
        <v>64</v>
      </c>
      <c r="H4" s="80" t="s">
        <v>65</v>
      </c>
      <c r="I4" s="81" t="s">
        <v>64</v>
      </c>
      <c r="J4" s="148" t="s">
        <v>65</v>
      </c>
      <c r="K4" s="468"/>
      <c r="L4" s="479"/>
      <c r="M4" s="474"/>
      <c r="N4" s="465"/>
      <c r="O4" s="468"/>
      <c r="P4" s="477"/>
      <c r="Q4" s="474"/>
      <c r="R4" s="474"/>
      <c r="S4" s="465"/>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2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2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400">
        <f t="shared" ref="F336:F340" si="720">E336/(D336-D335)</f>
        <v>0.2142742065410021</v>
      </c>
      <c r="G336" s="44">
        <v>15375</v>
      </c>
      <c r="H336" s="44">
        <v>1526501</v>
      </c>
      <c r="I336" s="49">
        <v>11176</v>
      </c>
      <c r="J336" s="75">
        <v>2433157</v>
      </c>
      <c r="K336" s="414">
        <f t="shared" ref="K336:K340"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8">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21" x14ac:dyDescent="0.25">
      <c r="A339" s="63">
        <v>44226</v>
      </c>
      <c r="B339" s="456">
        <v>1384816</v>
      </c>
      <c r="C339" s="456">
        <v>178682</v>
      </c>
      <c r="D339" s="457">
        <v>1563498</v>
      </c>
      <c r="E339" s="104">
        <v>994</v>
      </c>
      <c r="F339" s="400">
        <f t="shared" si="720"/>
        <v>0.174569722514928</v>
      </c>
      <c r="G339" s="456">
        <v>11504</v>
      </c>
      <c r="H339" s="456">
        <v>1564742</v>
      </c>
      <c r="I339" s="49">
        <v>10552</v>
      </c>
      <c r="J339" s="75">
        <v>2466257</v>
      </c>
      <c r="K339" s="414">
        <f t="shared" si="721"/>
        <v>22056</v>
      </c>
      <c r="L339" s="421">
        <v>1211</v>
      </c>
      <c r="M339" s="406">
        <f t="shared" si="729"/>
        <v>5.49056945955749E-2</v>
      </c>
      <c r="N339" s="91">
        <f t="shared" si="730"/>
        <v>36513</v>
      </c>
      <c r="O339" s="91">
        <f t="shared" si="731"/>
        <v>7676</v>
      </c>
      <c r="P339" s="153">
        <f t="shared" si="732"/>
        <v>141376</v>
      </c>
      <c r="Q339" s="153">
        <f t="shared" si="733"/>
        <v>9219</v>
      </c>
      <c r="R339" s="408">
        <f t="shared" si="734"/>
        <v>6.5209087822544143E-2</v>
      </c>
      <c r="S339" s="92">
        <f t="shared" si="735"/>
        <v>25.877400106162941</v>
      </c>
    </row>
    <row r="340" spans="1:21" x14ac:dyDescent="0.25">
      <c r="A340" s="63">
        <v>44227</v>
      </c>
      <c r="B340" s="456">
        <v>1388302</v>
      </c>
      <c r="C340" s="456">
        <v>179685</v>
      </c>
      <c r="D340" s="457">
        <v>1567987</v>
      </c>
      <c r="E340" s="104">
        <v>1003</v>
      </c>
      <c r="F340" s="400">
        <f t="shared" si="720"/>
        <v>0.22343506348852751</v>
      </c>
      <c r="G340" s="456">
        <v>6479</v>
      </c>
      <c r="H340" s="44">
        <v>1571221</v>
      </c>
      <c r="I340" s="49">
        <v>7684</v>
      </c>
      <c r="J340" s="75">
        <v>2473941</v>
      </c>
      <c r="K340" s="414">
        <f t="shared" si="721"/>
        <v>14163</v>
      </c>
      <c r="L340" s="421">
        <v>1143</v>
      </c>
      <c r="M340" s="406">
        <f t="shared" si="729"/>
        <v>8.070324083880534E-2</v>
      </c>
      <c r="N340" s="91">
        <f t="shared" si="730"/>
        <v>35709</v>
      </c>
      <c r="O340" s="91">
        <f t="shared" si="731"/>
        <v>7484</v>
      </c>
      <c r="P340" s="153">
        <f t="shared" si="732"/>
        <v>136200</v>
      </c>
      <c r="Q340" s="153">
        <f t="shared" si="733"/>
        <v>8938</v>
      </c>
      <c r="R340" s="408">
        <f t="shared" si="734"/>
        <v>6.5624082232011743E-2</v>
      </c>
      <c r="S340" s="92">
        <f t="shared" si="735"/>
        <v>24.929987370270716</v>
      </c>
    </row>
    <row r="341" spans="1:21" x14ac:dyDescent="0.25">
      <c r="A341" s="63">
        <v>44228</v>
      </c>
      <c r="B341" s="456">
        <v>1391280</v>
      </c>
      <c r="C341" s="456">
        <v>180533</v>
      </c>
      <c r="D341" s="457">
        <v>1571813</v>
      </c>
      <c r="E341" s="104">
        <v>848</v>
      </c>
      <c r="F341" s="400">
        <f t="shared" ref="F341" si="736">E341/(D341-D340)</f>
        <v>0.22164140094093049</v>
      </c>
      <c r="G341" s="456">
        <v>4599</v>
      </c>
      <c r="H341" s="44">
        <v>1575820</v>
      </c>
      <c r="I341" s="49">
        <v>5912</v>
      </c>
      <c r="J341" s="75">
        <v>2479853</v>
      </c>
      <c r="K341" s="414">
        <f t="shared" ref="K341:K342" si="737">G341+I341</f>
        <v>10511</v>
      </c>
      <c r="L341" s="421">
        <v>996</v>
      </c>
      <c r="M341" s="406">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8">
        <f t="shared" ref="R341" si="743">Q341/P341</f>
        <v>6.6319609927777981E-2</v>
      </c>
      <c r="S341" s="92">
        <f t="shared" ref="S341" si="744">P341/5463.3</f>
        <v>24.963849687917559</v>
      </c>
    </row>
    <row r="342" spans="1:21" x14ac:dyDescent="0.25">
      <c r="A342" s="63">
        <v>44229</v>
      </c>
      <c r="B342" s="456">
        <v>1393929</v>
      </c>
      <c r="C342" s="456">
        <v>181291</v>
      </c>
      <c r="D342" s="457">
        <v>1575220</v>
      </c>
      <c r="E342" s="104">
        <v>758</v>
      </c>
      <c r="F342" s="400">
        <f t="shared" ref="F342:F347" si="745">E342/(D342-D341)</f>
        <v>0.22248312298209569</v>
      </c>
      <c r="G342" s="456">
        <v>8341</v>
      </c>
      <c r="H342" s="44">
        <v>1584161</v>
      </c>
      <c r="I342" s="49">
        <v>4390</v>
      </c>
      <c r="J342" s="75">
        <v>2484243</v>
      </c>
      <c r="K342" s="414">
        <f t="shared" si="737"/>
        <v>12731</v>
      </c>
      <c r="L342" s="421">
        <v>937</v>
      </c>
      <c r="M342" s="406">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8">
        <f t="shared" ref="R342" si="751">Q342/P342</f>
        <v>6.4569059180913102E-2</v>
      </c>
      <c r="S342" s="92">
        <f t="shared" ref="S342" si="752">P342/5463.3</f>
        <v>24.764702652243148</v>
      </c>
    </row>
    <row r="343" spans="1:21" x14ac:dyDescent="0.25">
      <c r="A343" s="63">
        <v>44230</v>
      </c>
      <c r="B343" s="456">
        <v>1397879</v>
      </c>
      <c r="C343" s="456">
        <v>182269</v>
      </c>
      <c r="D343" s="457">
        <v>1580148</v>
      </c>
      <c r="E343" s="104">
        <v>978</v>
      </c>
      <c r="F343" s="400">
        <f t="shared" si="745"/>
        <v>0.19845779220779219</v>
      </c>
      <c r="G343" s="456">
        <v>14770</v>
      </c>
      <c r="H343" s="44">
        <v>1598931</v>
      </c>
      <c r="I343" s="49">
        <v>8037</v>
      </c>
      <c r="J343" s="75">
        <v>2492280</v>
      </c>
      <c r="K343" s="414">
        <f t="shared" ref="K343:K345" si="753">G343+I343</f>
        <v>22807</v>
      </c>
      <c r="L343" s="421">
        <v>1172</v>
      </c>
      <c r="M343" s="406">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8">
        <f t="shared" ref="R343" si="759">Q343/P343</f>
        <v>6.2811186365951371E-2</v>
      </c>
      <c r="S343" s="92">
        <f t="shared" ref="S343" si="760">P343/5463.3</f>
        <v>24.079402558892976</v>
      </c>
    </row>
    <row r="344" spans="1:21" x14ac:dyDescent="0.25">
      <c r="A344" s="63">
        <v>44231</v>
      </c>
      <c r="B344" s="456">
        <v>1402141</v>
      </c>
      <c r="C344" s="456">
        <v>183418</v>
      </c>
      <c r="D344" s="457">
        <v>1585559</v>
      </c>
      <c r="E344" s="104">
        <v>1149</v>
      </c>
      <c r="F344" s="400">
        <f t="shared" si="745"/>
        <v>0.21234522269451117</v>
      </c>
      <c r="G344" s="456">
        <v>16666</v>
      </c>
      <c r="H344" s="44">
        <v>1615597</v>
      </c>
      <c r="I344" s="49">
        <v>11002</v>
      </c>
      <c r="J344" s="75">
        <v>2503282</v>
      </c>
      <c r="K344" s="414">
        <f t="shared" si="753"/>
        <v>27668</v>
      </c>
      <c r="L344" s="421">
        <v>1358</v>
      </c>
      <c r="M344" s="406">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8">
        <f t="shared" ref="R344:R345" si="766">Q344/P344</f>
        <v>6.138099740368886E-2</v>
      </c>
      <c r="S344" s="92">
        <f t="shared" ref="S344:S345" si="767">P344/5463.3</f>
        <v>24.392949316347263</v>
      </c>
    </row>
    <row r="345" spans="1:21" x14ac:dyDescent="0.25">
      <c r="A345" s="63">
        <v>44232</v>
      </c>
      <c r="B345" s="456">
        <v>1405763</v>
      </c>
      <c r="C345" s="456">
        <v>184313</v>
      </c>
      <c r="D345" s="457">
        <v>1590076</v>
      </c>
      <c r="E345" s="104">
        <v>895</v>
      </c>
      <c r="F345" s="400">
        <f t="shared" si="745"/>
        <v>0.19814035864511845</v>
      </c>
      <c r="G345" s="456">
        <v>13952</v>
      </c>
      <c r="H345" s="44">
        <v>1629549</v>
      </c>
      <c r="I345" s="49">
        <v>7991</v>
      </c>
      <c r="J345" s="75">
        <v>2511273</v>
      </c>
      <c r="K345" s="414">
        <f t="shared" si="753"/>
        <v>21943</v>
      </c>
      <c r="L345" s="421">
        <v>1080</v>
      </c>
      <c r="M345" s="406">
        <f t="shared" si="761"/>
        <v>4.9218429567515834E-2</v>
      </c>
      <c r="N345" s="91">
        <f t="shared" si="762"/>
        <v>32272</v>
      </c>
      <c r="O345" s="91">
        <f t="shared" si="763"/>
        <v>6625</v>
      </c>
      <c r="P345" s="153">
        <f t="shared" si="764"/>
        <v>131879</v>
      </c>
      <c r="Q345" s="153">
        <f t="shared" si="765"/>
        <v>7897</v>
      </c>
      <c r="R345" s="408">
        <f t="shared" si="766"/>
        <v>5.9880648169913328E-2</v>
      </c>
      <c r="S345" s="92">
        <f t="shared" si="767"/>
        <v>24.13907345377336</v>
      </c>
    </row>
    <row r="346" spans="1:21" x14ac:dyDescent="0.25">
      <c r="A346" s="63">
        <v>44233</v>
      </c>
      <c r="B346" s="456">
        <v>1409561</v>
      </c>
      <c r="C346" s="456">
        <v>185208</v>
      </c>
      <c r="D346" s="457">
        <v>1594769</v>
      </c>
      <c r="E346" s="104">
        <v>895</v>
      </c>
      <c r="F346" s="400">
        <f t="shared" si="745"/>
        <v>0.19070956744086939</v>
      </c>
      <c r="G346" s="456">
        <v>8569</v>
      </c>
      <c r="H346" s="44">
        <v>1638118</v>
      </c>
      <c r="I346" s="49">
        <v>9371</v>
      </c>
      <c r="J346" s="75">
        <v>2520644</v>
      </c>
      <c r="K346" s="414">
        <f t="shared" ref="K346" si="768">G346+I346</f>
        <v>17940</v>
      </c>
      <c r="L346" s="421">
        <v>1064</v>
      </c>
      <c r="M346" s="406">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8">
        <f t="shared" ref="R346" si="774">Q346/P346</f>
        <v>6.0659189280151529E-2</v>
      </c>
      <c r="S346" s="92">
        <f t="shared" ref="S346" si="775">P346/5463.3</f>
        <v>23.385682646019806</v>
      </c>
    </row>
    <row r="347" spans="1:21" x14ac:dyDescent="0.25">
      <c r="A347" s="63">
        <v>44234</v>
      </c>
      <c r="B347" s="456">
        <v>1411966</v>
      </c>
      <c r="C347" s="456">
        <v>185792</v>
      </c>
      <c r="D347" s="457">
        <v>1597758</v>
      </c>
      <c r="E347" s="104">
        <v>584</v>
      </c>
      <c r="F347" s="400">
        <f t="shared" si="745"/>
        <v>0.1953830712612914</v>
      </c>
      <c r="G347" s="456">
        <v>4176</v>
      </c>
      <c r="H347" s="44">
        <v>1642294</v>
      </c>
      <c r="I347" s="49">
        <v>5303</v>
      </c>
      <c r="J347" s="75">
        <v>2525947</v>
      </c>
      <c r="K347" s="414">
        <f t="shared" ref="K347" si="776">G347+I347</f>
        <v>9479</v>
      </c>
      <c r="L347" s="421">
        <v>658</v>
      </c>
      <c r="M347" s="406">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8">
        <f t="shared" ref="R347" si="782">Q347/P347</f>
        <v>5.9027128917199523E-2</v>
      </c>
      <c r="S347" s="92">
        <f t="shared" ref="S347" si="783">P347/5463.3</f>
        <v>22.528325371112697</v>
      </c>
      <c r="U347" s="423" t="s">
        <v>294</v>
      </c>
    </row>
    <row r="348" spans="1:21" x14ac:dyDescent="0.25">
      <c r="A348" s="63">
        <v>44235</v>
      </c>
      <c r="B348" s="456">
        <v>1415685</v>
      </c>
      <c r="C348" s="456">
        <v>186720</v>
      </c>
      <c r="D348" s="457">
        <v>1602405</v>
      </c>
      <c r="E348" s="104">
        <v>928</v>
      </c>
      <c r="F348" s="400">
        <f t="shared" ref="F348:F349" si="784">E348/(D348-D347)</f>
        <v>0.1996987303636755</v>
      </c>
      <c r="G348" s="456">
        <v>8841</v>
      </c>
      <c r="H348" s="44">
        <v>1651135</v>
      </c>
      <c r="I348" s="49">
        <v>7742</v>
      </c>
      <c r="J348" s="75">
        <v>2533689</v>
      </c>
      <c r="K348" s="414">
        <f t="shared" ref="K348:K349" si="785">G348+I348</f>
        <v>16583</v>
      </c>
      <c r="L348" s="421">
        <v>1091</v>
      </c>
      <c r="M348" s="406">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8">
        <f t="shared" ref="R348" si="791">Q348/P348</f>
        <v>5.6987557200486254E-2</v>
      </c>
      <c r="S348" s="92">
        <f t="shared" ref="S348" si="792">P348/5463.3</f>
        <v>23.639741548148553</v>
      </c>
      <c r="U348" s="423" t="s">
        <v>295</v>
      </c>
    </row>
    <row r="349" spans="1:21" x14ac:dyDescent="0.25">
      <c r="A349" s="63">
        <v>44236</v>
      </c>
      <c r="B349" s="456">
        <v>1418388</v>
      </c>
      <c r="C349" s="456">
        <v>187542</v>
      </c>
      <c r="D349" s="457">
        <v>1605930</v>
      </c>
      <c r="E349" s="104">
        <v>822</v>
      </c>
      <c r="F349" s="400">
        <f t="shared" si="784"/>
        <v>0.23319148936170211</v>
      </c>
      <c r="G349" s="456">
        <v>8166</v>
      </c>
      <c r="H349" s="44">
        <v>1659301</v>
      </c>
      <c r="I349" s="49">
        <v>5018</v>
      </c>
      <c r="J349" s="75">
        <v>2538707</v>
      </c>
      <c r="K349" s="414">
        <f t="shared" si="785"/>
        <v>13184</v>
      </c>
      <c r="L349" s="421">
        <v>948</v>
      </c>
      <c r="M349" s="406">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8">
        <f t="shared" ref="R349" si="798">Q349/P349</f>
        <v>5.6873244652942807E-2</v>
      </c>
      <c r="S349" s="92">
        <f t="shared" ref="S349" si="799">P349/5463.3</f>
        <v>23.722658466494607</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2021-02-09T13:14:24Z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vA46623228</value>
    </field>
    <field name="Objective-Version">
      <value order="0">120.4</value>
    </field>
    <field name="Objective-VersionNumber">
      <value order="0">913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2021-02-09T13:14:11Z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2021-02-09T13:14:24Z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vA46623228</vt:lpwstr>
  </property>
  <property fmtid="{D5CDD505-2E9C-101B-9397-08002B2CF9AE}" pid="16" name="Objective-Version">
    <vt:lpwstr>120.4</vt:lpwstr>
  </property>
  <property fmtid="{D5CDD505-2E9C-101B-9397-08002B2CF9AE}" pid="17" name="Objective-VersionNumber">
    <vt:r8>913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