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6" i="9" l="1"/>
  <c r="O506" i="9"/>
  <c r="P506" i="9"/>
  <c r="S506" i="9" s="1"/>
  <c r="Q506" i="9"/>
  <c r="R506" i="9" s="1"/>
  <c r="M506" i="9"/>
  <c r="F506" i="9"/>
  <c r="Q505" i="9" l="1"/>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<sst xmlns="http://schemas.openxmlformats.org/spreadsheetml/2006/main" count="860" uniqueCount="432">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</sst>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Discharges'!$A$4:$A$457</c:f>
              <c:strCache>
                <c:ptCount val="45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strCache>
            </c:strRef>
          </c:cat>
          <c:val>
            <c:numRef>
              <c:f>'Table 4 - Delayed Discharges'!$C$4:$C$457</c:f>
              <c:numCache>
                <c:formatCode>#,##0</c:formatCode>
                <c:ptCount val="45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Workforce'!$B$117:$B$183</c:f>
              <c:numCache>
                <c:formatCode>#,##0</c:formatCode>
                <c:ptCount val="6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Workforce'!$C$117:$C$183</c:f>
              <c:numCache>
                <c:formatCode>#,##0</c:formatCode>
                <c:ptCount val="6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Workforce'!$D$117:$D$183</c:f>
              <c:numCache>
                <c:formatCode>#,##0</c:formatCode>
                <c:ptCount val="6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8"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44">
        <v>1264.1428571428571</v>
      </c>
      <c r="C181" s="537">
        <v>41.857142857142854</v>
      </c>
      <c r="D181" s="537">
        <v>1049.8571428571429</v>
      </c>
      <c r="E181" s="9">
        <v>2355.8571428571431</v>
      </c>
    </row>
    <row r="182" spans="1:5" x14ac:dyDescent="0.35">
      <c r="A182" s="113" t="s">
        <v>427</v>
      </c>
      <c r="B182" s="44">
        <v>1457.1428571428571</v>
      </c>
      <c r="C182" s="537">
        <v>61</v>
      </c>
      <c r="D182" s="537">
        <v>1242.1428571428571</v>
      </c>
      <c r="E182" s="9">
        <v>2760.2857142857142</v>
      </c>
    </row>
    <row r="183" spans="1:5" x14ac:dyDescent="0.35">
      <c r="A183" s="113" t="s">
        <v>430</v>
      </c>
      <c r="B183" s="44">
        <v>1287</v>
      </c>
      <c r="C183" s="537">
        <v>56</v>
      </c>
      <c r="D183" s="537">
        <v>1141</v>
      </c>
      <c r="E183" s="9">
        <v>2484</v>
      </c>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3"/>
  <sheetViews>
    <sheetView showGridLines="0" zoomScale="89" zoomScaleNormal="90" workbookViewId="0">
      <pane ySplit="3" topLeftCell="A5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6</v>
      </c>
    </row>
    <row r="71" spans="1:3" x14ac:dyDescent="0.35">
      <c r="A71" s="217">
        <v>25</v>
      </c>
      <c r="B71" s="2" t="s">
        <v>426</v>
      </c>
      <c r="C71" s="207">
        <v>19</v>
      </c>
    </row>
    <row r="72" spans="1:3" x14ac:dyDescent="0.35">
      <c r="A72" s="217">
        <v>26</v>
      </c>
      <c r="B72" s="2" t="s">
        <v>428</v>
      </c>
      <c r="C72" s="207">
        <v>14</v>
      </c>
    </row>
    <row r="73" spans="1:3" x14ac:dyDescent="0.35">
      <c r="A73" s="217">
        <v>27</v>
      </c>
      <c r="B73" s="2" t="s">
        <v>431</v>
      </c>
      <c r="C73" s="207">
        <v>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6"/>
  <sheetViews>
    <sheetView showGridLines="0" zoomScale="90" zoomScaleNormal="90" workbookViewId="0">
      <pane xSplit="1" ySplit="2" topLeftCell="B5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row r="65" spans="1:6" x14ac:dyDescent="0.35">
      <c r="A65" s="11">
        <v>44383</v>
      </c>
      <c r="B65" s="385">
        <v>702</v>
      </c>
      <c r="C65" s="385">
        <v>736</v>
      </c>
      <c r="D65" s="256">
        <v>0.69</v>
      </c>
      <c r="E65" s="112">
        <v>38469</v>
      </c>
      <c r="F65" s="83">
        <v>1.7999999999999999E-2</v>
      </c>
    </row>
    <row r="66" spans="1:6" x14ac:dyDescent="0.35">
      <c r="A66" s="11">
        <v>44390</v>
      </c>
      <c r="B66" s="385">
        <v>614</v>
      </c>
      <c r="C66" s="385">
        <v>742</v>
      </c>
      <c r="D66" s="256">
        <v>0.7</v>
      </c>
      <c r="E66" s="112">
        <v>38525</v>
      </c>
      <c r="F66"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8"/>
  <sheetViews>
    <sheetView showGridLines="0" zoomScale="89" zoomScaleNormal="90" workbookViewId="0">
      <pane ySplit="3" topLeftCell="A46"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row r="57" spans="1:4" x14ac:dyDescent="0.35">
      <c r="A57" s="397">
        <v>27</v>
      </c>
      <c r="B57" s="225">
        <v>44384</v>
      </c>
      <c r="C57" s="2">
        <v>44</v>
      </c>
      <c r="D57" s="76">
        <v>0.04</v>
      </c>
    </row>
    <row r="58" spans="1:4" x14ac:dyDescent="0.35">
      <c r="A58" s="397">
        <v>28</v>
      </c>
      <c r="B58" s="225">
        <v>44391</v>
      </c>
      <c r="C58" s="2">
        <v>55</v>
      </c>
      <c r="D58" s="76">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3"/>
  <sheetViews>
    <sheetView workbookViewId="0">
      <pane xSplit="1" ySplit="3" topLeftCell="B479"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291">
        <v>44384</v>
      </c>
      <c r="B484" s="127">
        <v>7740</v>
      </c>
    </row>
    <row r="485" spans="1:2" x14ac:dyDescent="0.35">
      <c r="A485" s="291">
        <v>44385</v>
      </c>
      <c r="B485" s="127">
        <v>7744</v>
      </c>
    </row>
    <row r="486" spans="1:2" x14ac:dyDescent="0.35">
      <c r="A486" s="291">
        <v>44386</v>
      </c>
      <c r="B486" s="127">
        <v>7750</v>
      </c>
    </row>
    <row r="487" spans="1:2" x14ac:dyDescent="0.35">
      <c r="A487" s="291">
        <v>44387</v>
      </c>
      <c r="B487" s="127">
        <v>7757</v>
      </c>
    </row>
    <row r="488" spans="1:2" x14ac:dyDescent="0.35">
      <c r="A488" s="291">
        <v>44388</v>
      </c>
      <c r="B488" s="127">
        <v>7757</v>
      </c>
    </row>
    <row r="489" spans="1:2" x14ac:dyDescent="0.35">
      <c r="A489" s="291">
        <v>44389</v>
      </c>
      <c r="B489" s="127">
        <v>7757</v>
      </c>
    </row>
    <row r="490" spans="1:2" x14ac:dyDescent="0.35">
      <c r="A490" s="291">
        <v>44390</v>
      </c>
      <c r="B490" s="127">
        <v>7761</v>
      </c>
    </row>
    <row r="491" spans="1:2" x14ac:dyDescent="0.35">
      <c r="A491" s="291">
        <v>44391</v>
      </c>
      <c r="B491" s="127">
        <v>7772</v>
      </c>
    </row>
    <row r="492" spans="1:2" x14ac:dyDescent="0.35">
      <c r="A492" s="291">
        <v>44392</v>
      </c>
      <c r="B492" s="127">
        <v>7791</v>
      </c>
    </row>
    <row r="493" spans="1:2" x14ac:dyDescent="0.35">
      <c r="A493" s="291">
        <v>44393</v>
      </c>
      <c r="B493" s="127">
        <v>7796</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90"/>
  <sheetViews>
    <sheetView workbookViewId="0">
      <pane xSplit="1" ySplit="3" topLeftCell="B17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5"/>
  <sheetViews>
    <sheetView workbookViewId="0">
      <pane xSplit="1" ySplit="3" topLeftCell="B16"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286</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384</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289</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384</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82</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115</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2"/>
  <sheetViews>
    <sheetView zoomScaleNormal="100" workbookViewId="0">
      <pane xSplit="1" ySplit="3" topLeftCell="B295"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row r="304" spans="1:5" x14ac:dyDescent="0.35">
      <c r="A304" s="126">
        <v>44385</v>
      </c>
      <c r="B304" s="437">
        <v>38</v>
      </c>
      <c r="C304" s="437">
        <v>401</v>
      </c>
      <c r="D304" s="437">
        <v>5</v>
      </c>
    </row>
    <row r="305" spans="1:4" x14ac:dyDescent="0.35">
      <c r="A305" s="126">
        <v>44386</v>
      </c>
      <c r="B305" s="437">
        <v>39</v>
      </c>
      <c r="C305" s="437">
        <v>427</v>
      </c>
      <c r="D305" s="437">
        <v>5</v>
      </c>
    </row>
    <row r="306" spans="1:4" x14ac:dyDescent="0.35">
      <c r="A306" s="126">
        <v>44387</v>
      </c>
      <c r="B306" s="437">
        <v>42</v>
      </c>
      <c r="C306" s="437">
        <v>436</v>
      </c>
      <c r="D306" s="437">
        <v>6</v>
      </c>
    </row>
    <row r="307" spans="1:4" x14ac:dyDescent="0.35">
      <c r="A307" s="126">
        <v>44388</v>
      </c>
      <c r="B307" s="437">
        <v>40</v>
      </c>
      <c r="C307" s="437">
        <v>445</v>
      </c>
      <c r="D307" s="437">
        <v>6</v>
      </c>
    </row>
    <row r="308" spans="1:4" x14ac:dyDescent="0.35">
      <c r="A308" s="126">
        <v>44389</v>
      </c>
      <c r="B308" s="437">
        <v>40</v>
      </c>
      <c r="C308" s="437">
        <v>469</v>
      </c>
      <c r="D308" s="437">
        <v>6</v>
      </c>
    </row>
    <row r="309" spans="1:4" x14ac:dyDescent="0.35">
      <c r="A309" s="126">
        <v>44390</v>
      </c>
      <c r="B309" s="437">
        <v>41</v>
      </c>
      <c r="C309" s="437">
        <v>506</v>
      </c>
      <c r="D309" s="437">
        <v>6</v>
      </c>
    </row>
    <row r="310" spans="1:4" x14ac:dyDescent="0.35">
      <c r="A310" s="126">
        <v>44391</v>
      </c>
      <c r="B310" s="437">
        <v>46</v>
      </c>
      <c r="C310" s="437">
        <v>515</v>
      </c>
      <c r="D310" s="437">
        <v>5</v>
      </c>
    </row>
    <row r="311" spans="1:4" x14ac:dyDescent="0.35">
      <c r="A311" s="126">
        <v>44392</v>
      </c>
      <c r="B311" s="437">
        <v>47</v>
      </c>
      <c r="C311" s="437">
        <v>543</v>
      </c>
      <c r="D311" s="437">
        <v>5</v>
      </c>
    </row>
    <row r="312" spans="1:4" x14ac:dyDescent="0.35">
      <c r="A312" s="126">
        <v>44393</v>
      </c>
      <c r="B312" s="437">
        <v>48</v>
      </c>
      <c r="C312" s="437">
        <v>532</v>
      </c>
      <c r="D312" s="43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6" t="s">
        <v>116</v>
      </c>
      <c r="C2" s="597"/>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122</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121</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81</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117</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117</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3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269</v>
      </c>
      <c r="C3" s="624"/>
      <c r="D3" s="625"/>
      <c r="E3" s="623" t="s">
        <v>270</v>
      </c>
      <c r="F3" s="624"/>
      <c r="G3" s="625"/>
      <c r="H3" s="623" t="s">
        <v>271</v>
      </c>
      <c r="I3" s="624"/>
      <c r="J3" s="625"/>
      <c r="K3" s="623" t="s">
        <v>272</v>
      </c>
      <c r="L3" s="624"/>
      <c r="M3" s="625"/>
    </row>
    <row r="4" spans="1:15" s="499" customFormat="1" ht="78.75" customHeight="1" x14ac:dyDescent="0.3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7"/>
  <sheetViews>
    <sheetView showGridLines="0" zoomScaleNormal="100" workbookViewId="0">
      <pane xSplit="2" ySplit="3" topLeftCell="C440"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44391</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3">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v>44385</v>
      </c>
    </row>
    <row r="452" spans="1:3" x14ac:dyDescent="0.35">
      <c r="B452" s="62">
        <v>44386</v>
      </c>
    </row>
    <row r="453" spans="1:3" x14ac:dyDescent="0.35">
      <c r="B453" s="62">
        <v>44387</v>
      </c>
    </row>
    <row r="454" spans="1:3" x14ac:dyDescent="0.35">
      <c r="B454" s="62">
        <v>44388</v>
      </c>
    </row>
    <row r="455" spans="1:3" x14ac:dyDescent="0.35">
      <c r="B455" s="62">
        <v>44389</v>
      </c>
    </row>
    <row r="456" spans="1:3" x14ac:dyDescent="0.35">
      <c r="B456" s="62">
        <v>44390</v>
      </c>
    </row>
    <row r="457" spans="1:3" x14ac:dyDescent="0.35">
      <c r="A457" s="62">
        <v>44391</v>
      </c>
      <c r="B457" s="62">
        <v>44391</v>
      </c>
      <c r="C457" s="44">
        <v>1302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6"/>
  <sheetViews>
    <sheetView showGridLines="0" zoomScale="85" zoomScaleNormal="85" workbookViewId="0">
      <pane xSplit="1" ySplit="4" topLeftCell="B48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8" t="s">
        <v>114</v>
      </c>
      <c r="L1" s="579"/>
      <c r="M1" s="579"/>
      <c r="N1" s="579"/>
      <c r="O1" s="579"/>
      <c r="P1" s="579"/>
      <c r="W1" s="22" t="s">
        <v>29</v>
      </c>
    </row>
    <row r="2" spans="1:27" x14ac:dyDescent="0.35">
      <c r="A2" s="2"/>
      <c r="I2" s="569" t="s">
        <v>187</v>
      </c>
      <c r="J2" s="570"/>
      <c r="Q2" s="382"/>
      <c r="R2" s="382"/>
    </row>
    <row r="3" spans="1:27" ht="48.75" customHeight="1" x14ac:dyDescent="0.35">
      <c r="A3" s="572" t="s">
        <v>30</v>
      </c>
      <c r="B3" s="574" t="s">
        <v>185</v>
      </c>
      <c r="C3" s="575"/>
      <c r="D3" s="575"/>
      <c r="E3" s="104" t="s">
        <v>184</v>
      </c>
      <c r="F3" s="581" t="s">
        <v>199</v>
      </c>
      <c r="G3" s="576" t="s">
        <v>186</v>
      </c>
      <c r="H3" s="576"/>
      <c r="I3" s="569"/>
      <c r="J3" s="570"/>
      <c r="K3" s="571" t="s">
        <v>188</v>
      </c>
      <c r="L3" s="582" t="s">
        <v>200</v>
      </c>
      <c r="M3" s="577" t="s">
        <v>201</v>
      </c>
      <c r="N3" s="568" t="s">
        <v>189</v>
      </c>
      <c r="O3" s="571" t="s">
        <v>183</v>
      </c>
      <c r="P3" s="580" t="s">
        <v>191</v>
      </c>
      <c r="Q3" s="577" t="s">
        <v>202</v>
      </c>
      <c r="R3" s="577" t="s">
        <v>203</v>
      </c>
      <c r="S3" s="568" t="s">
        <v>182</v>
      </c>
    </row>
    <row r="4" spans="1:27" ht="30.65" customHeight="1" x14ac:dyDescent="0.35">
      <c r="A4" s="573"/>
      <c r="B4" s="23" t="s">
        <v>18</v>
      </c>
      <c r="C4" s="24" t="s">
        <v>17</v>
      </c>
      <c r="D4" s="28" t="s">
        <v>3</v>
      </c>
      <c r="E4" s="99" t="s">
        <v>63</v>
      </c>
      <c r="F4" s="581"/>
      <c r="G4" s="98" t="s">
        <v>63</v>
      </c>
      <c r="H4" s="79" t="s">
        <v>64</v>
      </c>
      <c r="I4" s="80" t="s">
        <v>63</v>
      </c>
      <c r="J4" s="147" t="s">
        <v>64</v>
      </c>
      <c r="K4" s="571"/>
      <c r="L4" s="582"/>
      <c r="M4" s="577"/>
      <c r="N4" s="568"/>
      <c r="O4" s="571"/>
      <c r="P4" s="580"/>
      <c r="Q4" s="577"/>
      <c r="R4" s="577"/>
      <c r="S4" s="568"/>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3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3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3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3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3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3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35">
      <c r="A504" s="558">
        <v>44391</v>
      </c>
      <c r="B504" s="559">
        <v>2044120</v>
      </c>
      <c r="C504" s="559">
        <v>321202</v>
      </c>
      <c r="D504" s="112">
        <v>2365322</v>
      </c>
      <c r="E504" s="44">
        <v>2636</v>
      </c>
      <c r="F504" s="561">
        <f t="shared" ref="F504:F506"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3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3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2021-07-16T11:51:18Z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vA49853088</value>
    </field>
    <field name="Objective-Version">
      <value order="0">152.454</value>
    </field>
    <field name="Objective-VersionNumber">
      <value order="0">1669</value>
    </field>
    <field name="Objective-VersionComment">
      <value order="0">fix test positivity chart</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2021-07-16T12:16:28Z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2021-07-16T11:51:18Z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vA49853088</vt:lpwstr>
  </property>
  <property fmtid="{D5CDD505-2E9C-101B-9397-08002B2CF9AE}" pid="16" name="Objective-Version">
    <vt:lpwstr>152.454</vt:lpwstr>
  </property>
  <property fmtid="{D5CDD505-2E9C-101B-9397-08002B2CF9AE}" pid="17" name="Objective-VersionNumber">
    <vt:r8>1669</vt:r8>
  </property>
  <property fmtid="{D5CDD505-2E9C-101B-9397-08002B2CF9AE}" pid="18" name="Objective-VersionComment">
    <vt:lpwstr>fix test positivity chart</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