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78" i="9" l="1"/>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<sst xmlns="http://schemas.openxmlformats.org/spreadsheetml/2006/main" count="1014" uniqueCount="569">
  <si>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</si>
  <si>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</si>
  <si>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</si>
  <si>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</si>
  <si>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</si>
  <si>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</si>
  <si>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</si>
  <si>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</si>
  <si>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</si>
  <si>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</si>
  <si>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</si>
  <si>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</si>
  <si>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</si>
  <si>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</si>
  <si>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</si>
  <si>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</si>
  <si>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</si>
  <si>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</si>
  <si>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</si>
  <si>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</si>
  <si>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</si>
  <si>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</si>
  <si>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</si>
  <si>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</si>
  <si>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</si>
  <si>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</si>
  <si>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</si>
  <si>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</si>
  <si>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</si>
  <si>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</si>
  <si>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</si>
  <si>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</si>
  <si>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</si>
  <si>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</si>
  <si>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</si>
  <si>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</si>
  <si>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</si>
  <si>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</si>
  <si>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</si>
  <si>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</si>
  <si>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</si>
  <si>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</si>
  <si>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</si>
  <si>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</si>
  <si>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</si>
  <si>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</si>
  <si>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</si>
  <si>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</si>
  <si>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</si>
  <si>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</si>
  <si>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</si>
  <si>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</si>
  <si>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</si>
  <si>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</si>
  <si>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</si>
  <si>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</si>
  <si>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</si>
  <si>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</si>
  <si>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</si>
  <si>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</si>
  <si>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</si>
  <si>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</si>
  <si>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</si>
  <si>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</si>
  <si>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</si>
  <si>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</si>
  <si>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</si>
  <si>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</si>
  <si>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</si>
  <si>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</si>
  <si>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</si>
  <si>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</si>
  <si>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</si>
  <si>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</si>
  <si>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</si>
  <si>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</si>
  <si>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</si>
  <si>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</si>
  <si>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</si>
  <si>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</si>
  <si>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</si>
  <si>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</si>
  <si>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</si>
  <si>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</si>
  <si>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</si>
  <si>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</si>
  <si>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</si>
  <si>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</si>
  <si>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</si>
  <si>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</si>
  <si>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</si>
  <si>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</si>
  <si>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</si>
  <si>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</si>
  <si>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</si>
  <si>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</si>
  <si>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</si>
  <si>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</si>
  <si>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</si>
  <si>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</si>
  <si>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</si>
  <si>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</si>
  <si>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</si>
  <si>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</si>
  <si>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</si>
  <si>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</si>
  <si>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</si>
  <si>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</si>
  <si>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</si>
  <si>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</si>
  <si>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</si>
  <si>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</si>
  <si>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</si>
  <si>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</si>
  <si>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</si>
  <si>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</si>
  <si>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</si>
  <si>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</si>
  <si>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</si>
  <si>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</si>
  <si>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</si>
  <si>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</si>
  <si>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</si>
  <si>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</si>
  <si>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</si>
  <si>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</si>
  <si>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</si>
  <si>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</si>
  <si>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</si>
  <si>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</si>
  <si>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</si>
  <si>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</si>
  <si>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</si>
  <si>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</si>
  <si>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</si>
  <si>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</si>
  <si>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</si>
  <si>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</si>
  <si>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</si>
  <si>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</si>
  <si>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</si>
  <si>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</si>
  <si>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</si>
  <si>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</si>
  <si>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</si>
  <si>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</si>
  <si>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</si>
  <si>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</si>
  <si>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</si>
  <si>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</si>
  <si>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</si>
  <si>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</si>
  <si>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</si>
  <si>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</si>
  <si>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</si>
  <si>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</si>
  <si>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</si>
  <si>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</si>
  <si>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</si>
  <si>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</si>
  <si>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</si>
  <si>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</si>
  <si>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</si>
  <si>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</si>
  <si>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</si>
  <si>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</si>
  <si>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</si>
  <si>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</si>
  <si>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</si>
  <si>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</si>
  <si>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</si>
  <si>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</si>
  <si>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</si>
  <si>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</si>
  <si>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</si>
  <si>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</si>
  <si>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</si>
  <si>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</si>
  <si>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</si>
  <si>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</si>
  <si>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</si>
  <si>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</si>
  <si>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</si>
  <si>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</si>
  <si>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</si>
  <si>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</si>
  <si>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</si>
  <si>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</si>
  <si>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</si>
  <si>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</si>
  <si>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</si>
  <si>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</si>
  <si>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</si>
  <si>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</si>
  <si>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</si>
  <si>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</si>
  <si>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</si>
  <si>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</si>
  <si>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</si>
  <si>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</si>
  <si>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</si>
  <si>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</si>
  <si>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</si>
  <si>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</si>
  <si>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</si>
  <si>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</si>
  <si>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</si>
  <si>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</si>
  <si>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</si>
  <si>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</si>
  <si>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</si>
  <si>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</si>
  <si>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</si>
  <si>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</si>
  <si>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</si>
  <si>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</si>
  <si>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</si>
  <si>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</si>
  <si>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</si>
  <si>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</si>
  <si>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</si>
  <si>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</si>
  <si>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</si>
  <si>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</si>
  <si>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</si>
  <si>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</si>
  <si>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</si>
  <si>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</si>
  <si>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</si>
  <si>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</si>
  <si>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</si>
  <si>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</si>
  <si>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</si>
  <si>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</si>
  <si>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</si>
  <si>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</si>
  <si>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</si>
  <si>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</si>
  <si>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</si>
  <si>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</si>
  <si>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</si>
  <si>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</si>
  <si>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</si>
  <si>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</si>
  <si>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</si>
  <si>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</si>
  <si>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</si>
  <si>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</si>
  <si>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</si>
  <si>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</si>
  <si>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</si>
  <si>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</si>
  <si>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</si>
  <si>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</si>
  <si>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</si>
  <si>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</si>
  <si>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</si>
  <si>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</si>
  <si>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</si>
  <si>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</si>
  <si>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</si>
  <si>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</si>
  <si>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</si>
  <si>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</si>
  <si>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</si>
  <si>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</si>
  <si>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</si>
  <si>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</si>
  <si>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</si>
  <si>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</si>
  <si>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</si>
  <si>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</si>
  <si>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</si>
  <si>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</si>
  <si>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</si>
  <si>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</si>
  <si>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</si>
  <si>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</si>
  <si>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</si>
  <si>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</si>
  <si>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</si>
  <si>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</si>
  <si>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</si>
  <si>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</si>
  <si>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</si>
  <si>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</si>
  <si>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</si>
  <si>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</si>
  <si>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</si>
  <si>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</si>
  <si>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</si>
  <si>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</si>
  <si>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</si>
  <si>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</si>
  <si>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</si>
  <si>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</si>
  <si>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</si>
  <si>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</si>
  <si>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</si>
  <si>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</si>
  <si>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</si>
  <si>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</si>
  <si>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</si>
  <si>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</si>
  <si>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</si>
  <si>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</si>
  <si>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</si>
  <si>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</si>
  <si>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</si>
  <si>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</si>
  <si>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</si>
  <si>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</si>
  <si>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</si>
  <si>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</si>
  <si>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</si>
  <si>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</si>
  <si>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</si>
  <si>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</si>
  <si>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</si>
  <si>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</si>
  <si>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</si>
  <si>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</si>
  <si>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</si>
  <si>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</si>
  <si>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</si>
  <si>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</si>
  <si>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</si>
  <si>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</si>
  <si>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</si>
  <si>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</si>
  <si>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</si>
  <si>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</si>
  <si>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</si>
  <si>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</si>
  <si>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</si>
  <si>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</si>
  <si>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</si>
  <si>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</si>
  <si>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</si>
  <si>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</si>
  <si>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</si>
  <si>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</si>
  <si>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</si>
  <si>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</si>
  <si>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</si>
  <si>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</si>
  <si>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</si>
  <si>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</si>
  <si>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</si>
  <si>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</si>
  <si>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</si>
  <si>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</si>
  <si>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</si>
  <si>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</si>
  <si>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</si>
  <si>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</si>
  <si>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</si>
  <si>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</si>
  <si>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</si>
  <si>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</si>
  <si>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</si>
  <si>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</si>
  <si>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</si>
  <si>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</si>
  <si>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</si>
  <si>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</si>
  <si>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</si>
  <si>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</si>
  <si>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</si>
  <si>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</si>
  <si>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</si>
  <si>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</si>
  <si>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</si>
  <si>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</si>
  <si>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</si>
  <si>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</si>
  <si>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</si>
  <si>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</si>
  <si>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</si>
  <si>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</si>
  <si>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</si>
  <si>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</si>
  <si>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</si>
  <si>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</si>
  <si>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</si>
  <si>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</si>
  <si>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</si>
  <si>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</si>
  <si>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</si>
  <si>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</si>
  <si>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</si>
  <si>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</si>
  <si>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</si>
  <si>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</si>
  <si>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</si>
  <si>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</si>
  <si>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</si>
  <si>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</si>
  <si>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</si>
  <si>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</si>
  <si>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</si>
  <si>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</si>
  <si>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</si>
  <si>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</si>
  <si>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</si>
  <si>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</si>
  <si>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</si>
  <si>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</si>
  <si>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</si>
  <si>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</si>
  <si>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</si>
  <si>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</si>
  <si>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</si>
  <si>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</si>
  <si>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</si>
  <si>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</si>
  <si>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</si>
  <si>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</si>
  <si>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</si>
  <si>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</si>
  <si>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</si>
  <si>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</si>
  <si>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</si>
  <si>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</si>
  <si>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</si>
  <si>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</si>
  <si>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</si>
  <si>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</si>
  <si>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</si>
  <si>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</si>
  <si>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</si>
  <si>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</si>
  <si>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</si>
  <si>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</si>
  <si>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</si>
  <si>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</si>
  <si>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</si>
  <si>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</si>
  <si>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</si>
  <si>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</si>
  <si>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</si>
  <si>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</si>
  <si>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</si>
  <si>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</si>
  <si>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</si>
  <si>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</si>
  <si>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</si>
  <si>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</si>
  <si>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</si>
  <si>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</si>
  <si>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</si>
  <si>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</si>
  <si>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</si>
  <si>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</si>
  <si>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</si>
  <si>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</si>
  <si>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</si>
  <si>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</si>
  <si>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</si>
  <si>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</si>
  <si>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</si>
  <si>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</si>
  <si>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</si>
  <si>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</si>
  <si>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</si>
  <si>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</si>
  <si>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</si>
  <si>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</si>
  <si>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</si>
  <si>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</si>
  <si>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</si>
  <si>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</si>
  <si>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</si>
  <si>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</si>
  <si>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</si>
  <si>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</si>
  <si>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</si>
  <si>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</si>
  <si>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</si>
  <si>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</si>
  <si>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</si>
  <si>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</si>
  <si>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</si>
  <si>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</si>
  <si>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</si>
  <si>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</si>
  <si>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</si>
  <si>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</si>
  <si>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</si>
  <si>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</si>
  <si>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</si>
  <si>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</si>
  <si>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</si>
  <si>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</si>
  <si>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</si>
  <si>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</si>
  <si>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</si>
  <si>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</si>
  <si>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</si>
  <si>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</si>
  <si>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</si>
  <si>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</si>
  <si>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</si>
  <si>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</si>
  <si>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</si>
  <si>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</si>
  <si>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</si>
  <si>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</si>
  <si>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</si>
  <si>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</si>
  <si>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</si>
  <si>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</si>
  <si>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</si>
  <si>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</si>
  <si>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</si>
  <si>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</si>
  <si>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</si>
  <si>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</si>
  <si>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</si>
  <si>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</si>
  <si>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</si>
  <si>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</si>
  <si>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</si>
  <si>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</si>
  <si>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</si>
  <si>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</si>
  <si>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</si>
  <si>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</si>
  <si>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</si>
  <si>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</si>
  <si>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</si>
  <si>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</si>
  <si>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</si>
  <si>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</si>
  <si>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</si>
  <si>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</si>
  <si>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</si>
  <si>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</si>
  <si>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</si>
  <si>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</si>
  <si>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</si>
  <si>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</si>
  <si>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</si>
  <si>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</si>
  <si>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</si>
  <si>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</si>
  <si>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</si>
  <si>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</si>
  <si>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</si>
  <si>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</si>
  <si>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</si>
  <si>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</si>
  <si>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</si>
  <si>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</si>
  <si>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</si>
  <si>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</si>
  <si>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</si>
  <si>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</si>
  <si>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</si>
  <si>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</si>
  <si>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</si>
  <si>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</si>
  <si>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</si>
  <si>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</si>
  <si>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</si>
  <si>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</si>
  <si>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</si>
  <si>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Catch-up reporting for 1-2 January will take place on Wednesday 5 January</t>
  </si>
  <si>
    <t>On 4 January, Public Health Scotland noted that there continues to be large volumes of tests being processed by labs, this and the holiday weekend has impacted turnaround times for results. We are continuing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</si>
</sst>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cf00e73d54a4f7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9">
                  <c:v>1031</c:v>
                </c:pt>
                <c:pt idx="480">
                  <c:v>1147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9">
                  <c:v>38</c:v>
                </c:pt>
                <c:pt idx="480">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Discharges'!$A$4:$A$625</c:f>
              <c:numCache>
                <c:formatCode>m/d/yyyy</c:formatCode>
                <c:ptCount val="622"/>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numCache>
            </c:numRef>
          </c:cat>
          <c:val>
            <c:numRef>
              <c:f>'Table 4 - Delayed Discharges'!$C$4:$C$625</c:f>
              <c:numCache>
                <c:formatCode>#,##0</c:formatCode>
                <c:ptCount val="62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Workforce'!$B$117:$B$207</c:f>
              <c:numCache>
                <c:formatCode>#,##0</c:formatCode>
                <c:ptCount val="9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Workforce'!$C$117:$C$207</c:f>
              <c:numCache>
                <c:formatCode>#,##0</c:formatCode>
                <c:ptCount val="9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Workforce'!$A$117:$A$207</c:f>
              <c:strCache>
                <c:ptCount val="9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strCache>
            </c:strRef>
          </c:cat>
          <c:val>
            <c:numRef>
              <c:f>'Table 6 - Workforce'!$D$117:$D$207</c:f>
              <c:numCache>
                <c:formatCode>#,##0</c:formatCode>
                <c:ptCount val="9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42" t="s">
        <v>78</v>
      </c>
      <c r="B1" s="642"/>
      <c r="C1" s="642"/>
      <c r="D1" s="642"/>
      <c r="E1" s="64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559</v>
      </c>
      <c r="B207" s="130">
        <v>1785</v>
      </c>
      <c r="C207" s="566">
        <v>65</v>
      </c>
      <c r="D207" s="566">
        <v>1466</v>
      </c>
      <c r="E207" s="604">
        <v>3316</v>
      </c>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5"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560</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126</v>
      </c>
    </row>
    <row r="96" spans="1:4" x14ac:dyDescent="0.25">
      <c r="A96" s="198">
        <v>50</v>
      </c>
      <c r="B96" s="608" t="s">
        <v>550</v>
      </c>
      <c r="C96" s="2">
        <v>108</v>
      </c>
      <c r="D96" s="370">
        <v>170</v>
      </c>
    </row>
    <row r="97" spans="1:4" x14ac:dyDescent="0.25">
      <c r="A97" s="198">
        <v>51</v>
      </c>
      <c r="B97" s="608" t="s">
        <v>561</v>
      </c>
      <c r="C97" s="2">
        <v>230</v>
      </c>
      <c r="D97" s="370">
        <v>462</v>
      </c>
    </row>
    <row r="98" spans="1:4" x14ac:dyDescent="0.25">
      <c r="D9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37" t="s">
        <v>464</v>
      </c>
      <c r="B1" s="637"/>
      <c r="C1" s="637"/>
      <c r="D1" s="637"/>
      <c r="E1" s="637"/>
      <c r="F1" s="637"/>
      <c r="G1" s="637"/>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2" t="s">
        <v>142</v>
      </c>
      <c r="B1" s="642"/>
      <c r="C1" s="642"/>
      <c r="D1" s="642"/>
      <c r="E1" s="642"/>
      <c r="F1" s="64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1"/>
  <sheetViews>
    <sheetView workbookViewId="0">
      <pane xSplit="1" ySplit="3" topLeftCell="B64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37" t="s">
        <v>49</v>
      </c>
      <c r="B1" s="637"/>
      <c r="C1" s="637"/>
      <c r="D1" s="637"/>
      <c r="E1" s="637"/>
      <c r="F1" s="637"/>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2" x14ac:dyDescent="0.25">
      <c r="A657" s="271">
        <v>44557</v>
      </c>
      <c r="B657" s="115">
        <v>9832</v>
      </c>
    </row>
    <row r="658" spans="1:2" x14ac:dyDescent="0.25">
      <c r="A658" s="271">
        <v>44558</v>
      </c>
      <c r="B658" s="115">
        <v>9833</v>
      </c>
    </row>
    <row r="659" spans="1:2" s="357" customFormat="1" x14ac:dyDescent="0.25">
      <c r="A659" s="271">
        <v>44559</v>
      </c>
      <c r="B659" s="115">
        <v>9836</v>
      </c>
    </row>
    <row r="660" spans="1:2" s="357" customFormat="1" x14ac:dyDescent="0.25">
      <c r="A660" s="271">
        <v>44560</v>
      </c>
      <c r="B660" s="115">
        <v>9845</v>
      </c>
    </row>
    <row r="661" spans="1:2" x14ac:dyDescent="0.25">
      <c r="A661" s="271">
        <v>44561</v>
      </c>
      <c r="B661" s="115">
        <v>9858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4" t="s">
        <v>451</v>
      </c>
      <c r="B1" s="664"/>
      <c r="C1" s="664"/>
      <c r="D1" s="664"/>
      <c r="E1" s="664"/>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5" t="s">
        <v>502</v>
      </c>
      <c r="P41" s="665"/>
      <c r="Q41" s="665"/>
      <c r="R41" s="665"/>
      <c r="S41" s="665"/>
    </row>
    <row r="42" spans="1:20" x14ac:dyDescent="0.25">
      <c r="A42" s="560">
        <v>44481</v>
      </c>
      <c r="B42" s="562">
        <v>2478</v>
      </c>
      <c r="C42" s="563">
        <v>0.89921106960000008</v>
      </c>
      <c r="D42" s="563">
        <v>8.036406950000001E-2</v>
      </c>
      <c r="E42" s="563">
        <v>2.0344314500000002E-2</v>
      </c>
      <c r="O42" s="665"/>
      <c r="P42" s="665"/>
      <c r="Q42" s="665"/>
      <c r="R42" s="665"/>
      <c r="S42" s="665"/>
    </row>
    <row r="43" spans="1:20" x14ac:dyDescent="0.25">
      <c r="A43" s="560">
        <v>44482</v>
      </c>
      <c r="B43" s="562">
        <v>2516</v>
      </c>
      <c r="C43" s="563">
        <v>0.89773623300000005</v>
      </c>
      <c r="D43" s="563">
        <v>8.1313324100000001E-2</v>
      </c>
      <c r="E43" s="563">
        <v>2.0874136299999999E-2</v>
      </c>
      <c r="O43" s="665"/>
      <c r="P43" s="665"/>
      <c r="Q43" s="665"/>
      <c r="R43" s="665"/>
      <c r="S43" s="665"/>
    </row>
    <row r="44" spans="1:20" x14ac:dyDescent="0.25">
      <c r="A44" s="560">
        <v>44483</v>
      </c>
      <c r="B44" s="562">
        <v>2534</v>
      </c>
      <c r="C44" s="563">
        <v>0.90259106430000002</v>
      </c>
      <c r="D44" s="563">
        <v>7.2437404799999994E-2</v>
      </c>
      <c r="E44" s="563">
        <v>2.4971530800000002E-2</v>
      </c>
      <c r="O44" s="665"/>
      <c r="P44" s="665"/>
      <c r="Q44" s="665"/>
      <c r="R44" s="665"/>
      <c r="S44" s="665"/>
    </row>
    <row r="45" spans="1:20" x14ac:dyDescent="0.25">
      <c r="A45" s="560">
        <v>44484</v>
      </c>
      <c r="B45" s="562">
        <v>2469</v>
      </c>
      <c r="C45" s="563">
        <v>0.84597662470000001</v>
      </c>
      <c r="D45" s="563">
        <v>0.13074513660000001</v>
      </c>
      <c r="E45" s="563">
        <v>2.32199945E-2</v>
      </c>
      <c r="O45" s="665"/>
      <c r="P45" s="665"/>
      <c r="Q45" s="665"/>
      <c r="R45" s="665"/>
      <c r="S45" s="665"/>
    </row>
    <row r="46" spans="1:20" x14ac:dyDescent="0.25">
      <c r="A46" s="560">
        <v>44487</v>
      </c>
      <c r="B46" s="562">
        <v>3748</v>
      </c>
      <c r="C46" s="563">
        <v>0.89495548599999997</v>
      </c>
      <c r="D46" s="563">
        <v>9.0113528800000009E-2</v>
      </c>
      <c r="E46" s="563">
        <v>1.49309851E-2</v>
      </c>
      <c r="O46" s="665"/>
      <c r="P46" s="665"/>
      <c r="Q46" s="665"/>
      <c r="R46" s="665"/>
      <c r="S46" s="66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64"/>
  <sheetViews>
    <sheetView zoomScaleNormal="100" workbookViewId="0">
      <pane xSplit="1" ySplit="3" topLeftCell="B34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6" t="s">
        <v>239</v>
      </c>
      <c r="B1" s="666"/>
      <c r="C1" s="667"/>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4" x14ac:dyDescent="0.25">
      <c r="A353" s="627">
        <v>44556</v>
      </c>
      <c r="B353" s="628"/>
      <c r="C353" s="628"/>
      <c r="D353" s="629"/>
    </row>
    <row r="354" spans="1:4" x14ac:dyDescent="0.25">
      <c r="A354" s="627">
        <v>44557</v>
      </c>
      <c r="B354" s="628"/>
      <c r="C354" s="628"/>
      <c r="D354" s="629"/>
    </row>
    <row r="355" spans="1:4" x14ac:dyDescent="0.25">
      <c r="A355" s="627">
        <v>44558</v>
      </c>
      <c r="B355" s="628"/>
      <c r="C355" s="628"/>
      <c r="D355" s="629"/>
    </row>
    <row r="356" spans="1:4" x14ac:dyDescent="0.25">
      <c r="A356" s="25">
        <v>44559</v>
      </c>
      <c r="B356" s="91">
        <v>4380108</v>
      </c>
      <c r="C356" s="91">
        <v>4009886</v>
      </c>
      <c r="D356" s="601">
        <v>2901719</v>
      </c>
    </row>
    <row r="357" spans="1:4" x14ac:dyDescent="0.25">
      <c r="A357" s="25">
        <v>44560</v>
      </c>
      <c r="B357" s="91">
        <v>4381226</v>
      </c>
      <c r="C357" s="91">
        <v>4012490</v>
      </c>
      <c r="D357" s="601">
        <v>2944977</v>
      </c>
    </row>
    <row r="358" spans="1:4" x14ac:dyDescent="0.25">
      <c r="A358" s="25">
        <v>44561</v>
      </c>
      <c r="B358" s="91">
        <v>4382665</v>
      </c>
      <c r="C358" s="91">
        <v>4015376</v>
      </c>
      <c r="D358" s="601">
        <v>2979334</v>
      </c>
    </row>
    <row r="359" spans="1:4" x14ac:dyDescent="0.25">
      <c r="A359" s="25">
        <v>44562</v>
      </c>
      <c r="B359" s="91">
        <v>4383209</v>
      </c>
      <c r="C359" s="91">
        <v>4017043</v>
      </c>
      <c r="D359" s="601">
        <v>2992576</v>
      </c>
    </row>
    <row r="360" spans="1:4" x14ac:dyDescent="0.25">
      <c r="A360" s="25">
        <v>44563</v>
      </c>
      <c r="B360" s="91">
        <v>4383212</v>
      </c>
      <c r="C360" s="91">
        <v>4017045</v>
      </c>
      <c r="D360" s="601">
        <v>2992576</v>
      </c>
    </row>
    <row r="361" spans="1:4" x14ac:dyDescent="0.25">
      <c r="A361" s="25">
        <v>44564</v>
      </c>
      <c r="B361" s="91">
        <v>4383212</v>
      </c>
      <c r="C361" s="91">
        <v>4017051</v>
      </c>
      <c r="D361" s="601">
        <v>2992583</v>
      </c>
    </row>
    <row r="362" spans="1:4" x14ac:dyDescent="0.25">
      <c r="A362" s="25">
        <v>44565</v>
      </c>
      <c r="B362" s="91">
        <v>4384343</v>
      </c>
      <c r="C362" s="91">
        <v>4022821</v>
      </c>
      <c r="D362" s="601">
        <v>3006133</v>
      </c>
    </row>
    <row r="364" spans="1:4" x14ac:dyDescent="0.25">
      <c r="B364" s="327"/>
      <c r="C364" s="327"/>
      <c r="D364"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6" t="s">
        <v>297</v>
      </c>
      <c r="B1" s="666"/>
      <c r="C1" s="666"/>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2" t="s">
        <v>0</v>
      </c>
      <c r="B3" s="668" t="s">
        <v>4</v>
      </c>
      <c r="C3" s="669"/>
      <c r="D3" s="670"/>
      <c r="E3" s="671" t="s">
        <v>7</v>
      </c>
      <c r="F3" s="671"/>
      <c r="G3" s="671"/>
    </row>
    <row r="4" spans="1:19" x14ac:dyDescent="0.25">
      <c r="A4" s="67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4" t="s">
        <v>163</v>
      </c>
      <c r="F33" s="674"/>
      <c r="G33" s="674"/>
      <c r="H33" s="674"/>
      <c r="I33" s="674"/>
      <c r="J33" s="674"/>
      <c r="K33" s="674"/>
      <c r="L33" s="674"/>
      <c r="M33" s="674"/>
      <c r="N33" s="674"/>
      <c r="O33" s="674"/>
      <c r="P33" s="674"/>
      <c r="Q33" s="674"/>
      <c r="R33" s="674"/>
      <c r="S33" s="674"/>
      <c r="T33" s="674"/>
      <c r="U33" s="67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5" t="s">
        <v>5</v>
      </c>
      <c r="E31" s="675"/>
      <c r="F31" s="675"/>
      <c r="G31" s="675"/>
      <c r="H31" s="675"/>
      <c r="I31" s="675"/>
      <c r="J31" s="675"/>
      <c r="K31" s="675"/>
      <c r="L31" s="675"/>
      <c r="M31" s="675"/>
      <c r="N31" s="675"/>
    </row>
    <row r="32" spans="1:14" x14ac:dyDescent="0.25">
      <c r="A32" s="338">
        <v>43938</v>
      </c>
      <c r="B32" s="275">
        <v>184</v>
      </c>
      <c r="D32" s="675"/>
      <c r="E32" s="675"/>
      <c r="F32" s="675"/>
      <c r="G32" s="675"/>
      <c r="H32" s="675"/>
      <c r="I32" s="675"/>
      <c r="J32" s="675"/>
      <c r="K32" s="675"/>
      <c r="L32" s="675"/>
      <c r="M32" s="675"/>
      <c r="N32" s="67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5" t="s">
        <v>76</v>
      </c>
      <c r="E34" s="675"/>
      <c r="F34" s="675"/>
      <c r="G34" s="675"/>
      <c r="H34" s="675"/>
      <c r="I34" s="675"/>
      <c r="J34" s="675"/>
      <c r="K34" s="675"/>
      <c r="L34" s="675"/>
      <c r="M34" s="675"/>
      <c r="N34" s="675"/>
    </row>
    <row r="35" spans="1:14" x14ac:dyDescent="0.25">
      <c r="A35" s="338">
        <v>43941</v>
      </c>
      <c r="B35" s="275">
        <v>167</v>
      </c>
      <c r="D35" s="675"/>
      <c r="E35" s="675"/>
      <c r="F35" s="675"/>
      <c r="G35" s="675"/>
      <c r="H35" s="675"/>
      <c r="I35" s="675"/>
      <c r="J35" s="675"/>
      <c r="K35" s="675"/>
      <c r="L35" s="675"/>
      <c r="M35" s="675"/>
      <c r="N35" s="67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6" t="s">
        <v>109</v>
      </c>
      <c r="E37" s="676"/>
      <c r="F37" s="676"/>
      <c r="G37" s="676"/>
      <c r="H37" s="676"/>
      <c r="I37" s="676"/>
      <c r="J37" s="676"/>
      <c r="K37" s="676"/>
      <c r="L37" s="676"/>
      <c r="M37" s="676"/>
      <c r="N37" s="676"/>
    </row>
    <row r="38" spans="1:14" x14ac:dyDescent="0.25">
      <c r="A38" s="338">
        <v>43944</v>
      </c>
      <c r="B38" s="275">
        <v>136</v>
      </c>
      <c r="D38" s="676"/>
      <c r="E38" s="676"/>
      <c r="F38" s="676"/>
      <c r="G38" s="676"/>
      <c r="H38" s="676"/>
      <c r="I38" s="676"/>
      <c r="J38" s="676"/>
      <c r="K38" s="676"/>
      <c r="L38" s="676"/>
      <c r="M38" s="676"/>
      <c r="N38" s="67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4"/>
  <sheetViews>
    <sheetView zoomScaleNormal="100" workbookViewId="0">
      <pane xSplit="1" ySplit="3" topLeftCell="B470"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37" t="s">
        <v>166</v>
      </c>
      <c r="B1" s="637"/>
      <c r="C1" s="637"/>
      <c r="D1" s="637"/>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6" x14ac:dyDescent="0.25">
      <c r="A481" s="114">
        <v>44562</v>
      </c>
      <c r="B481" s="628"/>
      <c r="C481" s="628"/>
      <c r="D481" s="628"/>
      <c r="F481" s="3" t="s">
        <v>567</v>
      </c>
    </row>
    <row r="482" spans="1:6" x14ac:dyDescent="0.25">
      <c r="A482" s="114">
        <v>44563</v>
      </c>
      <c r="B482" s="628"/>
      <c r="C482" s="628"/>
      <c r="D482" s="628"/>
    </row>
    <row r="483" spans="1:6" x14ac:dyDescent="0.25">
      <c r="A483" s="114">
        <v>44564</v>
      </c>
      <c r="B483" s="386">
        <v>38</v>
      </c>
      <c r="C483" s="386">
        <v>1031</v>
      </c>
      <c r="D483" s="386">
        <v>14</v>
      </c>
    </row>
    <row r="484" spans="1:6" x14ac:dyDescent="0.25">
      <c r="A484" s="114">
        <v>44565</v>
      </c>
      <c r="B484" s="386">
        <v>42</v>
      </c>
      <c r="C484" s="386">
        <v>1147</v>
      </c>
      <c r="D484" s="386">
        <v>11</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77" t="s">
        <v>110</v>
      </c>
      <c r="C2" s="678"/>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1" t="s">
        <v>116</v>
      </c>
      <c r="F33" s="682">
        <v>2</v>
      </c>
      <c r="G33" s="210"/>
    </row>
    <row r="34" spans="1:7" x14ac:dyDescent="0.25">
      <c r="A34" s="227">
        <v>44040</v>
      </c>
      <c r="B34" s="229" t="s">
        <v>47</v>
      </c>
      <c r="C34" s="230" t="s">
        <v>47</v>
      </c>
      <c r="D34" s="213"/>
      <c r="E34" s="679"/>
      <c r="F34" s="683"/>
      <c r="G34" s="210"/>
    </row>
    <row r="35" spans="1:7" x14ac:dyDescent="0.25">
      <c r="A35" s="227">
        <v>44041</v>
      </c>
      <c r="B35" s="214">
        <v>66</v>
      </c>
      <c r="C35" s="233">
        <v>0.06</v>
      </c>
      <c r="D35" s="234"/>
      <c r="E35" s="679"/>
      <c r="F35" s="683"/>
      <c r="G35" s="210"/>
    </row>
    <row r="36" spans="1:7" x14ac:dyDescent="0.25">
      <c r="A36" s="227">
        <v>44042</v>
      </c>
      <c r="B36" s="229" t="s">
        <v>47</v>
      </c>
      <c r="C36" s="230" t="s">
        <v>47</v>
      </c>
      <c r="D36" s="234"/>
      <c r="E36" s="679"/>
      <c r="F36" s="683"/>
      <c r="G36" s="210"/>
    </row>
    <row r="37" spans="1:7" x14ac:dyDescent="0.25">
      <c r="A37" s="227">
        <v>44043</v>
      </c>
      <c r="B37" s="229" t="s">
        <v>47</v>
      </c>
      <c r="C37" s="230" t="s">
        <v>47</v>
      </c>
      <c r="D37" s="234"/>
      <c r="E37" s="679"/>
      <c r="F37" s="683"/>
      <c r="G37" s="210"/>
    </row>
    <row r="38" spans="1:7" x14ac:dyDescent="0.25">
      <c r="A38" s="227">
        <v>44044</v>
      </c>
      <c r="B38" s="229" t="s">
        <v>47</v>
      </c>
      <c r="C38" s="230" t="s">
        <v>47</v>
      </c>
      <c r="D38" s="234"/>
      <c r="E38" s="679"/>
      <c r="F38" s="683"/>
      <c r="G38" s="210"/>
    </row>
    <row r="39" spans="1:7" x14ac:dyDescent="0.25">
      <c r="A39" s="227">
        <v>44045</v>
      </c>
      <c r="B39" s="229" t="s">
        <v>47</v>
      </c>
      <c r="C39" s="230" t="s">
        <v>47</v>
      </c>
      <c r="D39" s="234"/>
      <c r="E39" s="680"/>
      <c r="F39" s="684"/>
      <c r="G39" s="210"/>
    </row>
    <row r="40" spans="1:7" x14ac:dyDescent="0.25">
      <c r="A40" s="227">
        <v>44046</v>
      </c>
      <c r="B40" s="229" t="s">
        <v>47</v>
      </c>
      <c r="C40" s="230" t="s">
        <v>47</v>
      </c>
      <c r="D40" s="234"/>
      <c r="E40" s="679" t="s">
        <v>115</v>
      </c>
      <c r="F40" s="685">
        <v>0</v>
      </c>
      <c r="G40" s="210"/>
    </row>
    <row r="41" spans="1:7" x14ac:dyDescent="0.25">
      <c r="A41" s="227">
        <v>44047</v>
      </c>
      <c r="B41" s="229" t="s">
        <v>47</v>
      </c>
      <c r="C41" s="230" t="s">
        <v>47</v>
      </c>
      <c r="D41" s="234"/>
      <c r="E41" s="679"/>
      <c r="F41" s="686"/>
      <c r="G41" s="210"/>
    </row>
    <row r="42" spans="1:7" x14ac:dyDescent="0.25">
      <c r="A42" s="227">
        <v>44048</v>
      </c>
      <c r="B42" s="214">
        <v>60</v>
      </c>
      <c r="C42" s="233">
        <v>0.06</v>
      </c>
      <c r="D42" s="234"/>
      <c r="E42" s="679"/>
      <c r="F42" s="686"/>
      <c r="G42" s="210"/>
    </row>
    <row r="43" spans="1:7" x14ac:dyDescent="0.25">
      <c r="A43" s="227">
        <v>44049</v>
      </c>
      <c r="B43" s="229" t="s">
        <v>47</v>
      </c>
      <c r="C43" s="230" t="s">
        <v>47</v>
      </c>
      <c r="E43" s="679"/>
      <c r="F43" s="686"/>
    </row>
    <row r="44" spans="1:7" x14ac:dyDescent="0.25">
      <c r="A44" s="227">
        <v>44050</v>
      </c>
      <c r="B44" s="229" t="s">
        <v>47</v>
      </c>
      <c r="C44" s="230" t="s">
        <v>47</v>
      </c>
      <c r="E44" s="679"/>
      <c r="F44" s="686"/>
    </row>
    <row r="45" spans="1:7" x14ac:dyDescent="0.25">
      <c r="A45" s="227">
        <v>44051</v>
      </c>
      <c r="B45" s="229" t="s">
        <v>47</v>
      </c>
      <c r="C45" s="230" t="s">
        <v>47</v>
      </c>
      <c r="E45" s="679"/>
      <c r="F45" s="686"/>
    </row>
    <row r="46" spans="1:7" x14ac:dyDescent="0.25">
      <c r="A46" s="227">
        <v>44052</v>
      </c>
      <c r="B46" s="229" t="s">
        <v>47</v>
      </c>
      <c r="C46" s="230" t="s">
        <v>47</v>
      </c>
      <c r="E46" s="680"/>
      <c r="F46" s="687"/>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88" t="s">
        <v>75</v>
      </c>
      <c r="G4" s="689"/>
      <c r="H4" s="689"/>
      <c r="I4" s="690"/>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1" t="s">
        <v>111</v>
      </c>
      <c r="G84" s="69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3" t="s">
        <v>111</v>
      </c>
      <c r="C109" s="694"/>
      <c r="D109" s="695"/>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6" t="s">
        <v>450</v>
      </c>
      <c r="B1" s="696"/>
      <c r="C1" s="696"/>
      <c r="D1" s="696"/>
      <c r="E1" s="697"/>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98" t="s">
        <v>0</v>
      </c>
      <c r="B3" s="700" t="s">
        <v>289</v>
      </c>
      <c r="C3" s="701"/>
      <c r="D3" s="701"/>
      <c r="E3" s="701"/>
      <c r="F3" s="702"/>
      <c r="G3" s="703" t="s">
        <v>290</v>
      </c>
      <c r="H3" s="704"/>
      <c r="I3" s="704"/>
      <c r="J3" s="704"/>
      <c r="K3" s="705"/>
      <c r="L3" s="706" t="s">
        <v>291</v>
      </c>
      <c r="M3" s="707"/>
      <c r="N3" s="708"/>
      <c r="O3" s="706" t="s">
        <v>292</v>
      </c>
      <c r="P3" s="707"/>
      <c r="Q3" s="708"/>
      <c r="R3" s="706" t="s">
        <v>293</v>
      </c>
      <c r="S3" s="707"/>
      <c r="T3" s="708"/>
      <c r="U3" s="706" t="s">
        <v>294</v>
      </c>
      <c r="V3" s="707"/>
      <c r="W3" s="708"/>
      <c r="X3" s="706" t="s">
        <v>295</v>
      </c>
      <c r="Y3" s="707"/>
      <c r="Z3" s="708"/>
      <c r="AA3" s="430"/>
      <c r="AB3" s="700" t="s">
        <v>288</v>
      </c>
      <c r="AC3" s="701"/>
      <c r="AD3" s="701"/>
      <c r="AE3" s="701"/>
      <c r="AF3" s="702"/>
      <c r="AG3" s="430"/>
      <c r="AH3" s="430"/>
    </row>
    <row r="4" spans="1:36" ht="78.75" customHeight="1" x14ac:dyDescent="0.25">
      <c r="A4" s="69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98" t="s">
        <v>0</v>
      </c>
      <c r="B3" s="706" t="s">
        <v>258</v>
      </c>
      <c r="C3" s="707"/>
      <c r="D3" s="708"/>
      <c r="E3" s="706" t="s">
        <v>259</v>
      </c>
      <c r="F3" s="707"/>
      <c r="G3" s="708"/>
      <c r="H3" s="706" t="s">
        <v>260</v>
      </c>
      <c r="I3" s="707"/>
      <c r="J3" s="708"/>
      <c r="K3" s="706" t="s">
        <v>261</v>
      </c>
      <c r="L3" s="707"/>
      <c r="M3" s="708"/>
    </row>
    <row r="4" spans="1:15" s="426" customFormat="1" ht="78.75" customHeight="1" x14ac:dyDescent="0.25">
      <c r="A4" s="69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9" t="s">
        <v>275</v>
      </c>
      <c r="B15" s="709"/>
      <c r="C15" s="709"/>
      <c r="D15" s="710"/>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9" t="s">
        <v>369</v>
      </c>
      <c r="B27" s="709"/>
      <c r="C27" s="709"/>
      <c r="D27" s="710"/>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1" t="s">
        <v>278</v>
      </c>
      <c r="B48" s="709"/>
      <c r="C48" s="709"/>
      <c r="D48" s="710"/>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9" t="s">
        <v>369</v>
      </c>
      <c r="B60" s="709"/>
      <c r="C60" s="709"/>
      <c r="D60" s="710"/>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25"/>
  <sheetViews>
    <sheetView showGridLines="0" zoomScaleNormal="100" workbookViewId="0">
      <pane xSplit="2" ySplit="3" topLeftCell="C60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38" t="s">
        <v>287</v>
      </c>
      <c r="C1" s="638"/>
      <c r="D1" s="638"/>
      <c r="E1" s="638"/>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8"/>
  <sheetViews>
    <sheetView showGridLines="0" zoomScaleNormal="100" workbookViewId="0">
      <pane xSplit="1" ySplit="4" topLeftCell="B664"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42" t="s">
        <v>181</v>
      </c>
      <c r="B1" s="642"/>
      <c r="C1" s="642"/>
      <c r="D1" s="642"/>
      <c r="E1" s="642"/>
      <c r="F1" s="642"/>
      <c r="G1" s="642"/>
      <c r="I1" s="489"/>
      <c r="J1" s="490"/>
      <c r="K1" s="652" t="s">
        <v>108</v>
      </c>
      <c r="L1" s="653"/>
      <c r="M1" s="653"/>
      <c r="N1" s="653"/>
      <c r="O1" s="653"/>
      <c r="P1" s="653"/>
      <c r="W1" s="493" t="s">
        <v>29</v>
      </c>
    </row>
    <row r="2" spans="1:27" x14ac:dyDescent="0.2">
      <c r="A2" s="2"/>
      <c r="I2" s="648" t="s">
        <v>178</v>
      </c>
      <c r="J2" s="649"/>
      <c r="Q2" s="355"/>
      <c r="R2" s="355"/>
    </row>
    <row r="3" spans="1:27" ht="48.75" customHeight="1" x14ac:dyDescent="0.2">
      <c r="A3" s="643" t="s">
        <v>30</v>
      </c>
      <c r="B3" s="645" t="s">
        <v>176</v>
      </c>
      <c r="C3" s="646"/>
      <c r="D3" s="646"/>
      <c r="E3" s="95" t="s">
        <v>175</v>
      </c>
      <c r="F3" s="639" t="s">
        <v>190</v>
      </c>
      <c r="G3" s="647" t="s">
        <v>177</v>
      </c>
      <c r="H3" s="647"/>
      <c r="I3" s="648"/>
      <c r="J3" s="649"/>
      <c r="K3" s="650" t="s">
        <v>179</v>
      </c>
      <c r="L3" s="640" t="s">
        <v>191</v>
      </c>
      <c r="M3" s="641" t="s">
        <v>192</v>
      </c>
      <c r="N3" s="655" t="s">
        <v>180</v>
      </c>
      <c r="O3" s="650" t="s">
        <v>174</v>
      </c>
      <c r="P3" s="654" t="s">
        <v>182</v>
      </c>
      <c r="Q3" s="641" t="s">
        <v>193</v>
      </c>
      <c r="R3" s="641" t="s">
        <v>194</v>
      </c>
      <c r="S3" s="655" t="s">
        <v>173</v>
      </c>
    </row>
    <row r="4" spans="1:27" ht="30.6" customHeight="1" x14ac:dyDescent="0.2">
      <c r="A4" s="644"/>
      <c r="B4" s="23" t="s">
        <v>18</v>
      </c>
      <c r="C4" s="24" t="s">
        <v>17</v>
      </c>
      <c r="D4" s="28" t="s">
        <v>3</v>
      </c>
      <c r="E4" s="90" t="s">
        <v>62</v>
      </c>
      <c r="F4" s="639"/>
      <c r="G4" s="89" t="s">
        <v>62</v>
      </c>
      <c r="H4" s="89" t="s">
        <v>63</v>
      </c>
      <c r="I4" s="74" t="s">
        <v>62</v>
      </c>
      <c r="J4" s="134" t="s">
        <v>63</v>
      </c>
      <c r="K4" s="650"/>
      <c r="L4" s="640"/>
      <c r="M4" s="641"/>
      <c r="N4" s="655"/>
      <c r="O4" s="650"/>
      <c r="P4" s="654"/>
      <c r="Q4" s="641"/>
      <c r="R4" s="641"/>
      <c r="S4" s="65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56" t="s">
        <v>430</v>
      </c>
      <c r="V64" s="656"/>
      <c r="W64" s="656"/>
      <c r="X64" s="656"/>
      <c r="Y64" s="656"/>
      <c r="Z64" s="656"/>
      <c r="AA64" s="656"/>
      <c r="AB64" s="65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56"/>
      <c r="V65" s="656"/>
      <c r="W65" s="656"/>
      <c r="X65" s="656"/>
      <c r="Y65" s="656"/>
      <c r="Z65" s="656"/>
      <c r="AA65" s="656"/>
      <c r="AB65" s="65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56"/>
      <c r="V66" s="656"/>
      <c r="W66" s="656"/>
      <c r="X66" s="656"/>
      <c r="Y66" s="656"/>
      <c r="Z66" s="656"/>
      <c r="AA66" s="656"/>
      <c r="AB66" s="65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9" t="s">
        <v>428</v>
      </c>
      <c r="AB138" s="659"/>
      <c r="AC138" s="659"/>
      <c r="AD138" s="65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9"/>
      <c r="AB139" s="659"/>
      <c r="AC139" s="659"/>
      <c r="AD139" s="65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9"/>
      <c r="AB140" s="659"/>
      <c r="AC140" s="659"/>
      <c r="AD140" s="65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60" t="s">
        <v>422</v>
      </c>
      <c r="V235" s="660"/>
      <c r="W235" s="660"/>
      <c r="X235" s="66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60"/>
      <c r="V236" s="660"/>
      <c r="W236" s="660"/>
      <c r="X236" s="66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60"/>
      <c r="V237" s="660"/>
      <c r="W237" s="660"/>
      <c r="X237" s="66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61" t="s">
        <v>423</v>
      </c>
      <c r="V278" s="661"/>
      <c r="W278" s="661"/>
      <c r="X278" s="661"/>
      <c r="Y278" s="661"/>
      <c r="Z278" s="661"/>
      <c r="AA278" s="661"/>
      <c r="AB278" s="661"/>
      <c r="AC278" s="661"/>
      <c r="AD278" s="661"/>
      <c r="AE278" s="661"/>
      <c r="AF278" s="661"/>
      <c r="AG278" s="661"/>
      <c r="AH278" s="66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61"/>
      <c r="V279" s="661"/>
      <c r="W279" s="661"/>
      <c r="X279" s="661"/>
      <c r="Y279" s="661"/>
      <c r="Z279" s="661"/>
      <c r="AA279" s="661"/>
      <c r="AB279" s="661"/>
      <c r="AC279" s="661"/>
      <c r="AD279" s="661"/>
      <c r="AE279" s="661"/>
      <c r="AF279" s="661"/>
      <c r="AG279" s="661"/>
      <c r="AH279" s="66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61"/>
      <c r="V280" s="661"/>
      <c r="W280" s="661"/>
      <c r="X280" s="661"/>
      <c r="Y280" s="661"/>
      <c r="Z280" s="661"/>
      <c r="AA280" s="661"/>
      <c r="AB280" s="661"/>
      <c r="AC280" s="661"/>
      <c r="AD280" s="661"/>
      <c r="AE280" s="661"/>
      <c r="AF280" s="661"/>
      <c r="AG280" s="661"/>
      <c r="AH280" s="66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51" t="s">
        <v>424</v>
      </c>
      <c r="V486" s="651"/>
      <c r="W486" s="651"/>
      <c r="X486" s="651"/>
      <c r="Y486" s="651"/>
      <c r="Z486" s="651"/>
      <c r="AA486" s="651"/>
      <c r="AB486" s="651"/>
      <c r="AC486" s="651"/>
      <c r="AD486" s="651"/>
      <c r="AE486" s="651"/>
      <c r="AF486" s="651"/>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51"/>
      <c r="V487" s="651"/>
      <c r="W487" s="651"/>
      <c r="X487" s="651"/>
      <c r="Y487" s="651"/>
      <c r="Z487" s="651"/>
      <c r="AA487" s="651"/>
      <c r="AB487" s="651"/>
      <c r="AC487" s="651"/>
      <c r="AD487" s="651"/>
      <c r="AE487" s="651"/>
      <c r="AF487" s="651"/>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57" t="s">
        <v>436</v>
      </c>
      <c r="V518" s="657"/>
      <c r="W518" s="657"/>
      <c r="X518" s="657"/>
      <c r="Y518" s="657"/>
      <c r="Z518" s="657"/>
      <c r="AA518" s="657"/>
      <c r="AB518" s="657"/>
      <c r="AC518" s="657"/>
      <c r="AD518" s="662" t="s">
        <v>437</v>
      </c>
      <c r="AE518" s="662"/>
      <c r="AF518" s="662"/>
      <c r="AG518" s="662"/>
      <c r="AH518" s="662"/>
      <c r="AI518" s="662"/>
      <c r="AJ518" s="662"/>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8"/>
      <c r="V519" s="658"/>
      <c r="W519" s="658"/>
      <c r="X519" s="658"/>
      <c r="Y519" s="658"/>
      <c r="Z519" s="658"/>
      <c r="AA519" s="658"/>
      <c r="AB519" s="658"/>
      <c r="AC519" s="658"/>
      <c r="AD519" s="663"/>
      <c r="AE519" s="663"/>
      <c r="AF519" s="663"/>
      <c r="AG519" s="663"/>
      <c r="AH519" s="663"/>
      <c r="AI519" s="663"/>
      <c r="AJ519" s="663"/>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8"/>
      <c r="V520" s="658"/>
      <c r="W520" s="658"/>
      <c r="X520" s="658"/>
      <c r="Y520" s="658"/>
      <c r="Z520" s="658"/>
      <c r="AA520" s="658"/>
      <c r="AB520" s="658"/>
      <c r="AC520" s="658"/>
      <c r="AD520" s="663"/>
      <c r="AE520" s="663"/>
      <c r="AF520" s="663"/>
      <c r="AG520" s="663"/>
      <c r="AH520" s="663"/>
      <c r="AI520" s="663"/>
      <c r="AJ520" s="663"/>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8"/>
      <c r="V521" s="658"/>
      <c r="W521" s="658"/>
      <c r="X521" s="658"/>
      <c r="Y521" s="658"/>
      <c r="Z521" s="658"/>
      <c r="AA521" s="658"/>
      <c r="AB521" s="658"/>
      <c r="AC521" s="658"/>
      <c r="AD521" s="663"/>
      <c r="AE521" s="663"/>
      <c r="AF521" s="663"/>
      <c r="AG521" s="663"/>
      <c r="AH521" s="663"/>
      <c r="AI521" s="663"/>
      <c r="AJ521" s="663"/>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8"/>
      <c r="V522" s="658"/>
      <c r="W522" s="658"/>
      <c r="X522" s="658"/>
      <c r="Y522" s="658"/>
      <c r="Z522" s="658"/>
      <c r="AA522" s="658"/>
      <c r="AB522" s="658"/>
      <c r="AC522" s="658"/>
      <c r="AD522" s="663"/>
      <c r="AE522" s="663"/>
      <c r="AF522" s="663"/>
      <c r="AG522" s="663"/>
      <c r="AH522" s="663"/>
      <c r="AI522" s="663"/>
      <c r="AJ522" s="663"/>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8"/>
      <c r="V523" s="658"/>
      <c r="W523" s="658"/>
      <c r="X523" s="658"/>
      <c r="Y523" s="658"/>
      <c r="Z523" s="658"/>
      <c r="AA523" s="658"/>
      <c r="AB523" s="658"/>
      <c r="AC523" s="65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8"/>
      <c r="V524" s="658"/>
      <c r="W524" s="658"/>
      <c r="X524" s="658"/>
      <c r="Y524" s="658"/>
      <c r="Z524" s="658"/>
      <c r="AA524" s="658"/>
      <c r="AB524" s="658"/>
      <c r="AC524" s="65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51" t="s">
        <v>541</v>
      </c>
      <c r="V647" s="651"/>
      <c r="W647" s="651"/>
      <c r="X647" s="651"/>
      <c r="Y647" s="651"/>
      <c r="Z647" s="651"/>
      <c r="AA647" s="651"/>
      <c r="AB647" s="651" t="s">
        <v>528</v>
      </c>
      <c r="AC647" s="651"/>
      <c r="AD647" s="651"/>
      <c r="AE647" s="651"/>
      <c r="AF647" s="651"/>
      <c r="AG647" s="651"/>
      <c r="AH647" s="651"/>
      <c r="AI647" s="651"/>
      <c r="AJ647" s="651"/>
      <c r="AK647" s="651"/>
      <c r="AL647" s="651"/>
      <c r="AM647" s="651"/>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51"/>
      <c r="V648" s="651"/>
      <c r="W648" s="651"/>
      <c r="X648" s="651"/>
      <c r="Y648" s="651"/>
      <c r="Z648" s="651"/>
      <c r="AA648" s="651"/>
      <c r="AB648" s="651"/>
      <c r="AC648" s="651"/>
      <c r="AD648" s="651"/>
      <c r="AE648" s="651"/>
      <c r="AF648" s="651"/>
      <c r="AG648" s="651"/>
      <c r="AH648" s="651"/>
      <c r="AI648" s="651"/>
      <c r="AJ648" s="651"/>
      <c r="AK648" s="651"/>
      <c r="AL648" s="651"/>
      <c r="AM648" s="651"/>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51"/>
      <c r="V649" s="651"/>
      <c r="W649" s="651"/>
      <c r="X649" s="651"/>
      <c r="Y649" s="651"/>
      <c r="Z649" s="651"/>
      <c r="AA649" s="651"/>
      <c r="AB649" s="651"/>
      <c r="AC649" s="651"/>
      <c r="AD649" s="651"/>
      <c r="AE649" s="651"/>
      <c r="AF649" s="651"/>
      <c r="AG649" s="651"/>
      <c r="AH649" s="651"/>
      <c r="AI649" s="651"/>
      <c r="AJ649" s="651"/>
      <c r="AK649" s="651"/>
      <c r="AL649" s="651"/>
      <c r="AM649" s="651"/>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552</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553</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555</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556</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557</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558</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554</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562</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563</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564</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565</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566</v>
      </c>
    </row>
    <row r="678" spans="1:21" x14ac:dyDescent="0.2">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568</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2022-01-04T11:20:49Z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vA53081629</value>
    </field>
    <field name="Objective-Version">
      <value order="0">169.125</value>
    </field>
    <field name="Objective-VersionNumber">
      <value order="0">2480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2022-01-04T11:20:47Z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2022-01-04T11:20:49Z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vA53081629</vt:lpwstr>
  </property>
  <property fmtid="{D5CDD505-2E9C-101B-9397-08002B2CF9AE}" pid="16" name="Objective-Version">
    <vt:lpwstr>169.125</vt:lpwstr>
  </property>
  <property fmtid="{D5CDD505-2E9C-101B-9397-08002B2CF9AE}" pid="17" name="Objective-VersionNumber">
    <vt:r8>2480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