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menia-ccdr\data\ARM-Vulnerability-Analysis\"/>
    </mc:Choice>
  </mc:AlternateContent>
  <xr:revisionPtr revIDLastSave="0" documentId="8_{2DF5F9C5-810F-42A7-90C0-0F57D76450C6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resentation" sheetId="1" r:id="rId1"/>
    <sheet name="crops_1in100" sheetId="7" r:id="rId2"/>
    <sheet name="Sheet4" sheetId="6" r:id="rId3"/>
    <sheet name="damages_1in100_agri_ADM2" sheetId="2" r:id="rId4"/>
    <sheet name="ARM_adm2" sheetId="5" r:id="rId5"/>
  </sheets>
  <calcPr calcId="191029"/>
  <pivotCaches>
    <pivotCache cacheId="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<sst xmlns="http://schemas.openxmlformats.org/spreadsheetml/2006/main" count="968" uniqueCount="143">
  <si>
    <t>1in100 agricultural flood damages (pluvial and fluvial events)</t>
  </si>
  <si>
    <t>Land value: $875/ha (JRC estimation)</t>
  </si>
  <si>
    <t>Land-use map : ESA (https://worldcover2021.esa.int/)</t>
  </si>
  <si>
    <t>Borders: ADM2</t>
  </si>
  <si>
    <t xml:space="preserve">Vulnerability curve: JRC </t>
  </si>
  <si>
    <t>Flooded crop threshold: 1cm for pluvial OR fluvial 1in100 event</t>
  </si>
  <si>
    <t>clenoble@worldbank.org</t>
  </si>
  <si>
    <t>agri_area</t>
  </si>
  <si>
    <t>flooded_agri_area_100</t>
  </si>
  <si>
    <t>pct_flooded_100</t>
  </si>
  <si>
    <t>damages_100</t>
  </si>
  <si>
    <t>total_value_land</t>
  </si>
  <si>
    <t>pct_loss_flooded_land</t>
  </si>
  <si>
    <t>Achtarak</t>
  </si>
  <si>
    <t>Aparan</t>
  </si>
  <si>
    <t>Aragats</t>
  </si>
  <si>
    <t>Ararat</t>
  </si>
  <si>
    <t>Artashat</t>
  </si>
  <si>
    <t>Masis</t>
  </si>
  <si>
    <t>Bagramjan</t>
  </si>
  <si>
    <t>Etchmiadzin</t>
  </si>
  <si>
    <t>Oktomberjan</t>
  </si>
  <si>
    <t>Administrative unit not available</t>
  </si>
  <si>
    <t>Kamo</t>
  </si>
  <si>
    <t>Krasnoselsk</t>
  </si>
  <si>
    <t>Martouni</t>
  </si>
  <si>
    <t>Sevan</t>
  </si>
  <si>
    <t>Vardanis</t>
  </si>
  <si>
    <t>Abovjan (Kotashkent)</t>
  </si>
  <si>
    <t>Nairiyskiy (Egvard)</t>
  </si>
  <si>
    <t>Razdan</t>
  </si>
  <si>
    <t>Gougark</t>
  </si>
  <si>
    <t>Kalinino (Tachir)</t>
  </si>
  <si>
    <t>Spitak</t>
  </si>
  <si>
    <t>Stepanovan</t>
  </si>
  <si>
    <t>Toumanjan</t>
  </si>
  <si>
    <t>Vakhkadzor</t>
  </si>
  <si>
    <t>Akhourjan</t>
  </si>
  <si>
    <t>Amasija</t>
  </si>
  <si>
    <t>Ani</t>
  </si>
  <si>
    <t>Artik</t>
  </si>
  <si>
    <t>Goukasjan (Achotsk)</t>
  </si>
  <si>
    <t>Gujumri</t>
  </si>
  <si>
    <t>Goris</t>
  </si>
  <si>
    <t>Kafan</t>
  </si>
  <si>
    <t>Megri</t>
  </si>
  <si>
    <t>Sisian</t>
  </si>
  <si>
    <t>Dilijan</t>
  </si>
  <si>
    <t>Indjevan</t>
  </si>
  <si>
    <t>Noemberjan</t>
  </si>
  <si>
    <t>Shamshadinskiy (Berd)</t>
  </si>
  <si>
    <t>Azizbekov (Vayk)</t>
  </si>
  <si>
    <t>Yerevan</t>
  </si>
  <si>
    <t>adm2</t>
  </si>
  <si>
    <t>adm1</t>
  </si>
  <si>
    <t>AM.ER</t>
  </si>
  <si>
    <t>AM000013</t>
  </si>
  <si>
    <t>2</t>
  </si>
  <si>
    <t>20171231</t>
  </si>
  <si>
    <t>20150000</t>
  </si>
  <si>
    <t>GAUL</t>
  </si>
  <si>
    <t>Erevan</t>
  </si>
  <si>
    <t>Armenia</t>
  </si>
  <si>
    <t>ARM</t>
  </si>
  <si>
    <t>Member State</t>
  </si>
  <si>
    <t>ECA</t>
  </si>
  <si>
    <t>AM</t>
  </si>
  <si>
    <t>AM.VD</t>
  </si>
  <si>
    <t>Vayots Dzor</t>
  </si>
  <si>
    <t>Vayoc'Jor</t>
  </si>
  <si>
    <t>AM.TV</t>
  </si>
  <si>
    <t>Tavush</t>
  </si>
  <si>
    <t>Tavus</t>
  </si>
  <si>
    <t>AM.SU</t>
  </si>
  <si>
    <t>Syunik</t>
  </si>
  <si>
    <t>Syunik'</t>
  </si>
  <si>
    <t>AM.SH</t>
  </si>
  <si>
    <t>Shirak</t>
  </si>
  <si>
    <t>Sirak</t>
  </si>
  <si>
    <t>AM.LO</t>
  </si>
  <si>
    <t>Lori</t>
  </si>
  <si>
    <t>AM.KT</t>
  </si>
  <si>
    <t>Kotayk</t>
  </si>
  <si>
    <t>Kotayk'</t>
  </si>
  <si>
    <t>AM.GR</t>
  </si>
  <si>
    <t>Gergharkunik</t>
  </si>
  <si>
    <t>Gelark'unik'</t>
  </si>
  <si>
    <t>AM.AV</t>
  </si>
  <si>
    <t>Armavir</t>
  </si>
  <si>
    <t>AM.AR</t>
  </si>
  <si>
    <t>AM.AG</t>
  </si>
  <si>
    <t>Aragatsotn</t>
  </si>
  <si>
    <t>Aragacot'n</t>
  </si>
  <si>
    <t>NAM_0_Alt</t>
  </si>
  <si>
    <t>Shape_Area</t>
  </si>
  <si>
    <t>Shape_Le_2</t>
  </si>
  <si>
    <t>Shape_Le_1</t>
  </si>
  <si>
    <t>Shape_Leng</t>
  </si>
  <si>
    <t>GAD_ID_1</t>
  </si>
  <si>
    <t>GAD_ID_0</t>
  </si>
  <si>
    <t>ADM_LEVEL</t>
  </si>
  <si>
    <t>LAST_UPDTE</t>
  </si>
  <si>
    <t>DATA_DATE</t>
  </si>
  <si>
    <t>DATA_SRC</t>
  </si>
  <si>
    <t>NAM_2_WIKI</t>
  </si>
  <si>
    <t>NAM_2_NTVE</t>
  </si>
  <si>
    <t>NAM_2_SRCE</t>
  </si>
  <si>
    <t>NAM_2_STAT</t>
  </si>
  <si>
    <t>NAM_2_GAUL</t>
  </si>
  <si>
    <t>NAM_1</t>
  </si>
  <si>
    <t>NAM_2</t>
  </si>
  <si>
    <t>NAM_1_WIKI</t>
  </si>
  <si>
    <t>NAM_1_NTVE</t>
  </si>
  <si>
    <t>NAM_1_SRCE</t>
  </si>
  <si>
    <t>NAM_1_STAT</t>
  </si>
  <si>
    <t>NAM_1_GAUL</t>
  </si>
  <si>
    <t>NAM_0</t>
  </si>
  <si>
    <t>SOVEREIGN</t>
  </si>
  <si>
    <t>WB_STATUS</t>
  </si>
  <si>
    <t>WB_REGION</t>
  </si>
  <si>
    <t>GAUL_2</t>
  </si>
  <si>
    <t>GAUL_1</t>
  </si>
  <si>
    <t>GAUL_0</t>
  </si>
  <si>
    <t>HASC_2</t>
  </si>
  <si>
    <t>HASC_1</t>
  </si>
  <si>
    <t>HASC_0</t>
  </si>
  <si>
    <t>WB_A3</t>
  </si>
  <si>
    <t>ISO_A2</t>
  </si>
  <si>
    <t>ISO_A3</t>
  </si>
  <si>
    <t>OBJECTID</t>
  </si>
  <si>
    <t>Average of agri_area</t>
  </si>
  <si>
    <t>Average of flooded_agri_area_100</t>
  </si>
  <si>
    <t>Average of pct_flooded_100</t>
  </si>
  <si>
    <t>Average of damages_100</t>
  </si>
  <si>
    <t>Average of total_value_land</t>
  </si>
  <si>
    <t>Average of pct_loss_flooded_land</t>
  </si>
  <si>
    <t>Row Labels</t>
  </si>
  <si>
    <t xml:space="preserve"> agri_area</t>
  </si>
  <si>
    <t xml:space="preserve"> flooded_agri_area_100</t>
  </si>
  <si>
    <t xml:space="preserve"> pct_flooded_100</t>
  </si>
  <si>
    <t xml:space="preserve"> damages_100</t>
  </si>
  <si>
    <t xml:space="preserve"> total_value_land</t>
  </si>
  <si>
    <t xml:space="preserve"> pct_loss_flooded_land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</si>
</sst>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6CE92CB-071A-40C4-B2B4-0378B0B295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to Vargas" refreshedDate="45349.551979398151" createdVersion="8" refreshedVersion="8" minRefreshableVersion="3" recordCount="40" xr:uid="{5E4AE517-A615-4D75-AD81-DF262E237AF7}">
  <cacheSource type="worksheet">
    <worksheetSource ref="A1:H41" sheet="damages_1in100_agri_ADM2"/>
  </cacheSource>
  <cacheFields count="8">
    <cacheField name="adm2" numFmtId="0">
      <sharedItems/>
    </cacheField>
    <cacheField name="adm1" numFmtId="0">
      <sharedItems count="11">
        <s v="Aragatsotn"/>
        <s v="Ararat"/>
        <s v="Armavir"/>
        <s v="Gergharkunik"/>
        <s v="Kotayk"/>
        <s v="Lori"/>
        <s v="Shirak"/>
        <s v="Syunik"/>
        <s v="Tavush"/>
        <s v="Vayots Dzor"/>
        <s v="Yerevan"/>
      </sharedItems>
    </cacheField>
    <cacheField name="agri_area" numFmtId="0">
      <sharedItems containsSemiMixedTypes="0" containsString="0" containsNumber="1" minValue="0" maxValue="20113.758947160499"/>
    </cacheField>
    <cacheField name="flooded_agri_area_100" numFmtId="0">
      <sharedItems containsSemiMixedTypes="0" containsString="0" containsNumber="1" minValue="0" maxValue="9942.2107537347492"/>
    </cacheField>
    <cacheField name="pct_flooded_100" numFmtId="0">
      <sharedItems containsSemiMixedTypes="0" containsString="0" containsNumber="1" minValue="0" maxValue="0.78099768309717399"/>
    </cacheField>
    <cacheField name="damages_100" numFmtId="0">
      <sharedItems containsSemiMixedTypes="0" containsString="0" containsNumber="1" minValue="0" maxValue="1049936.4715593499"/>
    </cacheField>
    <cacheField name="total_value_land" numFmtId="0">
      <sharedItems containsSemiMixedTypes="0" containsString="0" containsNumber="1" minValue="0" maxValue="17260373.7119877"/>
    </cacheField>
    <cacheField name="pct_loss_flooded_land" numFmtId="0">
      <sharedItems containsSemiMixedTypes="0" containsString="0" containsNumber="1" minValue="0" maxValue="0.862865901124361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Achtarak"/>
    <x v="0"/>
    <n v="18845.470592010399"/>
    <n v="5950.6082740789598"/>
    <n v="0.31575800906779899"/>
    <n v="582855.02922273905"/>
    <n v="16386993.0890915"/>
    <n v="0.112643698777014"/>
  </r>
  <r>
    <s v="Aparan"/>
    <x v="0"/>
    <n v="7098.1262956573601"/>
    <n v="2068.6823598883998"/>
    <n v="0.29144062442986102"/>
    <n v="274057.45703081897"/>
    <n v="6144577.6135924403"/>
    <n v="0.15303807723690599"/>
  </r>
  <r>
    <s v="Aragats"/>
    <x v="0"/>
    <n v="10238.163238164199"/>
    <n v="3854.5641364284602"/>
    <n v="0.376489810404665"/>
    <n v="400215.66685049603"/>
    <n v="8828326.2095940802"/>
    <n v="0.120409980701665"/>
  </r>
  <r>
    <s v="Ararat"/>
    <x v="1"/>
    <n v="11525.548789521899"/>
    <n v="6195.3927426521404"/>
    <n v="0.53753559642075399"/>
    <n v="826969.63076529303"/>
    <n v="10144052.796884499"/>
    <n v="0.151659922920197"/>
  </r>
  <r>
    <s v="Artashat"/>
    <x v="1"/>
    <n v="7488.1111445266697"/>
    <n v="4370.9899782908296"/>
    <n v="0.58372397176365898"/>
    <n v="428707.11897300399"/>
    <n v="6574927.9986102805"/>
    <n v="0.111702312783862"/>
  </r>
  <r>
    <s v="Masis"/>
    <x v="1"/>
    <n v="6413.4192199363597"/>
    <n v="5008.8655515011797"/>
    <n v="0.78099768309717399"/>
    <n v="1033174.87757145"/>
    <n v="5625449.4462051904"/>
    <n v="0.235161848720572"/>
  </r>
  <r>
    <s v="Bagramjan"/>
    <x v="2"/>
    <n v="7430.0377993342199"/>
    <n v="2774.66164437835"/>
    <n v="0.37343842915940201"/>
    <n v="215257.676972799"/>
    <n v="6495439.5920343604"/>
    <n v="8.8742384383619102E-2"/>
  </r>
  <r>
    <s v="Etchmiadzin"/>
    <x v="2"/>
    <n v="12815.782168384199"/>
    <n v="6880.3298097276902"/>
    <n v="0.53686382300575297"/>
    <n v="893097.43011314096"/>
    <n v="11209640.9685323"/>
    <n v="0.14840310823365499"/>
  </r>
  <r>
    <s v="Oktomberjan"/>
    <x v="2"/>
    <n v="16892.1401226093"/>
    <n v="8890.2601021152004"/>
    <n v="0.52629566399440497"/>
    <n v="1049936.4715593499"/>
    <n v="14790312.7931027"/>
    <n v="0.13488258211981499"/>
  </r>
  <r>
    <s v="Administrative unit not available"/>
    <x v="3"/>
    <n v="124.801852408778"/>
    <n v="39.311538553379698"/>
    <n v="0.31499162708433298"/>
    <n v="3885.5024745450901"/>
    <n v="108370.517544598"/>
    <n v="0.1138248358471"/>
  </r>
  <r>
    <s v="Kamo"/>
    <x v="3"/>
    <n v="5225.3167529558004"/>
    <n v="2305.76157584258"/>
    <n v="0.44126733073899899"/>
    <n v="297739.76625043002"/>
    <n v="4546907.9590414399"/>
    <n v="0.14839487571330101"/>
  </r>
  <r>
    <s v="Krasnoselsk"/>
    <x v="3"/>
    <n v="1550.3349576184801"/>
    <n v="244.59689313755999"/>
    <n v="0.15777035274576601"/>
    <n v="42186.139664035298"/>
    <n v="1338755.43944246"/>
    <n v="0.199729926036086"/>
  </r>
  <r>
    <s v="Martouni"/>
    <x v="3"/>
    <n v="4849.0684838146999"/>
    <n v="1669.36121525877"/>
    <n v="0.34426430990422002"/>
    <n v="184006.74043675399"/>
    <n v="4256680.8280534698"/>
    <n v="0.12556559048476801"/>
  </r>
  <r>
    <s v="Sevan"/>
    <x v="3"/>
    <n v="2023.6327209369599"/>
    <n v="644.92114664854398"/>
    <n v="0.31869476114714101"/>
    <n v="83177.486418119501"/>
    <n v="1749744.3360198699"/>
    <n v="0.149161338313128"/>
  </r>
  <r>
    <s v="Vardanis"/>
    <x v="3"/>
    <n v="17896.976513703699"/>
    <n v="9942.2107537347492"/>
    <n v="0.55552460194167497"/>
    <n v="836791.33198684303"/>
    <n v="15620197.7351724"/>
    <n v="9.6433371033438006E-2"/>
  </r>
  <r>
    <s v="Abovjan (Kotashkent)"/>
    <x v="4"/>
    <n v="7642.6755863465796"/>
    <n v="2442.8628675782802"/>
    <n v="0.31963451018938699"/>
    <n v="348959.36106017802"/>
    <n v="6671127.8083520196"/>
    <n v="0.16365223052892999"/>
  </r>
  <r>
    <s v="Nairiyskiy (Egvard)"/>
    <x v="4"/>
    <n v="5826.9342732475998"/>
    <n v="1506.0216834743801"/>
    <n v="0.25845867017734803"/>
    <n v="172246.81022213199"/>
    <n v="5066615.0293588899"/>
    <n v="0.131535256366791"/>
  </r>
  <r>
    <s v="Razdan"/>
    <x v="4"/>
    <n v="7822.9263154631499"/>
    <n v="1781.8309580734301"/>
    <n v="0.227770387476535"/>
    <n v="307562.64357436"/>
    <n v="6769175.8649732303"/>
    <n v="0.199480536316954"/>
  </r>
  <r>
    <s v="Gougark"/>
    <x v="5"/>
    <n v="371.44605021171799"/>
    <n v="70.445414390377906"/>
    <n v="0.18965180636656401"/>
    <n v="30387.552710191099"/>
    <n v="318657.25739574799"/>
    <n v="0.50282276011707305"/>
  </r>
  <r>
    <s v="Kalinino (Tachir)"/>
    <x v="5"/>
    <n v="4168.8285884931202"/>
    <n v="1943.5904978915601"/>
    <n v="0.46621981610284902"/>
    <n v="135668.60050121401"/>
    <n v="3542101.80348519"/>
    <n v="8.2153785020541506E-2"/>
  </r>
  <r>
    <s v="Spitak"/>
    <x v="5"/>
    <n v="4788.4265098925898"/>
    <n v="1832.0084380724199"/>
    <n v="0.38259090627946402"/>
    <n v="290606.66723524401"/>
    <n v="4104817.6530961702"/>
    <n v="0.185044874978262"/>
  </r>
  <r>
    <s v="Stepanovan"/>
    <x v="5"/>
    <n v="2629.1031843232599"/>
    <n v="492.56581456324602"/>
    <n v="0.18735126772517099"/>
    <n v="53834.564549122901"/>
    <n v="2242723.2088988801"/>
    <n v="0.128123528638213"/>
  </r>
  <r>
    <s v="Toumanjan"/>
    <x v="5"/>
    <n v="3025.95632305668"/>
    <n v="379.52446940048401"/>
    <n v="0.12542298330899501"/>
    <n v="35218.156493226401"/>
    <n v="2578543.9292777502"/>
    <n v="0.10889675979711"/>
  </r>
  <r>
    <s v="Vakhkadzor"/>
    <x v="5"/>
    <n v="21.777504447169299"/>
    <n v="7.9396696794503203"/>
    <n v="0.36458124477537801"/>
    <n v="3835.9444007816801"/>
    <n v="18674.9244312064"/>
    <n v="0.56340296378302801"/>
  </r>
  <r>
    <s v="Akhourjan"/>
    <x v="6"/>
    <n v="20113.758947160499"/>
    <n v="6794.9042724495303"/>
    <n v="0.337823690256006"/>
    <n v="871568.24050744297"/>
    <n v="17260373.7119877"/>
    <n v="0.14947243177421099"/>
  </r>
  <r>
    <s v="Amasija"/>
    <x v="6"/>
    <n v="4301.0571283159397"/>
    <n v="531.26869244274496"/>
    <n v="0.123520491961185"/>
    <n v="64284.5504911069"/>
    <n v="3672556.3598583201"/>
    <n v="0.14170955343000599"/>
  </r>
  <r>
    <s v="Ani"/>
    <x v="6"/>
    <n v="11357.862005278699"/>
    <n v="2412.4388571835998"/>
    <n v="0.212402550415069"/>
    <n v="311640.22011292703"/>
    <n v="9819239.1536407806"/>
    <n v="0.14942247907772299"/>
  </r>
  <r>
    <s v="Artik"/>
    <x v="6"/>
    <n v="11302.413128570901"/>
    <n v="3343.0867086254998"/>
    <n v="0.29578521600618701"/>
    <n v="382531.63504456601"/>
    <n v="9761559.2866591308"/>
    <n v="0.13248652138470601"/>
  </r>
  <r>
    <s v="Goukasjan (Achotsk)"/>
    <x v="6"/>
    <n v="3536.1083246703702"/>
    <n v="767.623156922058"/>
    <n v="0.21708134662238199"/>
    <n v="84689.643242324804"/>
    <n v="3012535.31137572"/>
    <n v="0.12950175387778601"/>
  </r>
  <r>
    <s v="Gujumri"/>
    <x v="6"/>
    <n v="966.53031916936698"/>
    <n v="349.424861389949"/>
    <n v="0.36152498732812"/>
    <n v="108291.558275642"/>
    <n v="829670.03335073101"/>
    <n v="0.361036307953298"/>
  </r>
  <r>
    <s v="Goris"/>
    <x v="7"/>
    <n v="11362.6083844531"/>
    <n v="1487.87297034374"/>
    <n v="0.130944666928725"/>
    <n v="126033.10662379301"/>
    <n v="10141524.2532012"/>
    <n v="9.4905983157236001E-2"/>
  </r>
  <r>
    <s v="Kafan"/>
    <x v="7"/>
    <n v="914.99022531106698"/>
    <n v="119.063971559441"/>
    <n v="0.130125949180455"/>
    <n v="45820.176978343203"/>
    <n v="823821.32646421494"/>
    <n v="0.42742490263164201"/>
  </r>
  <r>
    <s v="Megri"/>
    <x v="7"/>
    <n v="80.074208659591704"/>
    <n v="38.093517307531997"/>
    <n v="0.47572767742824201"/>
    <n v="29756.123383269802"/>
    <n v="72489.420014743999"/>
    <n v="0.86286590112436101"/>
  </r>
  <r>
    <s v="Sisian"/>
    <x v="7"/>
    <n v="17328.0810898376"/>
    <n v="3183.2608835277501"/>
    <n v="0.18370533165352201"/>
    <n v="434667.30178011698"/>
    <n v="15415456.394273801"/>
    <n v="0.15348955366282999"/>
  </r>
  <r>
    <s v="Dilijan"/>
    <x v="8"/>
    <n v="0"/>
    <n v="0"/>
    <n v="0"/>
    <n v="0"/>
    <n v="0"/>
    <n v="0"/>
  </r>
  <r>
    <s v="Indjevan"/>
    <x v="8"/>
    <n v="1745.3273820531399"/>
    <n v="222.66073555963899"/>
    <n v="0.12757534079234401"/>
    <n v="75702.443648731904"/>
    <n v="1494981.2613228301"/>
    <n v="0.39692404851215002"/>
  </r>
  <r>
    <s v="Noemberjan"/>
    <x v="8"/>
    <n v="2728.8888264952898"/>
    <n v="387.12815499728998"/>
    <n v="0.14186292649176099"/>
    <n v="68638.584763812905"/>
    <n v="2318473.1420137999"/>
    <n v="0.20868793249096401"/>
  </r>
  <r>
    <s v="Shamshadinskiy (Berd)"/>
    <x v="8"/>
    <n v="2267.70829001024"/>
    <n v="184.37835548270701"/>
    <n v="8.1306028775806199E-2"/>
    <n v="46516.964520909103"/>
    <n v="1944201.8484256"/>
    <n v="0.29427086502938099"/>
  </r>
  <r>
    <s v="Azizbekov (Vayk)"/>
    <x v="9"/>
    <n v="4831.8698392769402"/>
    <n v="1107.8876526244301"/>
    <n v="0.22928756143609599"/>
    <n v="240097.36271376599"/>
    <n v="4277096.3138285903"/>
    <n v="0.24482618442600099"/>
  </r>
  <r>
    <s v="Yerevan"/>
    <x v="10"/>
    <n v="928.39176650932495"/>
    <n v="409.02620532183403"/>
    <n v="0.44057500300733798"/>
    <n v="44343.797325495703"/>
    <n v="811878.59981240495"/>
    <n v="0.123971522184301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4E2533-FFF2-4767-A8BE-AF879C0B2274}" name="PivotTable1" cacheId="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G14" firstHeaderRow="0" firstDataRow="1" firstDataCol="1"/>
  <pivotFields count="8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agri_area" fld="2" subtotal="average" baseField="0" baseItem="1"/>
    <dataField name="Average of flooded_agri_area_100" fld="3" subtotal="average" baseField="0" baseItem="1"/>
    <dataField name="Average of pct_flooded_100" fld="4" subtotal="average" baseField="0" baseItem="1"/>
    <dataField name="Average of damages_100" fld="5" subtotal="average" baseField="0" baseItem="1"/>
    <dataField name="Average of total_value_land" fld="6" subtotal="average" baseField="0" baseItem="1"/>
    <dataField name="Average of pct_loss_flooded_land" fld="7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sqref="A1:XFD1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1BDB-9597-4278-B01A-9BBB080BF0F9}">
  <dimension ref="A1:G12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109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 spans="1:7" x14ac:dyDescent="0.25">
      <c r="A2" t="s">
        <v>91</v>
      </c>
      <c r="B2">
        <v>12060.586708610652</v>
      </c>
      <c r="C2">
        <v>3957.9515901319396</v>
      </c>
      <c r="D2">
        <v>0.32789614796744165</v>
      </c>
      <c r="E2">
        <v>419042.71770135133</v>
      </c>
      <c r="F2">
        <v>10453298.97075934</v>
      </c>
      <c r="G2">
        <v>0.12869725223852832</v>
      </c>
    </row>
    <row r="3" spans="1:7" x14ac:dyDescent="0.25">
      <c r="A3" t="s">
        <v>16</v>
      </c>
      <c r="B3">
        <v>8475.6930513283096</v>
      </c>
      <c r="C3">
        <v>5191.7494241480499</v>
      </c>
      <c r="D3">
        <v>0.63408575042719573</v>
      </c>
      <c r="E3">
        <v>762950.54243658239</v>
      </c>
      <c r="F3">
        <v>7448143.4138999907</v>
      </c>
      <c r="G3">
        <v>0.16617469480821034</v>
      </c>
    </row>
    <row r="4" spans="1:7" x14ac:dyDescent="0.25">
      <c r="A4" t="s">
        <v>88</v>
      </c>
      <c r="B4">
        <v>12379.320030109238</v>
      </c>
      <c r="C4">
        <v>6181.750518740414</v>
      </c>
      <c r="D4">
        <v>0.47886597205318665</v>
      </c>
      <c r="E4">
        <v>719430.52621509659</v>
      </c>
      <c r="F4">
        <v>10831797.784556454</v>
      </c>
      <c r="G4">
        <v>0.12400935824569637</v>
      </c>
    </row>
    <row r="5" spans="1:7" x14ac:dyDescent="0.25">
      <c r="A5" t="s">
        <v>85</v>
      </c>
      <c r="B5">
        <v>5278.3552135730697</v>
      </c>
      <c r="C5">
        <v>2474.3605205292638</v>
      </c>
      <c r="D5">
        <v>0.35541883059368895</v>
      </c>
      <c r="E5">
        <v>241297.82787178783</v>
      </c>
      <c r="F5">
        <v>4603442.8025457067</v>
      </c>
      <c r="G5">
        <v>0.13885165623797016</v>
      </c>
    </row>
    <row r="6" spans="1:7" x14ac:dyDescent="0.25">
      <c r="A6" t="s">
        <v>82</v>
      </c>
      <c r="B6">
        <v>7097.5120583524431</v>
      </c>
      <c r="C6">
        <v>1910.2385030420301</v>
      </c>
      <c r="D6">
        <v>0.26862118928109002</v>
      </c>
      <c r="E6">
        <v>276256.27161889005</v>
      </c>
      <c r="F6">
        <v>6168972.9008947136</v>
      </c>
      <c r="G6">
        <v>0.16488934107089168</v>
      </c>
    </row>
    <row r="7" spans="1:7" x14ac:dyDescent="0.25">
      <c r="A7" t="s">
        <v>80</v>
      </c>
      <c r="B7">
        <v>2500.9230267374228</v>
      </c>
      <c r="C7">
        <v>787.67905066625633</v>
      </c>
      <c r="D7">
        <v>0.28596967075973684</v>
      </c>
      <c r="E7">
        <v>91591.914314963331</v>
      </c>
      <c r="F7">
        <v>2134253.129430824</v>
      </c>
      <c r="G7">
        <v>0.26174077872237128</v>
      </c>
    </row>
    <row r="8" spans="1:7" x14ac:dyDescent="0.25">
      <c r="A8" t="s">
        <v>77</v>
      </c>
      <c r="B8">
        <v>8596.2883088609633</v>
      </c>
      <c r="C8">
        <v>2366.4577581688973</v>
      </c>
      <c r="D8">
        <v>0.25802304709815815</v>
      </c>
      <c r="E8">
        <v>303834.30794566829</v>
      </c>
      <c r="F8">
        <v>7392655.642812063</v>
      </c>
      <c r="G8">
        <v>0.17727150791628832</v>
      </c>
    </row>
    <row r="9" spans="1:7" x14ac:dyDescent="0.25">
      <c r="A9" t="s">
        <v>74</v>
      </c>
      <c r="B9">
        <v>7421.4384770653396</v>
      </c>
      <c r="C9">
        <v>1207.0728356846157</v>
      </c>
      <c r="D9">
        <v>0.23012590629773599</v>
      </c>
      <c r="E9">
        <v>159069.17719138076</v>
      </c>
      <c r="F9">
        <v>6613322.8484884901</v>
      </c>
      <c r="G9">
        <v>0.38467158514401728</v>
      </c>
    </row>
    <row r="10" spans="1:7" x14ac:dyDescent="0.25">
      <c r="A10" t="s">
        <v>71</v>
      </c>
      <c r="B10">
        <v>1685.4811246396675</v>
      </c>
      <c r="C10">
        <v>198.541811509909</v>
      </c>
      <c r="D10">
        <v>8.76860740149778E-2</v>
      </c>
      <c r="E10">
        <v>47714.498233363476</v>
      </c>
      <c r="F10">
        <v>1439414.0629405575</v>
      </c>
      <c r="G10">
        <v>0.22497071150812376</v>
      </c>
    </row>
    <row r="11" spans="1:7" x14ac:dyDescent="0.25">
      <c r="A11" t="s">
        <v>68</v>
      </c>
      <c r="B11">
        <v>4831.8698392769402</v>
      </c>
      <c r="C11">
        <v>1107.8876526244301</v>
      </c>
      <c r="D11">
        <v>0.22928756143609599</v>
      </c>
      <c r="E11">
        <v>240097.36271376599</v>
      </c>
      <c r="F11">
        <v>4277096.3138285903</v>
      </c>
      <c r="G11">
        <v>0.24482618442600099</v>
      </c>
    </row>
    <row r="12" spans="1:7" x14ac:dyDescent="0.25">
      <c r="A12" t="s">
        <v>52</v>
      </c>
      <c r="B12">
        <v>928.39176650932495</v>
      </c>
      <c r="C12">
        <v>409.02620532183403</v>
      </c>
      <c r="D12">
        <v>0.44057500300733798</v>
      </c>
      <c r="E12">
        <v>44343.797325495703</v>
      </c>
      <c r="F12">
        <v>811878.59981240495</v>
      </c>
      <c r="G12">
        <v>0.12397152218430101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4E03-8C38-4B24-AFE8-58D8D3232E14}">
  <dimension ref="A3:G14"/>
  <sheetViews>
    <sheetView workbookViewId="0">
      <selection activeCell="A3" sqref="A3:G14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31.85546875" bestFit="1" customWidth="1"/>
    <col min="4" max="4" width="26.28515625" bestFit="1" customWidth="1"/>
    <col min="5" max="5" width="23.28515625" bestFit="1" customWidth="1"/>
    <col min="6" max="6" width="26.42578125" bestFit="1" customWidth="1"/>
    <col min="7" max="7" width="31.7109375" bestFit="1" customWidth="1"/>
  </cols>
  <sheetData>
    <row r="3" spans="1:7" x14ac:dyDescent="0.25">
      <c r="A3" s="4" t="s">
        <v>136</v>
      </c>
      <c r="B3" t="s">
        <v>130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</row>
    <row r="4" spans="1:7" x14ac:dyDescent="0.25">
      <c r="A4" s="5" t="s">
        <v>91</v>
      </c>
      <c r="B4" s="3">
        <v>12060.586708610652</v>
      </c>
      <c r="C4" s="3">
        <v>3957.9515901319396</v>
      </c>
      <c r="D4" s="3">
        <v>0.32789614796744165</v>
      </c>
      <c r="E4" s="3">
        <v>419042.71770135133</v>
      </c>
      <c r="F4" s="3">
        <v>10453298.97075934</v>
      </c>
      <c r="G4" s="3">
        <v>0.12869725223852832</v>
      </c>
    </row>
    <row r="5" spans="1:7" x14ac:dyDescent="0.25">
      <c r="A5" s="5" t="s">
        <v>16</v>
      </c>
      <c r="B5" s="3">
        <v>8475.6930513283096</v>
      </c>
      <c r="C5" s="3">
        <v>5191.7494241480499</v>
      </c>
      <c r="D5" s="3">
        <v>0.63408575042719573</v>
      </c>
      <c r="E5" s="3">
        <v>762950.54243658239</v>
      </c>
      <c r="F5" s="3">
        <v>7448143.4138999907</v>
      </c>
      <c r="G5" s="3">
        <v>0.16617469480821034</v>
      </c>
    </row>
    <row r="6" spans="1:7" x14ac:dyDescent="0.25">
      <c r="A6" s="5" t="s">
        <v>88</v>
      </c>
      <c r="B6" s="3">
        <v>12379.320030109238</v>
      </c>
      <c r="C6" s="3">
        <v>6181.750518740414</v>
      </c>
      <c r="D6" s="3">
        <v>0.47886597205318665</v>
      </c>
      <c r="E6" s="3">
        <v>719430.52621509659</v>
      </c>
      <c r="F6" s="3">
        <v>10831797.784556454</v>
      </c>
      <c r="G6" s="3">
        <v>0.12400935824569637</v>
      </c>
    </row>
    <row r="7" spans="1:7" x14ac:dyDescent="0.25">
      <c r="A7" s="5" t="s">
        <v>85</v>
      </c>
      <c r="B7" s="3">
        <v>5278.3552135730697</v>
      </c>
      <c r="C7" s="3">
        <v>2474.3605205292638</v>
      </c>
      <c r="D7" s="3">
        <v>0.35541883059368895</v>
      </c>
      <c r="E7" s="3">
        <v>241297.82787178783</v>
      </c>
      <c r="F7" s="3">
        <v>4603442.8025457067</v>
      </c>
      <c r="G7" s="3">
        <v>0.13885165623797016</v>
      </c>
    </row>
    <row r="8" spans="1:7" x14ac:dyDescent="0.25">
      <c r="A8" s="5" t="s">
        <v>82</v>
      </c>
      <c r="B8" s="3">
        <v>7097.5120583524431</v>
      </c>
      <c r="C8" s="3">
        <v>1910.2385030420301</v>
      </c>
      <c r="D8" s="3">
        <v>0.26862118928109002</v>
      </c>
      <c r="E8" s="3">
        <v>276256.27161889005</v>
      </c>
      <c r="F8" s="3">
        <v>6168972.9008947136</v>
      </c>
      <c r="G8" s="3">
        <v>0.16488934107089168</v>
      </c>
    </row>
    <row r="9" spans="1:7" x14ac:dyDescent="0.25">
      <c r="A9" s="5" t="s">
        <v>80</v>
      </c>
      <c r="B9" s="3">
        <v>2500.9230267374228</v>
      </c>
      <c r="C9" s="3">
        <v>787.67905066625633</v>
      </c>
      <c r="D9" s="3">
        <v>0.28596967075973684</v>
      </c>
      <c r="E9" s="3">
        <v>91591.914314963331</v>
      </c>
      <c r="F9" s="3">
        <v>2134253.129430824</v>
      </c>
      <c r="G9" s="3">
        <v>0.26174077872237128</v>
      </c>
    </row>
    <row r="10" spans="1:7" x14ac:dyDescent="0.25">
      <c r="A10" s="5" t="s">
        <v>77</v>
      </c>
      <c r="B10" s="3">
        <v>8596.2883088609633</v>
      </c>
      <c r="C10" s="3">
        <v>2366.4577581688973</v>
      </c>
      <c r="D10" s="3">
        <v>0.25802304709815815</v>
      </c>
      <c r="E10" s="3">
        <v>303834.30794566829</v>
      </c>
      <c r="F10" s="3">
        <v>7392655.642812063</v>
      </c>
      <c r="G10" s="3">
        <v>0.17727150791628832</v>
      </c>
    </row>
    <row r="11" spans="1:7" x14ac:dyDescent="0.25">
      <c r="A11" s="5" t="s">
        <v>74</v>
      </c>
      <c r="B11" s="3">
        <v>7421.4384770653396</v>
      </c>
      <c r="C11" s="3">
        <v>1207.0728356846157</v>
      </c>
      <c r="D11" s="3">
        <v>0.23012590629773599</v>
      </c>
      <c r="E11" s="3">
        <v>159069.17719138076</v>
      </c>
      <c r="F11" s="3">
        <v>6613322.8484884901</v>
      </c>
      <c r="G11" s="3">
        <v>0.38467158514401728</v>
      </c>
    </row>
    <row r="12" spans="1:7" x14ac:dyDescent="0.25">
      <c r="A12" s="5" t="s">
        <v>71</v>
      </c>
      <c r="B12" s="3">
        <v>1685.4811246396675</v>
      </c>
      <c r="C12" s="3">
        <v>198.541811509909</v>
      </c>
      <c r="D12" s="3">
        <v>8.76860740149778E-2</v>
      </c>
      <c r="E12" s="3">
        <v>47714.498233363476</v>
      </c>
      <c r="F12" s="3">
        <v>1439414.0629405575</v>
      </c>
      <c r="G12" s="3">
        <v>0.22497071150812376</v>
      </c>
    </row>
    <row r="13" spans="1:7" x14ac:dyDescent="0.25">
      <c r="A13" s="5" t="s">
        <v>68</v>
      </c>
      <c r="B13" s="3">
        <v>4831.8698392769402</v>
      </c>
      <c r="C13" s="3">
        <v>1107.8876526244301</v>
      </c>
      <c r="D13" s="3">
        <v>0.22928756143609599</v>
      </c>
      <c r="E13" s="3">
        <v>240097.36271376599</v>
      </c>
      <c r="F13" s="3">
        <v>4277096.3138285903</v>
      </c>
      <c r="G13" s="3">
        <v>0.24482618442600099</v>
      </c>
    </row>
    <row r="14" spans="1:7" x14ac:dyDescent="0.25">
      <c r="A14" s="5" t="s">
        <v>52</v>
      </c>
      <c r="B14" s="3">
        <v>928.39176650932495</v>
      </c>
      <c r="C14" s="3">
        <v>409.02620532183403</v>
      </c>
      <c r="D14" s="3">
        <v>0.44057500300733798</v>
      </c>
      <c r="E14" s="3">
        <v>44343.797325495703</v>
      </c>
      <c r="F14" s="3">
        <v>811878.59981240495</v>
      </c>
      <c r="G14" s="3">
        <v>0.12397152218430101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selection activeCell="D10" sqref="D10"/>
    </sheetView>
  </sheetViews>
  <sheetFormatPr defaultRowHeight="15" x14ac:dyDescent="0.25"/>
  <cols>
    <col min="1" max="1" width="30.7109375" bestFit="1" customWidth="1"/>
    <col min="2" max="2" width="30.7109375" customWidth="1"/>
    <col min="3" max="3" width="12" bestFit="1" customWidth="1"/>
    <col min="4" max="4" width="21.5703125" bestFit="1" customWidth="1"/>
    <col min="5" max="5" width="15.85546875" bestFit="1" customWidth="1"/>
    <col min="6" max="6" width="12.85546875" bestFit="1" customWidth="1"/>
    <col min="7" max="7" width="16" bestFit="1" customWidth="1"/>
    <col min="8" max="8" width="21.42578125" bestFit="1" customWidth="1"/>
  </cols>
  <sheetData>
    <row r="1" spans="1:8" s="1" customFormat="1" x14ac:dyDescent="0.25">
      <c r="A1" s="1" t="s">
        <v>53</v>
      </c>
      <c r="B1" s="1" t="s">
        <v>54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t="s">
        <v>13</v>
      </c>
      <c r="B2" t="s">
        <v>91</v>
      </c>
      <c r="C2">
        <v>18845.470592010399</v>
      </c>
      <c r="D2">
        <v>5950.6082740789598</v>
      </c>
      <c r="E2">
        <v>0.31575800906779899</v>
      </c>
      <c r="F2">
        <v>582855.02922273905</v>
      </c>
      <c r="G2">
        <v>16386993.0890915</v>
      </c>
      <c r="H2">
        <v>0.112643698777014</v>
      </c>
    </row>
    <row r="3" spans="1:8" x14ac:dyDescent="0.25">
      <c r="A3" t="s">
        <v>14</v>
      </c>
      <c r="B3" t="s">
        <v>91</v>
      </c>
      <c r="C3">
        <v>7098.1262956573601</v>
      </c>
      <c r="D3">
        <v>2068.6823598883998</v>
      </c>
      <c r="E3">
        <v>0.29144062442986102</v>
      </c>
      <c r="F3">
        <v>274057.45703081897</v>
      </c>
      <c r="G3">
        <v>6144577.6135924403</v>
      </c>
      <c r="H3">
        <v>0.15303807723690599</v>
      </c>
    </row>
    <row r="4" spans="1:8" x14ac:dyDescent="0.25">
      <c r="A4" t="s">
        <v>15</v>
      </c>
      <c r="B4" t="s">
        <v>91</v>
      </c>
      <c r="C4">
        <v>10238.163238164199</v>
      </c>
      <c r="D4">
        <v>3854.5641364284602</v>
      </c>
      <c r="E4">
        <v>0.376489810404665</v>
      </c>
      <c r="F4">
        <v>400215.66685049603</v>
      </c>
      <c r="G4">
        <v>8828326.2095940802</v>
      </c>
      <c r="H4">
        <v>0.120409980701665</v>
      </c>
    </row>
    <row r="5" spans="1:8" x14ac:dyDescent="0.25">
      <c r="A5" t="s">
        <v>16</v>
      </c>
      <c r="B5" t="s">
        <v>16</v>
      </c>
      <c r="C5">
        <v>11525.548789521899</v>
      </c>
      <c r="D5">
        <v>6195.3927426521404</v>
      </c>
      <c r="E5">
        <v>0.53753559642075399</v>
      </c>
      <c r="F5">
        <v>826969.63076529303</v>
      </c>
      <c r="G5">
        <v>10144052.796884499</v>
      </c>
      <c r="H5">
        <v>0.151659922920197</v>
      </c>
    </row>
    <row r="6" spans="1:8" x14ac:dyDescent="0.25">
      <c r="A6" t="s">
        <v>17</v>
      </c>
      <c r="B6" t="s">
        <v>16</v>
      </c>
      <c r="C6">
        <v>7488.1111445266697</v>
      </c>
      <c r="D6">
        <v>4370.9899782908296</v>
      </c>
      <c r="E6">
        <v>0.58372397176365898</v>
      </c>
      <c r="F6">
        <v>428707.11897300399</v>
      </c>
      <c r="G6">
        <v>6574927.9986102805</v>
      </c>
      <c r="H6">
        <v>0.111702312783862</v>
      </c>
    </row>
    <row r="7" spans="1:8" x14ac:dyDescent="0.25">
      <c r="A7" t="s">
        <v>18</v>
      </c>
      <c r="B7" t="s">
        <v>16</v>
      </c>
      <c r="C7">
        <v>6413.4192199363597</v>
      </c>
      <c r="D7">
        <v>5008.8655515011797</v>
      </c>
      <c r="E7">
        <v>0.78099768309717399</v>
      </c>
      <c r="F7">
        <v>1033174.87757145</v>
      </c>
      <c r="G7">
        <v>5625449.4462051904</v>
      </c>
      <c r="H7">
        <v>0.235161848720572</v>
      </c>
    </row>
    <row r="8" spans="1:8" x14ac:dyDescent="0.25">
      <c r="A8" t="s">
        <v>19</v>
      </c>
      <c r="B8" t="s">
        <v>88</v>
      </c>
      <c r="C8">
        <v>7430.0377993342199</v>
      </c>
      <c r="D8">
        <v>2774.66164437835</v>
      </c>
      <c r="E8">
        <v>0.37343842915940201</v>
      </c>
      <c r="F8">
        <v>215257.676972799</v>
      </c>
      <c r="G8">
        <v>6495439.5920343604</v>
      </c>
      <c r="H8">
        <v>8.8742384383619102E-2</v>
      </c>
    </row>
    <row r="9" spans="1:8" x14ac:dyDescent="0.25">
      <c r="A9" t="s">
        <v>20</v>
      </c>
      <c r="B9" t="s">
        <v>88</v>
      </c>
      <c r="C9">
        <v>12815.782168384199</v>
      </c>
      <c r="D9">
        <v>6880.3298097276902</v>
      </c>
      <c r="E9">
        <v>0.53686382300575297</v>
      </c>
      <c r="F9">
        <v>893097.43011314096</v>
      </c>
      <c r="G9">
        <v>11209640.9685323</v>
      </c>
      <c r="H9">
        <v>0.14840310823365499</v>
      </c>
    </row>
    <row r="10" spans="1:8" x14ac:dyDescent="0.25">
      <c r="A10" t="s">
        <v>21</v>
      </c>
      <c r="B10" t="s">
        <v>88</v>
      </c>
      <c r="C10">
        <v>16892.1401226093</v>
      </c>
      <c r="D10">
        <v>8890.2601021152004</v>
      </c>
      <c r="E10">
        <v>0.52629566399440497</v>
      </c>
      <c r="F10">
        <v>1049936.4715593499</v>
      </c>
      <c r="G10">
        <v>14790312.7931027</v>
      </c>
      <c r="H10">
        <v>0.13488258211981499</v>
      </c>
    </row>
    <row r="11" spans="1:8" x14ac:dyDescent="0.25">
      <c r="A11" t="s">
        <v>22</v>
      </c>
      <c r="B11" t="s">
        <v>85</v>
      </c>
      <c r="C11">
        <v>124.801852408778</v>
      </c>
      <c r="D11">
        <v>39.311538553379698</v>
      </c>
      <c r="E11">
        <v>0.31499162708433298</v>
      </c>
      <c r="F11">
        <v>3885.5024745450901</v>
      </c>
      <c r="G11">
        <v>108370.517544598</v>
      </c>
      <c r="H11">
        <v>0.1138248358471</v>
      </c>
    </row>
    <row r="12" spans="1:8" x14ac:dyDescent="0.25">
      <c r="A12" t="s">
        <v>23</v>
      </c>
      <c r="B12" t="s">
        <v>85</v>
      </c>
      <c r="C12">
        <v>5225.3167529558004</v>
      </c>
      <c r="D12">
        <v>2305.76157584258</v>
      </c>
      <c r="E12">
        <v>0.44126733073899899</v>
      </c>
      <c r="F12">
        <v>297739.76625043002</v>
      </c>
      <c r="G12">
        <v>4546907.9590414399</v>
      </c>
      <c r="H12">
        <v>0.14839487571330101</v>
      </c>
    </row>
    <row r="13" spans="1:8" x14ac:dyDescent="0.25">
      <c r="A13" t="s">
        <v>24</v>
      </c>
      <c r="B13" t="s">
        <v>85</v>
      </c>
      <c r="C13">
        <v>1550.3349576184801</v>
      </c>
      <c r="D13">
        <v>244.59689313755999</v>
      </c>
      <c r="E13">
        <v>0.15777035274576601</v>
      </c>
      <c r="F13">
        <v>42186.139664035298</v>
      </c>
      <c r="G13">
        <v>1338755.43944246</v>
      </c>
      <c r="H13">
        <v>0.199729926036086</v>
      </c>
    </row>
    <row r="14" spans="1:8" x14ac:dyDescent="0.25">
      <c r="A14" t="s">
        <v>25</v>
      </c>
      <c r="B14" t="s">
        <v>85</v>
      </c>
      <c r="C14">
        <v>4849.0684838146999</v>
      </c>
      <c r="D14">
        <v>1669.36121525877</v>
      </c>
      <c r="E14">
        <v>0.34426430990422002</v>
      </c>
      <c r="F14">
        <v>184006.74043675399</v>
      </c>
      <c r="G14">
        <v>4256680.8280534698</v>
      </c>
      <c r="H14">
        <v>0.12556559048476801</v>
      </c>
    </row>
    <row r="15" spans="1:8" x14ac:dyDescent="0.25">
      <c r="A15" t="s">
        <v>26</v>
      </c>
      <c r="B15" t="s">
        <v>85</v>
      </c>
      <c r="C15">
        <v>2023.6327209369599</v>
      </c>
      <c r="D15">
        <v>644.92114664854398</v>
      </c>
      <c r="E15">
        <v>0.31869476114714101</v>
      </c>
      <c r="F15">
        <v>83177.486418119501</v>
      </c>
      <c r="G15">
        <v>1749744.3360198699</v>
      </c>
      <c r="H15">
        <v>0.149161338313128</v>
      </c>
    </row>
    <row r="16" spans="1:8" x14ac:dyDescent="0.25">
      <c r="A16" t="s">
        <v>27</v>
      </c>
      <c r="B16" t="s">
        <v>85</v>
      </c>
      <c r="C16">
        <v>17896.976513703699</v>
      </c>
      <c r="D16">
        <v>9942.2107537347492</v>
      </c>
      <c r="E16">
        <v>0.55552460194167497</v>
      </c>
      <c r="F16">
        <v>836791.33198684303</v>
      </c>
      <c r="G16">
        <v>15620197.7351724</v>
      </c>
      <c r="H16">
        <v>9.6433371033438006E-2</v>
      </c>
    </row>
    <row r="17" spans="1:8" x14ac:dyDescent="0.25">
      <c r="A17" t="s">
        <v>28</v>
      </c>
      <c r="B17" t="s">
        <v>82</v>
      </c>
      <c r="C17">
        <v>7642.6755863465796</v>
      </c>
      <c r="D17">
        <v>2442.8628675782802</v>
      </c>
      <c r="E17">
        <v>0.31963451018938699</v>
      </c>
      <c r="F17">
        <v>348959.36106017802</v>
      </c>
      <c r="G17">
        <v>6671127.8083520196</v>
      </c>
      <c r="H17">
        <v>0.16365223052892999</v>
      </c>
    </row>
    <row r="18" spans="1:8" x14ac:dyDescent="0.25">
      <c r="A18" t="s">
        <v>29</v>
      </c>
      <c r="B18" t="s">
        <v>82</v>
      </c>
      <c r="C18">
        <v>5826.9342732475998</v>
      </c>
      <c r="D18">
        <v>1506.0216834743801</v>
      </c>
      <c r="E18">
        <v>0.25845867017734803</v>
      </c>
      <c r="F18">
        <v>172246.81022213199</v>
      </c>
      <c r="G18">
        <v>5066615.0293588899</v>
      </c>
      <c r="H18">
        <v>0.131535256366791</v>
      </c>
    </row>
    <row r="19" spans="1:8" x14ac:dyDescent="0.25">
      <c r="A19" t="s">
        <v>30</v>
      </c>
      <c r="B19" t="s">
        <v>82</v>
      </c>
      <c r="C19">
        <v>7822.9263154631499</v>
      </c>
      <c r="D19">
        <v>1781.8309580734301</v>
      </c>
      <c r="E19">
        <v>0.227770387476535</v>
      </c>
      <c r="F19">
        <v>307562.64357436</v>
      </c>
      <c r="G19">
        <v>6769175.8649732303</v>
      </c>
      <c r="H19">
        <v>0.199480536316954</v>
      </c>
    </row>
    <row r="20" spans="1:8" x14ac:dyDescent="0.25">
      <c r="A20" t="s">
        <v>31</v>
      </c>
      <c r="B20" t="s">
        <v>80</v>
      </c>
      <c r="C20">
        <v>371.44605021171799</v>
      </c>
      <c r="D20">
        <v>70.445414390377906</v>
      </c>
      <c r="E20">
        <v>0.18965180636656401</v>
      </c>
      <c r="F20">
        <v>30387.552710191099</v>
      </c>
      <c r="G20">
        <v>318657.25739574799</v>
      </c>
      <c r="H20">
        <v>0.50282276011707305</v>
      </c>
    </row>
    <row r="21" spans="1:8" x14ac:dyDescent="0.25">
      <c r="A21" t="s">
        <v>32</v>
      </c>
      <c r="B21" t="s">
        <v>80</v>
      </c>
      <c r="C21">
        <v>4168.8285884931202</v>
      </c>
      <c r="D21">
        <v>1943.5904978915601</v>
      </c>
      <c r="E21">
        <v>0.46621981610284902</v>
      </c>
      <c r="F21">
        <v>135668.60050121401</v>
      </c>
      <c r="G21">
        <v>3542101.80348519</v>
      </c>
      <c r="H21">
        <v>8.2153785020541506E-2</v>
      </c>
    </row>
    <row r="22" spans="1:8" x14ac:dyDescent="0.25">
      <c r="A22" t="s">
        <v>33</v>
      </c>
      <c r="B22" t="s">
        <v>80</v>
      </c>
      <c r="C22">
        <v>4788.4265098925898</v>
      </c>
      <c r="D22">
        <v>1832.0084380724199</v>
      </c>
      <c r="E22">
        <v>0.38259090627946402</v>
      </c>
      <c r="F22">
        <v>290606.66723524401</v>
      </c>
      <c r="G22">
        <v>4104817.6530961702</v>
      </c>
      <c r="H22">
        <v>0.185044874978262</v>
      </c>
    </row>
    <row r="23" spans="1:8" x14ac:dyDescent="0.25">
      <c r="A23" t="s">
        <v>34</v>
      </c>
      <c r="B23" t="s">
        <v>80</v>
      </c>
      <c r="C23">
        <v>2629.1031843232599</v>
      </c>
      <c r="D23">
        <v>492.56581456324602</v>
      </c>
      <c r="E23">
        <v>0.18735126772517099</v>
      </c>
      <c r="F23">
        <v>53834.564549122901</v>
      </c>
      <c r="G23">
        <v>2242723.2088988801</v>
      </c>
      <c r="H23">
        <v>0.128123528638213</v>
      </c>
    </row>
    <row r="24" spans="1:8" x14ac:dyDescent="0.25">
      <c r="A24" t="s">
        <v>35</v>
      </c>
      <c r="B24" t="s">
        <v>80</v>
      </c>
      <c r="C24">
        <v>3025.95632305668</v>
      </c>
      <c r="D24">
        <v>379.52446940048401</v>
      </c>
      <c r="E24">
        <v>0.12542298330899501</v>
      </c>
      <c r="F24">
        <v>35218.156493226401</v>
      </c>
      <c r="G24">
        <v>2578543.9292777502</v>
      </c>
      <c r="H24">
        <v>0.10889675979711</v>
      </c>
    </row>
    <row r="25" spans="1:8" x14ac:dyDescent="0.25">
      <c r="A25" t="s">
        <v>36</v>
      </c>
      <c r="B25" t="s">
        <v>80</v>
      </c>
      <c r="C25">
        <v>21.777504447169299</v>
      </c>
      <c r="D25">
        <v>7.9396696794503203</v>
      </c>
      <c r="E25">
        <v>0.36458124477537801</v>
      </c>
      <c r="F25">
        <v>3835.9444007816801</v>
      </c>
      <c r="G25">
        <v>18674.9244312064</v>
      </c>
      <c r="H25">
        <v>0.56340296378302801</v>
      </c>
    </row>
    <row r="26" spans="1:8" x14ac:dyDescent="0.25">
      <c r="A26" t="s">
        <v>37</v>
      </c>
      <c r="B26" t="s">
        <v>77</v>
      </c>
      <c r="C26">
        <v>20113.758947160499</v>
      </c>
      <c r="D26">
        <v>6794.9042724495303</v>
      </c>
      <c r="E26">
        <v>0.337823690256006</v>
      </c>
      <c r="F26">
        <v>871568.24050744297</v>
      </c>
      <c r="G26">
        <v>17260373.7119877</v>
      </c>
      <c r="H26">
        <v>0.14947243177421099</v>
      </c>
    </row>
    <row r="27" spans="1:8" x14ac:dyDescent="0.25">
      <c r="A27" t="s">
        <v>38</v>
      </c>
      <c r="B27" t="s">
        <v>77</v>
      </c>
      <c r="C27">
        <v>4301.0571283159397</v>
      </c>
      <c r="D27">
        <v>531.26869244274496</v>
      </c>
      <c r="E27">
        <v>0.123520491961185</v>
      </c>
      <c r="F27">
        <v>64284.5504911069</v>
      </c>
      <c r="G27">
        <v>3672556.3598583201</v>
      </c>
      <c r="H27">
        <v>0.14170955343000599</v>
      </c>
    </row>
    <row r="28" spans="1:8" x14ac:dyDescent="0.25">
      <c r="A28" t="s">
        <v>39</v>
      </c>
      <c r="B28" t="s">
        <v>77</v>
      </c>
      <c r="C28">
        <v>11357.862005278699</v>
      </c>
      <c r="D28">
        <v>2412.4388571835998</v>
      </c>
      <c r="E28">
        <v>0.212402550415069</v>
      </c>
      <c r="F28">
        <v>311640.22011292703</v>
      </c>
      <c r="G28">
        <v>9819239.1536407806</v>
      </c>
      <c r="H28">
        <v>0.14942247907772299</v>
      </c>
    </row>
    <row r="29" spans="1:8" x14ac:dyDescent="0.25">
      <c r="A29" t="s">
        <v>40</v>
      </c>
      <c r="B29" t="s">
        <v>77</v>
      </c>
      <c r="C29">
        <v>11302.413128570901</v>
      </c>
      <c r="D29">
        <v>3343.0867086254998</v>
      </c>
      <c r="E29">
        <v>0.29578521600618701</v>
      </c>
      <c r="F29">
        <v>382531.63504456601</v>
      </c>
      <c r="G29">
        <v>9761559.2866591308</v>
      </c>
      <c r="H29">
        <v>0.13248652138470601</v>
      </c>
    </row>
    <row r="30" spans="1:8" x14ac:dyDescent="0.25">
      <c r="A30" t="s">
        <v>41</v>
      </c>
      <c r="B30" t="s">
        <v>77</v>
      </c>
      <c r="C30">
        <v>3536.1083246703702</v>
      </c>
      <c r="D30">
        <v>767.623156922058</v>
      </c>
      <c r="E30">
        <v>0.21708134662238199</v>
      </c>
      <c r="F30">
        <v>84689.643242324804</v>
      </c>
      <c r="G30">
        <v>3012535.31137572</v>
      </c>
      <c r="H30">
        <v>0.12950175387778601</v>
      </c>
    </row>
    <row r="31" spans="1:8" x14ac:dyDescent="0.25">
      <c r="A31" t="s">
        <v>42</v>
      </c>
      <c r="B31" t="s">
        <v>77</v>
      </c>
      <c r="C31">
        <v>966.53031916936698</v>
      </c>
      <c r="D31">
        <v>349.424861389949</v>
      </c>
      <c r="E31">
        <v>0.36152498732812</v>
      </c>
      <c r="F31">
        <v>108291.558275642</v>
      </c>
      <c r="G31">
        <v>829670.03335073101</v>
      </c>
      <c r="H31">
        <v>0.361036307953298</v>
      </c>
    </row>
    <row r="32" spans="1:8" x14ac:dyDescent="0.25">
      <c r="A32" t="s">
        <v>43</v>
      </c>
      <c r="B32" t="s">
        <v>74</v>
      </c>
      <c r="C32">
        <v>11362.6083844531</v>
      </c>
      <c r="D32">
        <v>1487.87297034374</v>
      </c>
      <c r="E32">
        <v>0.130944666928725</v>
      </c>
      <c r="F32">
        <v>126033.10662379301</v>
      </c>
      <c r="G32">
        <v>10141524.2532012</v>
      </c>
      <c r="H32">
        <v>9.4905983157236001E-2</v>
      </c>
    </row>
    <row r="33" spans="1:8" x14ac:dyDescent="0.25">
      <c r="A33" t="s">
        <v>44</v>
      </c>
      <c r="B33" t="s">
        <v>74</v>
      </c>
      <c r="C33">
        <v>914.99022531106698</v>
      </c>
      <c r="D33">
        <v>119.063971559441</v>
      </c>
      <c r="E33">
        <v>0.130125949180455</v>
      </c>
      <c r="F33">
        <v>45820.176978343203</v>
      </c>
      <c r="G33">
        <v>823821.32646421494</v>
      </c>
      <c r="H33">
        <v>0.42742490263164201</v>
      </c>
    </row>
    <row r="34" spans="1:8" x14ac:dyDescent="0.25">
      <c r="A34" t="s">
        <v>45</v>
      </c>
      <c r="B34" t="s">
        <v>74</v>
      </c>
      <c r="C34">
        <v>80.074208659591704</v>
      </c>
      <c r="D34">
        <v>38.093517307531997</v>
      </c>
      <c r="E34">
        <v>0.47572767742824201</v>
      </c>
      <c r="F34">
        <v>29756.123383269802</v>
      </c>
      <c r="G34">
        <v>72489.420014743999</v>
      </c>
      <c r="H34">
        <v>0.86286590112436101</v>
      </c>
    </row>
    <row r="35" spans="1:8" x14ac:dyDescent="0.25">
      <c r="A35" t="s">
        <v>46</v>
      </c>
      <c r="B35" t="s">
        <v>74</v>
      </c>
      <c r="C35">
        <v>17328.0810898376</v>
      </c>
      <c r="D35">
        <v>3183.2608835277501</v>
      </c>
      <c r="E35">
        <v>0.18370533165352201</v>
      </c>
      <c r="F35">
        <v>434667.30178011698</v>
      </c>
      <c r="G35">
        <v>15415456.394273801</v>
      </c>
      <c r="H35">
        <v>0.15348955366282999</v>
      </c>
    </row>
    <row r="36" spans="1:8" x14ac:dyDescent="0.25">
      <c r="A36" t="s">
        <v>47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48</v>
      </c>
      <c r="B37" t="s">
        <v>71</v>
      </c>
      <c r="C37">
        <v>1745.3273820531399</v>
      </c>
      <c r="D37">
        <v>222.66073555963899</v>
      </c>
      <c r="E37">
        <v>0.12757534079234401</v>
      </c>
      <c r="F37">
        <v>75702.443648731904</v>
      </c>
      <c r="G37">
        <v>1494981.2613228301</v>
      </c>
      <c r="H37">
        <v>0.39692404851215002</v>
      </c>
    </row>
    <row r="38" spans="1:8" x14ac:dyDescent="0.25">
      <c r="A38" t="s">
        <v>49</v>
      </c>
      <c r="B38" t="s">
        <v>71</v>
      </c>
      <c r="C38">
        <v>2728.8888264952898</v>
      </c>
      <c r="D38">
        <v>387.12815499728998</v>
      </c>
      <c r="E38">
        <v>0.14186292649176099</v>
      </c>
      <c r="F38">
        <v>68638.584763812905</v>
      </c>
      <c r="G38">
        <v>2318473.1420137999</v>
      </c>
      <c r="H38">
        <v>0.20868793249096401</v>
      </c>
    </row>
    <row r="39" spans="1:8" x14ac:dyDescent="0.25">
      <c r="A39" t="s">
        <v>50</v>
      </c>
      <c r="B39" t="s">
        <v>71</v>
      </c>
      <c r="C39">
        <v>2267.70829001024</v>
      </c>
      <c r="D39">
        <v>184.37835548270701</v>
      </c>
      <c r="E39">
        <v>8.1306028775806199E-2</v>
      </c>
      <c r="F39">
        <v>46516.964520909103</v>
      </c>
      <c r="G39">
        <v>1944201.8484256</v>
      </c>
      <c r="H39">
        <v>0.29427086502938099</v>
      </c>
    </row>
    <row r="40" spans="1:8" x14ac:dyDescent="0.25">
      <c r="A40" t="s">
        <v>51</v>
      </c>
      <c r="B40" t="s">
        <v>68</v>
      </c>
      <c r="C40">
        <v>4831.8698392769402</v>
      </c>
      <c r="D40">
        <v>1107.8876526244301</v>
      </c>
      <c r="E40">
        <v>0.22928756143609599</v>
      </c>
      <c r="F40">
        <v>240097.36271376599</v>
      </c>
      <c r="G40">
        <v>4277096.3138285903</v>
      </c>
      <c r="H40">
        <v>0.24482618442600099</v>
      </c>
    </row>
    <row r="41" spans="1:8" x14ac:dyDescent="0.25">
      <c r="A41" t="s">
        <v>52</v>
      </c>
      <c r="B41" t="s">
        <v>52</v>
      </c>
      <c r="C41">
        <v>928.39176650932495</v>
      </c>
      <c r="D41">
        <v>409.02620532183403</v>
      </c>
      <c r="E41">
        <v>0.44057500300733798</v>
      </c>
      <c r="F41">
        <v>44343.797325495703</v>
      </c>
      <c r="G41">
        <v>811878.59981240495</v>
      </c>
      <c r="H41">
        <v>0.12397152218430101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E51C-D5CC-4E40-9F37-E276AE123EE2}">
  <dimension ref="A1:AK41"/>
  <sheetViews>
    <sheetView topLeftCell="J1" workbookViewId="0">
      <selection activeCell="U1" sqref="U1:U1048576"/>
    </sheetView>
  </sheetViews>
  <sheetFormatPr defaultRowHeight="12.75" x14ac:dyDescent="0.2"/>
  <cols>
    <col min="1" max="19" width="9.140625" style="2"/>
    <col min="20" max="20" width="27.42578125" style="2" bestFit="1" customWidth="1"/>
    <col min="21" max="16384" width="9.140625" style="2"/>
  </cols>
  <sheetData>
    <row r="1" spans="1:37" x14ac:dyDescent="0.2">
      <c r="A1" s="2" t="s">
        <v>129</v>
      </c>
      <c r="B1" s="2" t="s">
        <v>128</v>
      </c>
      <c r="C1" s="2" t="s">
        <v>127</v>
      </c>
      <c r="D1" s="2" t="s">
        <v>126</v>
      </c>
      <c r="E1" s="2" t="s">
        <v>125</v>
      </c>
      <c r="F1" s="2" t="s">
        <v>124</v>
      </c>
      <c r="G1" s="2" t="s">
        <v>123</v>
      </c>
      <c r="H1" s="2" t="s">
        <v>122</v>
      </c>
      <c r="I1" s="2" t="s">
        <v>121</v>
      </c>
      <c r="J1" s="2" t="s">
        <v>120</v>
      </c>
      <c r="K1" s="2" t="s">
        <v>119</v>
      </c>
      <c r="L1" s="2" t="s">
        <v>118</v>
      </c>
      <c r="M1" s="2" t="s">
        <v>117</v>
      </c>
      <c r="N1" s="2" t="s">
        <v>116</v>
      </c>
      <c r="O1" s="2" t="s">
        <v>115</v>
      </c>
      <c r="P1" s="2" t="s">
        <v>114</v>
      </c>
      <c r="Q1" s="2" t="s">
        <v>113</v>
      </c>
      <c r="R1" s="2" t="s">
        <v>112</v>
      </c>
      <c r="S1" s="2" t="s">
        <v>111</v>
      </c>
      <c r="T1" s="2" t="s">
        <v>110</v>
      </c>
      <c r="U1" s="2" t="s">
        <v>109</v>
      </c>
      <c r="V1" s="2" t="s">
        <v>108</v>
      </c>
      <c r="W1" s="2" t="s">
        <v>107</v>
      </c>
      <c r="X1" s="2" t="s">
        <v>106</v>
      </c>
      <c r="Y1" s="2" t="s">
        <v>105</v>
      </c>
      <c r="Z1" s="2" t="s">
        <v>104</v>
      </c>
      <c r="AA1" s="2" t="s">
        <v>103</v>
      </c>
      <c r="AB1" s="2" t="s">
        <v>102</v>
      </c>
      <c r="AC1" s="2" t="s">
        <v>101</v>
      </c>
      <c r="AD1" s="2" t="s">
        <v>100</v>
      </c>
      <c r="AE1" s="2" t="s">
        <v>99</v>
      </c>
      <c r="AF1" s="2" t="s">
        <v>98</v>
      </c>
      <c r="AG1" s="2" t="s">
        <v>97</v>
      </c>
      <c r="AH1" s="2" t="s">
        <v>96</v>
      </c>
      <c r="AI1" s="2" t="s">
        <v>95</v>
      </c>
      <c r="AJ1" s="2" t="s">
        <v>94</v>
      </c>
      <c r="AK1" s="2" t="s">
        <v>93</v>
      </c>
    </row>
    <row r="2" spans="1:37" x14ac:dyDescent="0.2">
      <c r="A2" s="2">
        <v>1312</v>
      </c>
      <c r="B2" s="2" t="s">
        <v>63</v>
      </c>
      <c r="C2" s="2" t="s">
        <v>66</v>
      </c>
      <c r="D2" s="2" t="s">
        <v>63</v>
      </c>
      <c r="E2" s="2" t="s">
        <v>66</v>
      </c>
      <c r="F2" s="2" t="s">
        <v>90</v>
      </c>
      <c r="H2" s="2">
        <v>13</v>
      </c>
      <c r="I2" s="2">
        <v>453</v>
      </c>
      <c r="J2" s="2">
        <v>4891</v>
      </c>
      <c r="K2" s="2" t="s">
        <v>65</v>
      </c>
      <c r="L2" s="2" t="s">
        <v>64</v>
      </c>
      <c r="M2" s="2" t="s">
        <v>63</v>
      </c>
      <c r="N2" s="2" t="s">
        <v>62</v>
      </c>
      <c r="O2" s="2" t="s">
        <v>91</v>
      </c>
      <c r="P2" s="2" t="s">
        <v>92</v>
      </c>
      <c r="T2" s="2" t="s">
        <v>13</v>
      </c>
      <c r="U2" s="2" t="s">
        <v>91</v>
      </c>
      <c r="V2" s="2" t="s">
        <v>13</v>
      </c>
      <c r="AA2" s="2" t="s">
        <v>60</v>
      </c>
      <c r="AB2" s="2" t="s">
        <v>59</v>
      </c>
      <c r="AC2" s="2" t="s">
        <v>58</v>
      </c>
      <c r="AD2" s="2" t="s">
        <v>57</v>
      </c>
      <c r="AE2" s="2" t="s">
        <v>56</v>
      </c>
      <c r="AF2" s="2" t="s">
        <v>90</v>
      </c>
      <c r="AG2" s="2">
        <v>2.49736835713</v>
      </c>
      <c r="AH2" s="2">
        <v>2.49736835713</v>
      </c>
      <c r="AI2" s="2">
        <v>2.49736835713</v>
      </c>
      <c r="AJ2" s="2">
        <v>0.17972148015100001</v>
      </c>
    </row>
    <row r="3" spans="1:37" x14ac:dyDescent="0.2">
      <c r="A3" s="2">
        <v>1313</v>
      </c>
      <c r="B3" s="2" t="s">
        <v>63</v>
      </c>
      <c r="C3" s="2" t="s">
        <v>66</v>
      </c>
      <c r="D3" s="2" t="s">
        <v>63</v>
      </c>
      <c r="E3" s="2" t="s">
        <v>66</v>
      </c>
      <c r="F3" s="2" t="s">
        <v>90</v>
      </c>
      <c r="H3" s="2">
        <v>13</v>
      </c>
      <c r="I3" s="2">
        <v>453</v>
      </c>
      <c r="J3" s="2">
        <v>4892</v>
      </c>
      <c r="K3" s="2" t="s">
        <v>65</v>
      </c>
      <c r="L3" s="2" t="s">
        <v>64</v>
      </c>
      <c r="M3" s="2" t="s">
        <v>63</v>
      </c>
      <c r="N3" s="2" t="s">
        <v>62</v>
      </c>
      <c r="O3" s="2" t="s">
        <v>91</v>
      </c>
      <c r="P3" s="2" t="s">
        <v>92</v>
      </c>
      <c r="T3" s="2" t="s">
        <v>14</v>
      </c>
      <c r="U3" s="2" t="s">
        <v>91</v>
      </c>
      <c r="V3" s="2" t="s">
        <v>14</v>
      </c>
      <c r="AA3" s="2" t="s">
        <v>60</v>
      </c>
      <c r="AB3" s="2" t="s">
        <v>59</v>
      </c>
      <c r="AC3" s="2" t="s">
        <v>58</v>
      </c>
      <c r="AD3" s="2" t="s">
        <v>57</v>
      </c>
      <c r="AE3" s="2" t="s">
        <v>56</v>
      </c>
      <c r="AF3" s="2" t="s">
        <v>90</v>
      </c>
      <c r="AG3" s="2">
        <v>1.04874634923</v>
      </c>
      <c r="AH3" s="2">
        <v>1.04874634923</v>
      </c>
      <c r="AI3" s="2">
        <v>1.04874634923</v>
      </c>
      <c r="AJ3" s="2">
        <v>6.0025061152299997E-2</v>
      </c>
    </row>
    <row r="4" spans="1:37" x14ac:dyDescent="0.2">
      <c r="A4" s="2">
        <v>1314</v>
      </c>
      <c r="B4" s="2" t="s">
        <v>63</v>
      </c>
      <c r="C4" s="2" t="s">
        <v>66</v>
      </c>
      <c r="D4" s="2" t="s">
        <v>63</v>
      </c>
      <c r="E4" s="2" t="s">
        <v>66</v>
      </c>
      <c r="F4" s="2" t="s">
        <v>90</v>
      </c>
      <c r="H4" s="2">
        <v>13</v>
      </c>
      <c r="I4" s="2">
        <v>453</v>
      </c>
      <c r="J4" s="2">
        <v>4893</v>
      </c>
      <c r="K4" s="2" t="s">
        <v>65</v>
      </c>
      <c r="L4" s="2" t="s">
        <v>64</v>
      </c>
      <c r="M4" s="2" t="s">
        <v>63</v>
      </c>
      <c r="N4" s="2" t="s">
        <v>62</v>
      </c>
      <c r="O4" s="2" t="s">
        <v>91</v>
      </c>
      <c r="P4" s="2" t="s">
        <v>92</v>
      </c>
      <c r="T4" s="2" t="s">
        <v>15</v>
      </c>
      <c r="U4" s="2" t="s">
        <v>91</v>
      </c>
      <c r="V4" s="2" t="s">
        <v>15</v>
      </c>
      <c r="AA4" s="2" t="s">
        <v>60</v>
      </c>
      <c r="AB4" s="2" t="s">
        <v>59</v>
      </c>
      <c r="AC4" s="2" t="s">
        <v>58</v>
      </c>
      <c r="AD4" s="2" t="s">
        <v>57</v>
      </c>
      <c r="AE4" s="2" t="s">
        <v>56</v>
      </c>
      <c r="AF4" s="2" t="s">
        <v>90</v>
      </c>
      <c r="AG4" s="2">
        <v>1.04990460388</v>
      </c>
      <c r="AH4" s="2">
        <v>1.04990460388</v>
      </c>
      <c r="AI4" s="2">
        <v>1.04990460388</v>
      </c>
      <c r="AJ4" s="2">
        <v>4.6242933501799997E-2</v>
      </c>
    </row>
    <row r="5" spans="1:37" x14ac:dyDescent="0.2">
      <c r="A5" s="2">
        <v>1315</v>
      </c>
      <c r="B5" s="2" t="s">
        <v>63</v>
      </c>
      <c r="C5" s="2" t="s">
        <v>66</v>
      </c>
      <c r="D5" s="2" t="s">
        <v>63</v>
      </c>
      <c r="E5" s="2" t="s">
        <v>66</v>
      </c>
      <c r="F5" s="2" t="s">
        <v>89</v>
      </c>
      <c r="H5" s="2">
        <v>13</v>
      </c>
      <c r="I5" s="2">
        <v>454</v>
      </c>
      <c r="J5" s="2">
        <v>4894</v>
      </c>
      <c r="K5" s="2" t="s">
        <v>65</v>
      </c>
      <c r="L5" s="2" t="s">
        <v>64</v>
      </c>
      <c r="M5" s="2" t="s">
        <v>63</v>
      </c>
      <c r="N5" s="2" t="s">
        <v>62</v>
      </c>
      <c r="O5" s="2" t="s">
        <v>16</v>
      </c>
      <c r="P5" s="2" t="s">
        <v>16</v>
      </c>
      <c r="T5" s="2" t="s">
        <v>16</v>
      </c>
      <c r="U5" s="2" t="s">
        <v>16</v>
      </c>
      <c r="V5" s="2" t="s">
        <v>16</v>
      </c>
      <c r="AA5" s="2" t="s">
        <v>60</v>
      </c>
      <c r="AB5" s="2" t="s">
        <v>59</v>
      </c>
      <c r="AC5" s="2" t="s">
        <v>58</v>
      </c>
      <c r="AD5" s="2" t="s">
        <v>57</v>
      </c>
      <c r="AE5" s="2" t="s">
        <v>56</v>
      </c>
      <c r="AF5" s="2" t="s">
        <v>89</v>
      </c>
      <c r="AG5" s="2">
        <v>2.1043085690800001</v>
      </c>
      <c r="AH5" s="2">
        <v>2.1043085690800001</v>
      </c>
      <c r="AI5" s="2">
        <v>2.1043085690800001</v>
      </c>
      <c r="AJ5" s="2">
        <v>0.13143290674999999</v>
      </c>
    </row>
    <row r="6" spans="1:37" x14ac:dyDescent="0.2">
      <c r="A6" s="2">
        <v>1316</v>
      </c>
      <c r="B6" s="2" t="s">
        <v>63</v>
      </c>
      <c r="C6" s="2" t="s">
        <v>66</v>
      </c>
      <c r="D6" s="2" t="s">
        <v>63</v>
      </c>
      <c r="E6" s="2" t="s">
        <v>66</v>
      </c>
      <c r="F6" s="2" t="s">
        <v>89</v>
      </c>
      <c r="H6" s="2">
        <v>13</v>
      </c>
      <c r="I6" s="2">
        <v>454</v>
      </c>
      <c r="J6" s="2">
        <v>4895</v>
      </c>
      <c r="K6" s="2" t="s">
        <v>65</v>
      </c>
      <c r="L6" s="2" t="s">
        <v>64</v>
      </c>
      <c r="M6" s="2" t="s">
        <v>63</v>
      </c>
      <c r="N6" s="2" t="s">
        <v>62</v>
      </c>
      <c r="O6" s="2" t="s">
        <v>16</v>
      </c>
      <c r="P6" s="2" t="s">
        <v>16</v>
      </c>
      <c r="T6" s="2" t="s">
        <v>17</v>
      </c>
      <c r="U6" s="2" t="s">
        <v>16</v>
      </c>
      <c r="V6" s="2" t="s">
        <v>17</v>
      </c>
      <c r="AA6" s="2" t="s">
        <v>60</v>
      </c>
      <c r="AB6" s="2" t="s">
        <v>59</v>
      </c>
      <c r="AC6" s="2" t="s">
        <v>58</v>
      </c>
      <c r="AD6" s="2" t="s">
        <v>57</v>
      </c>
      <c r="AE6" s="2" t="s">
        <v>56</v>
      </c>
      <c r="AF6" s="2" t="s">
        <v>89</v>
      </c>
      <c r="AG6" s="2">
        <v>1.3942290106699999</v>
      </c>
      <c r="AH6" s="2">
        <v>1.3942290106699999</v>
      </c>
      <c r="AI6" s="2">
        <v>1.3942290106699999</v>
      </c>
      <c r="AJ6" s="2">
        <v>6.3746170241999994E-2</v>
      </c>
    </row>
    <row r="7" spans="1:37" x14ac:dyDescent="0.2">
      <c r="A7" s="2">
        <v>1317</v>
      </c>
      <c r="B7" s="2" t="s">
        <v>63</v>
      </c>
      <c r="C7" s="2" t="s">
        <v>66</v>
      </c>
      <c r="D7" s="2" t="s">
        <v>63</v>
      </c>
      <c r="E7" s="2" t="s">
        <v>66</v>
      </c>
      <c r="F7" s="2" t="s">
        <v>89</v>
      </c>
      <c r="H7" s="2">
        <v>13</v>
      </c>
      <c r="I7" s="2">
        <v>454</v>
      </c>
      <c r="J7" s="2">
        <v>4896</v>
      </c>
      <c r="K7" s="2" t="s">
        <v>65</v>
      </c>
      <c r="L7" s="2" t="s">
        <v>64</v>
      </c>
      <c r="M7" s="2" t="s">
        <v>63</v>
      </c>
      <c r="N7" s="2" t="s">
        <v>62</v>
      </c>
      <c r="O7" s="2" t="s">
        <v>16</v>
      </c>
      <c r="P7" s="2" t="s">
        <v>16</v>
      </c>
      <c r="T7" s="2" t="s">
        <v>18</v>
      </c>
      <c r="U7" s="2" t="s">
        <v>16</v>
      </c>
      <c r="V7" s="2" t="s">
        <v>18</v>
      </c>
      <c r="AA7" s="2" t="s">
        <v>60</v>
      </c>
      <c r="AB7" s="2" t="s">
        <v>59</v>
      </c>
      <c r="AC7" s="2" t="s">
        <v>58</v>
      </c>
      <c r="AD7" s="2" t="s">
        <v>57</v>
      </c>
      <c r="AE7" s="2" t="s">
        <v>56</v>
      </c>
      <c r="AF7" s="2" t="s">
        <v>89</v>
      </c>
      <c r="AG7" s="2">
        <v>0.61308177588000001</v>
      </c>
      <c r="AH7" s="2">
        <v>0.61308177588000001</v>
      </c>
      <c r="AI7" s="2">
        <v>0.61308177588000001</v>
      </c>
      <c r="AJ7" s="2">
        <v>1.6973746788799999E-2</v>
      </c>
    </row>
    <row r="8" spans="1:37" x14ac:dyDescent="0.2">
      <c r="A8" s="2">
        <v>1318</v>
      </c>
      <c r="B8" s="2" t="s">
        <v>63</v>
      </c>
      <c r="C8" s="2" t="s">
        <v>66</v>
      </c>
      <c r="D8" s="2" t="s">
        <v>63</v>
      </c>
      <c r="E8" s="2" t="s">
        <v>66</v>
      </c>
      <c r="F8" s="2" t="s">
        <v>87</v>
      </c>
      <c r="H8" s="2">
        <v>13</v>
      </c>
      <c r="I8" s="2">
        <v>455</v>
      </c>
      <c r="J8" s="2">
        <v>4897</v>
      </c>
      <c r="K8" s="2" t="s">
        <v>65</v>
      </c>
      <c r="L8" s="2" t="s">
        <v>64</v>
      </c>
      <c r="M8" s="2" t="s">
        <v>63</v>
      </c>
      <c r="N8" s="2" t="s">
        <v>62</v>
      </c>
      <c r="O8" s="2" t="s">
        <v>88</v>
      </c>
      <c r="P8" s="2" t="s">
        <v>88</v>
      </c>
      <c r="T8" s="2" t="s">
        <v>19</v>
      </c>
      <c r="U8" s="2" t="s">
        <v>88</v>
      </c>
      <c r="V8" s="2" t="s">
        <v>19</v>
      </c>
      <c r="AA8" s="2" t="s">
        <v>60</v>
      </c>
      <c r="AB8" s="2" t="s">
        <v>59</v>
      </c>
      <c r="AC8" s="2" t="s">
        <v>58</v>
      </c>
      <c r="AD8" s="2" t="s">
        <v>57</v>
      </c>
      <c r="AE8" s="2" t="s">
        <v>56</v>
      </c>
      <c r="AF8" s="2" t="s">
        <v>87</v>
      </c>
      <c r="AG8" s="2">
        <v>1.1248726578599999</v>
      </c>
      <c r="AH8" s="2">
        <v>1.1248726578599999</v>
      </c>
      <c r="AI8" s="2">
        <v>1.1248726578599999</v>
      </c>
      <c r="AJ8" s="2">
        <v>5.0829275997699999E-2</v>
      </c>
    </row>
    <row r="9" spans="1:37" x14ac:dyDescent="0.2">
      <c r="A9" s="2">
        <v>1319</v>
      </c>
      <c r="B9" s="2" t="s">
        <v>63</v>
      </c>
      <c r="C9" s="2" t="s">
        <v>66</v>
      </c>
      <c r="D9" s="2" t="s">
        <v>63</v>
      </c>
      <c r="E9" s="2" t="s">
        <v>66</v>
      </c>
      <c r="F9" s="2" t="s">
        <v>87</v>
      </c>
      <c r="H9" s="2">
        <v>13</v>
      </c>
      <c r="I9" s="2">
        <v>455</v>
      </c>
      <c r="J9" s="2">
        <v>4898</v>
      </c>
      <c r="K9" s="2" t="s">
        <v>65</v>
      </c>
      <c r="L9" s="2" t="s">
        <v>64</v>
      </c>
      <c r="M9" s="2" t="s">
        <v>63</v>
      </c>
      <c r="N9" s="2" t="s">
        <v>62</v>
      </c>
      <c r="O9" s="2" t="s">
        <v>88</v>
      </c>
      <c r="P9" s="2" t="s">
        <v>88</v>
      </c>
      <c r="T9" s="2" t="s">
        <v>20</v>
      </c>
      <c r="U9" s="2" t="s">
        <v>88</v>
      </c>
      <c r="V9" s="2" t="s">
        <v>20</v>
      </c>
      <c r="AA9" s="2" t="s">
        <v>60</v>
      </c>
      <c r="AB9" s="2" t="s">
        <v>59</v>
      </c>
      <c r="AC9" s="2" t="s">
        <v>58</v>
      </c>
      <c r="AD9" s="2" t="s">
        <v>57</v>
      </c>
      <c r="AE9" s="2" t="s">
        <v>56</v>
      </c>
      <c r="AF9" s="2" t="s">
        <v>87</v>
      </c>
      <c r="AG9" s="2">
        <v>1.04993695863</v>
      </c>
      <c r="AH9" s="2">
        <v>1.04993695863</v>
      </c>
      <c r="AI9" s="2">
        <v>1.04993695863</v>
      </c>
      <c r="AJ9" s="2">
        <v>4.2028475742199999E-2</v>
      </c>
    </row>
    <row r="10" spans="1:37" x14ac:dyDescent="0.2">
      <c r="A10" s="2">
        <v>1320</v>
      </c>
      <c r="B10" s="2" t="s">
        <v>63</v>
      </c>
      <c r="C10" s="2" t="s">
        <v>66</v>
      </c>
      <c r="D10" s="2" t="s">
        <v>63</v>
      </c>
      <c r="E10" s="2" t="s">
        <v>66</v>
      </c>
      <c r="F10" s="2" t="s">
        <v>87</v>
      </c>
      <c r="H10" s="2">
        <v>13</v>
      </c>
      <c r="I10" s="2">
        <v>455</v>
      </c>
      <c r="J10" s="2">
        <v>4899</v>
      </c>
      <c r="K10" s="2" t="s">
        <v>65</v>
      </c>
      <c r="L10" s="2" t="s">
        <v>64</v>
      </c>
      <c r="M10" s="2" t="s">
        <v>63</v>
      </c>
      <c r="N10" s="2" t="s">
        <v>62</v>
      </c>
      <c r="O10" s="2" t="s">
        <v>88</v>
      </c>
      <c r="P10" s="2" t="s">
        <v>88</v>
      </c>
      <c r="T10" s="2" t="s">
        <v>21</v>
      </c>
      <c r="U10" s="2" t="s">
        <v>88</v>
      </c>
      <c r="V10" s="2" t="s">
        <v>21</v>
      </c>
      <c r="AA10" s="2" t="s">
        <v>60</v>
      </c>
      <c r="AB10" s="2" t="s">
        <v>59</v>
      </c>
      <c r="AC10" s="2" t="s">
        <v>58</v>
      </c>
      <c r="AD10" s="2" t="s">
        <v>57</v>
      </c>
      <c r="AE10" s="2" t="s">
        <v>56</v>
      </c>
      <c r="AF10" s="2" t="s">
        <v>87</v>
      </c>
      <c r="AG10" s="2">
        <v>1.2526931918799999</v>
      </c>
      <c r="AH10" s="2">
        <v>1.2526931918799999</v>
      </c>
      <c r="AI10" s="2">
        <v>1.2526931918799999</v>
      </c>
      <c r="AJ10" s="2">
        <v>4.19537376707E-2</v>
      </c>
    </row>
    <row r="11" spans="1:37" x14ac:dyDescent="0.2">
      <c r="A11" s="2">
        <v>1321</v>
      </c>
      <c r="B11" s="2" t="s">
        <v>63</v>
      </c>
      <c r="C11" s="2" t="s">
        <v>66</v>
      </c>
      <c r="D11" s="2" t="s">
        <v>63</v>
      </c>
      <c r="E11" s="2" t="s">
        <v>66</v>
      </c>
      <c r="F11" s="2" t="s">
        <v>84</v>
      </c>
      <c r="H11" s="2">
        <v>13</v>
      </c>
      <c r="I11" s="2">
        <v>456</v>
      </c>
      <c r="J11" s="2">
        <v>4902</v>
      </c>
      <c r="K11" s="2" t="s">
        <v>65</v>
      </c>
      <c r="L11" s="2" t="s">
        <v>64</v>
      </c>
      <c r="M11" s="2" t="s">
        <v>63</v>
      </c>
      <c r="N11" s="2" t="s">
        <v>62</v>
      </c>
      <c r="O11" s="2" t="s">
        <v>85</v>
      </c>
      <c r="P11" s="2" t="s">
        <v>86</v>
      </c>
      <c r="T11" s="2" t="s">
        <v>22</v>
      </c>
      <c r="U11" s="2" t="s">
        <v>85</v>
      </c>
      <c r="V11" s="2" t="s">
        <v>22</v>
      </c>
      <c r="AA11" s="2" t="s">
        <v>60</v>
      </c>
      <c r="AB11" s="2" t="s">
        <v>59</v>
      </c>
      <c r="AC11" s="2" t="s">
        <v>58</v>
      </c>
      <c r="AD11" s="2" t="s">
        <v>57</v>
      </c>
      <c r="AE11" s="2" t="s">
        <v>56</v>
      </c>
      <c r="AF11" s="2" t="s">
        <v>84</v>
      </c>
      <c r="AG11" s="2">
        <v>2.06640498381</v>
      </c>
      <c r="AH11" s="2">
        <v>2.06640498381</v>
      </c>
      <c r="AI11" s="2">
        <v>2.06640498381</v>
      </c>
      <c r="AJ11" s="2">
        <v>0.12567523538200001</v>
      </c>
    </row>
    <row r="12" spans="1:37" x14ac:dyDescent="0.2">
      <c r="A12" s="2">
        <v>1322</v>
      </c>
      <c r="B12" s="2" t="s">
        <v>63</v>
      </c>
      <c r="C12" s="2" t="s">
        <v>66</v>
      </c>
      <c r="D12" s="2" t="s">
        <v>63</v>
      </c>
      <c r="E12" s="2" t="s">
        <v>66</v>
      </c>
      <c r="F12" s="2" t="s">
        <v>84</v>
      </c>
      <c r="H12" s="2">
        <v>13</v>
      </c>
      <c r="I12" s="2">
        <v>456</v>
      </c>
      <c r="J12" s="2">
        <v>4900</v>
      </c>
      <c r="K12" s="2" t="s">
        <v>65</v>
      </c>
      <c r="L12" s="2" t="s">
        <v>64</v>
      </c>
      <c r="M12" s="2" t="s">
        <v>63</v>
      </c>
      <c r="N12" s="2" t="s">
        <v>62</v>
      </c>
      <c r="O12" s="2" t="s">
        <v>85</v>
      </c>
      <c r="P12" s="2" t="s">
        <v>86</v>
      </c>
      <c r="T12" s="2" t="s">
        <v>23</v>
      </c>
      <c r="U12" s="2" t="s">
        <v>85</v>
      </c>
      <c r="V12" s="2" t="s">
        <v>23</v>
      </c>
      <c r="AA12" s="2" t="s">
        <v>60</v>
      </c>
      <c r="AB12" s="2" t="s">
        <v>59</v>
      </c>
      <c r="AC12" s="2" t="s">
        <v>58</v>
      </c>
      <c r="AD12" s="2" t="s">
        <v>57</v>
      </c>
      <c r="AE12" s="2" t="s">
        <v>56</v>
      </c>
      <c r="AF12" s="2" t="s">
        <v>84</v>
      </c>
      <c r="AG12" s="2">
        <v>1.1583531022</v>
      </c>
      <c r="AH12" s="2">
        <v>1.1583531022</v>
      </c>
      <c r="AI12" s="2">
        <v>1.1583531022</v>
      </c>
      <c r="AJ12" s="2">
        <v>7.6990842720499997E-2</v>
      </c>
    </row>
    <row r="13" spans="1:37" x14ac:dyDescent="0.2">
      <c r="A13" s="2">
        <v>1323</v>
      </c>
      <c r="B13" s="2" t="s">
        <v>63</v>
      </c>
      <c r="C13" s="2" t="s">
        <v>66</v>
      </c>
      <c r="D13" s="2" t="s">
        <v>63</v>
      </c>
      <c r="E13" s="2" t="s">
        <v>66</v>
      </c>
      <c r="F13" s="2" t="s">
        <v>84</v>
      </c>
      <c r="H13" s="2">
        <v>13</v>
      </c>
      <c r="I13" s="2">
        <v>456</v>
      </c>
      <c r="J13" s="2">
        <v>4901</v>
      </c>
      <c r="K13" s="2" t="s">
        <v>65</v>
      </c>
      <c r="L13" s="2" t="s">
        <v>64</v>
      </c>
      <c r="M13" s="2" t="s">
        <v>63</v>
      </c>
      <c r="N13" s="2" t="s">
        <v>62</v>
      </c>
      <c r="O13" s="2" t="s">
        <v>85</v>
      </c>
      <c r="P13" s="2" t="s">
        <v>86</v>
      </c>
      <c r="T13" s="2" t="s">
        <v>24</v>
      </c>
      <c r="U13" s="2" t="s">
        <v>85</v>
      </c>
      <c r="V13" s="2" t="s">
        <v>24</v>
      </c>
      <c r="AA13" s="2" t="s">
        <v>60</v>
      </c>
      <c r="AB13" s="2" t="s">
        <v>59</v>
      </c>
      <c r="AC13" s="2" t="s">
        <v>58</v>
      </c>
      <c r="AD13" s="2" t="s">
        <v>57</v>
      </c>
      <c r="AE13" s="2" t="s">
        <v>56</v>
      </c>
      <c r="AF13" s="2" t="s">
        <v>84</v>
      </c>
      <c r="AG13" s="2">
        <v>1.80179545024</v>
      </c>
      <c r="AH13" s="2">
        <v>1.80179545024</v>
      </c>
      <c r="AI13" s="2">
        <v>1.80179545024</v>
      </c>
      <c r="AJ13" s="2">
        <v>7.8053321411099996E-2</v>
      </c>
    </row>
    <row r="14" spans="1:37" x14ac:dyDescent="0.2">
      <c r="A14" s="2">
        <v>1324</v>
      </c>
      <c r="B14" s="2" t="s">
        <v>63</v>
      </c>
      <c r="C14" s="2" t="s">
        <v>66</v>
      </c>
      <c r="D14" s="2" t="s">
        <v>63</v>
      </c>
      <c r="E14" s="2" t="s">
        <v>66</v>
      </c>
      <c r="F14" s="2" t="s">
        <v>84</v>
      </c>
      <c r="H14" s="2">
        <v>13</v>
      </c>
      <c r="I14" s="2">
        <v>456</v>
      </c>
      <c r="J14" s="2">
        <v>4903</v>
      </c>
      <c r="K14" s="2" t="s">
        <v>65</v>
      </c>
      <c r="L14" s="2" t="s">
        <v>64</v>
      </c>
      <c r="M14" s="2" t="s">
        <v>63</v>
      </c>
      <c r="N14" s="2" t="s">
        <v>62</v>
      </c>
      <c r="O14" s="2" t="s">
        <v>85</v>
      </c>
      <c r="P14" s="2" t="s">
        <v>86</v>
      </c>
      <c r="T14" s="2" t="s">
        <v>25</v>
      </c>
      <c r="U14" s="2" t="s">
        <v>85</v>
      </c>
      <c r="V14" s="2" t="s">
        <v>25</v>
      </c>
      <c r="AA14" s="2" t="s">
        <v>60</v>
      </c>
      <c r="AB14" s="2" t="s">
        <v>59</v>
      </c>
      <c r="AC14" s="2" t="s">
        <v>58</v>
      </c>
      <c r="AD14" s="2" t="s">
        <v>57</v>
      </c>
      <c r="AE14" s="2" t="s">
        <v>56</v>
      </c>
      <c r="AF14" s="2" t="s">
        <v>84</v>
      </c>
      <c r="AG14" s="2">
        <v>1.5943105984399999</v>
      </c>
      <c r="AH14" s="2">
        <v>1.5943105984399999</v>
      </c>
      <c r="AI14" s="2">
        <v>1.5943105984399999</v>
      </c>
      <c r="AJ14" s="2">
        <v>0.106513097379</v>
      </c>
    </row>
    <row r="15" spans="1:37" x14ac:dyDescent="0.2">
      <c r="A15" s="2">
        <v>1325</v>
      </c>
      <c r="B15" s="2" t="s">
        <v>63</v>
      </c>
      <c r="C15" s="2" t="s">
        <v>66</v>
      </c>
      <c r="D15" s="2" t="s">
        <v>63</v>
      </c>
      <c r="E15" s="2" t="s">
        <v>66</v>
      </c>
      <c r="F15" s="2" t="s">
        <v>84</v>
      </c>
      <c r="H15" s="2">
        <v>13</v>
      </c>
      <c r="I15" s="2">
        <v>456</v>
      </c>
      <c r="J15" s="2">
        <v>4904</v>
      </c>
      <c r="K15" s="2" t="s">
        <v>65</v>
      </c>
      <c r="L15" s="2" t="s">
        <v>64</v>
      </c>
      <c r="M15" s="2" t="s">
        <v>63</v>
      </c>
      <c r="N15" s="2" t="s">
        <v>62</v>
      </c>
      <c r="O15" s="2" t="s">
        <v>85</v>
      </c>
      <c r="P15" s="2" t="s">
        <v>86</v>
      </c>
      <c r="T15" s="2" t="s">
        <v>26</v>
      </c>
      <c r="U15" s="2" t="s">
        <v>85</v>
      </c>
      <c r="V15" s="2" t="s">
        <v>26</v>
      </c>
      <c r="AA15" s="2" t="s">
        <v>60</v>
      </c>
      <c r="AB15" s="2" t="s">
        <v>59</v>
      </c>
      <c r="AC15" s="2" t="s">
        <v>58</v>
      </c>
      <c r="AD15" s="2" t="s">
        <v>57</v>
      </c>
      <c r="AE15" s="2" t="s">
        <v>56</v>
      </c>
      <c r="AF15" s="2" t="s">
        <v>84</v>
      </c>
      <c r="AG15" s="2">
        <v>1.1137586187199999</v>
      </c>
      <c r="AH15" s="2">
        <v>1.1137586187199999</v>
      </c>
      <c r="AI15" s="2">
        <v>1.1137586187199999</v>
      </c>
      <c r="AJ15" s="2">
        <v>3.9231422978499998E-2</v>
      </c>
    </row>
    <row r="16" spans="1:37" x14ac:dyDescent="0.2">
      <c r="A16" s="2">
        <v>1326</v>
      </c>
      <c r="B16" s="2" t="s">
        <v>63</v>
      </c>
      <c r="C16" s="2" t="s">
        <v>66</v>
      </c>
      <c r="D16" s="2" t="s">
        <v>63</v>
      </c>
      <c r="E16" s="2" t="s">
        <v>66</v>
      </c>
      <c r="F16" s="2" t="s">
        <v>84</v>
      </c>
      <c r="H16" s="2">
        <v>13</v>
      </c>
      <c r="I16" s="2">
        <v>456</v>
      </c>
      <c r="J16" s="2">
        <v>4905</v>
      </c>
      <c r="K16" s="2" t="s">
        <v>65</v>
      </c>
      <c r="L16" s="2" t="s">
        <v>64</v>
      </c>
      <c r="M16" s="2" t="s">
        <v>63</v>
      </c>
      <c r="N16" s="2" t="s">
        <v>62</v>
      </c>
      <c r="O16" s="2" t="s">
        <v>85</v>
      </c>
      <c r="P16" s="2" t="s">
        <v>86</v>
      </c>
      <c r="T16" s="2" t="s">
        <v>27</v>
      </c>
      <c r="U16" s="2" t="s">
        <v>85</v>
      </c>
      <c r="V16" s="2" t="s">
        <v>27</v>
      </c>
      <c r="AA16" s="2" t="s">
        <v>60</v>
      </c>
      <c r="AB16" s="2" t="s">
        <v>59</v>
      </c>
      <c r="AC16" s="2" t="s">
        <v>58</v>
      </c>
      <c r="AD16" s="2" t="s">
        <v>57</v>
      </c>
      <c r="AE16" s="2" t="s">
        <v>56</v>
      </c>
      <c r="AF16" s="2" t="s">
        <v>84</v>
      </c>
      <c r="AG16" s="2">
        <v>2.2654382603699998</v>
      </c>
      <c r="AH16" s="2">
        <v>2.2654382603699998</v>
      </c>
      <c r="AI16" s="2">
        <v>2.2654382603699998</v>
      </c>
      <c r="AJ16" s="2">
        <v>0.144828579304</v>
      </c>
    </row>
    <row r="17" spans="1:36" x14ac:dyDescent="0.2">
      <c r="A17" s="2">
        <v>1327</v>
      </c>
      <c r="B17" s="2" t="s">
        <v>63</v>
      </c>
      <c r="C17" s="2" t="s">
        <v>66</v>
      </c>
      <c r="D17" s="2" t="s">
        <v>63</v>
      </c>
      <c r="E17" s="2" t="s">
        <v>66</v>
      </c>
      <c r="F17" s="2" t="s">
        <v>81</v>
      </c>
      <c r="H17" s="2">
        <v>13</v>
      </c>
      <c r="I17" s="2">
        <v>457</v>
      </c>
      <c r="J17" s="2">
        <v>4906</v>
      </c>
      <c r="K17" s="2" t="s">
        <v>65</v>
      </c>
      <c r="L17" s="2" t="s">
        <v>64</v>
      </c>
      <c r="M17" s="2" t="s">
        <v>63</v>
      </c>
      <c r="N17" s="2" t="s">
        <v>62</v>
      </c>
      <c r="O17" s="2" t="s">
        <v>82</v>
      </c>
      <c r="P17" s="2" t="s">
        <v>83</v>
      </c>
      <c r="T17" s="2" t="s">
        <v>28</v>
      </c>
      <c r="U17" s="2" t="s">
        <v>82</v>
      </c>
      <c r="V17" s="2" t="s">
        <v>28</v>
      </c>
      <c r="AA17" s="2" t="s">
        <v>60</v>
      </c>
      <c r="AB17" s="2" t="s">
        <v>59</v>
      </c>
      <c r="AC17" s="2" t="s">
        <v>58</v>
      </c>
      <c r="AD17" s="2" t="s">
        <v>57</v>
      </c>
      <c r="AE17" s="2" t="s">
        <v>56</v>
      </c>
      <c r="AF17" s="2" t="s">
        <v>81</v>
      </c>
      <c r="AG17" s="2">
        <v>1.3841891906399999</v>
      </c>
      <c r="AH17" s="2">
        <v>1.3841891906399999</v>
      </c>
      <c r="AI17" s="2">
        <v>1.3841891906399999</v>
      </c>
      <c r="AJ17" s="2">
        <v>8.9707566914699999E-2</v>
      </c>
    </row>
    <row r="18" spans="1:36" x14ac:dyDescent="0.2">
      <c r="A18" s="2">
        <v>1328</v>
      </c>
      <c r="B18" s="2" t="s">
        <v>63</v>
      </c>
      <c r="C18" s="2" t="s">
        <v>66</v>
      </c>
      <c r="D18" s="2" t="s">
        <v>63</v>
      </c>
      <c r="E18" s="2" t="s">
        <v>66</v>
      </c>
      <c r="F18" s="2" t="s">
        <v>81</v>
      </c>
      <c r="H18" s="2">
        <v>13</v>
      </c>
      <c r="I18" s="2">
        <v>457</v>
      </c>
      <c r="J18" s="2">
        <v>4907</v>
      </c>
      <c r="K18" s="2" t="s">
        <v>65</v>
      </c>
      <c r="L18" s="2" t="s">
        <v>64</v>
      </c>
      <c r="M18" s="2" t="s">
        <v>63</v>
      </c>
      <c r="N18" s="2" t="s">
        <v>62</v>
      </c>
      <c r="O18" s="2" t="s">
        <v>82</v>
      </c>
      <c r="P18" s="2" t="s">
        <v>83</v>
      </c>
      <c r="T18" s="2" t="s">
        <v>29</v>
      </c>
      <c r="U18" s="2" t="s">
        <v>82</v>
      </c>
      <c r="V18" s="2" t="s">
        <v>29</v>
      </c>
      <c r="AA18" s="2" t="s">
        <v>60</v>
      </c>
      <c r="AB18" s="2" t="s">
        <v>59</v>
      </c>
      <c r="AC18" s="2" t="s">
        <v>58</v>
      </c>
      <c r="AD18" s="2" t="s">
        <v>57</v>
      </c>
      <c r="AE18" s="2" t="s">
        <v>56</v>
      </c>
      <c r="AF18" s="2" t="s">
        <v>81</v>
      </c>
      <c r="AG18" s="2">
        <v>0.92058515842900002</v>
      </c>
      <c r="AH18" s="2">
        <v>0.92058515842900002</v>
      </c>
      <c r="AI18" s="2">
        <v>0.92058515842900002</v>
      </c>
      <c r="AJ18" s="2">
        <v>3.3706183905399999E-2</v>
      </c>
    </row>
    <row r="19" spans="1:36" x14ac:dyDescent="0.2">
      <c r="A19" s="2">
        <v>1329</v>
      </c>
      <c r="B19" s="2" t="s">
        <v>63</v>
      </c>
      <c r="C19" s="2" t="s">
        <v>66</v>
      </c>
      <c r="D19" s="2" t="s">
        <v>63</v>
      </c>
      <c r="E19" s="2" t="s">
        <v>66</v>
      </c>
      <c r="F19" s="2" t="s">
        <v>81</v>
      </c>
      <c r="H19" s="2">
        <v>13</v>
      </c>
      <c r="I19" s="2">
        <v>457</v>
      </c>
      <c r="J19" s="2">
        <v>4908</v>
      </c>
      <c r="K19" s="2" t="s">
        <v>65</v>
      </c>
      <c r="L19" s="2" t="s">
        <v>64</v>
      </c>
      <c r="M19" s="2" t="s">
        <v>63</v>
      </c>
      <c r="N19" s="2" t="s">
        <v>62</v>
      </c>
      <c r="O19" s="2" t="s">
        <v>82</v>
      </c>
      <c r="P19" s="2" t="s">
        <v>83</v>
      </c>
      <c r="T19" s="2" t="s">
        <v>30</v>
      </c>
      <c r="U19" s="2" t="s">
        <v>82</v>
      </c>
      <c r="V19" s="2" t="s">
        <v>30</v>
      </c>
      <c r="AA19" s="2" t="s">
        <v>60</v>
      </c>
      <c r="AB19" s="2" t="s">
        <v>59</v>
      </c>
      <c r="AC19" s="2" t="s">
        <v>58</v>
      </c>
      <c r="AD19" s="2" t="s">
        <v>57</v>
      </c>
      <c r="AE19" s="2" t="s">
        <v>56</v>
      </c>
      <c r="AF19" s="2" t="s">
        <v>81</v>
      </c>
      <c r="AG19" s="2">
        <v>1.64684509805</v>
      </c>
      <c r="AH19" s="2">
        <v>1.64684509805</v>
      </c>
      <c r="AI19" s="2">
        <v>1.64684509805</v>
      </c>
      <c r="AJ19" s="2">
        <v>0.108436864206</v>
      </c>
    </row>
    <row r="20" spans="1:36" x14ac:dyDescent="0.2">
      <c r="A20" s="2">
        <v>1330</v>
      </c>
      <c r="B20" s="2" t="s">
        <v>63</v>
      </c>
      <c r="C20" s="2" t="s">
        <v>66</v>
      </c>
      <c r="D20" s="2" t="s">
        <v>63</v>
      </c>
      <c r="E20" s="2" t="s">
        <v>66</v>
      </c>
      <c r="F20" s="2" t="s">
        <v>79</v>
      </c>
      <c r="H20" s="2">
        <v>13</v>
      </c>
      <c r="I20" s="2">
        <v>458</v>
      </c>
      <c r="J20" s="2">
        <v>4909</v>
      </c>
      <c r="K20" s="2" t="s">
        <v>65</v>
      </c>
      <c r="L20" s="2" t="s">
        <v>64</v>
      </c>
      <c r="M20" s="2" t="s">
        <v>63</v>
      </c>
      <c r="N20" s="2" t="s">
        <v>62</v>
      </c>
      <c r="O20" s="2" t="s">
        <v>80</v>
      </c>
      <c r="P20" s="2" t="s">
        <v>80</v>
      </c>
      <c r="T20" s="2" t="s">
        <v>31</v>
      </c>
      <c r="U20" s="2" t="s">
        <v>80</v>
      </c>
      <c r="V20" s="2" t="s">
        <v>31</v>
      </c>
      <c r="AA20" s="2" t="s">
        <v>60</v>
      </c>
      <c r="AB20" s="2" t="s">
        <v>59</v>
      </c>
      <c r="AC20" s="2" t="s">
        <v>58</v>
      </c>
      <c r="AD20" s="2" t="s">
        <v>57</v>
      </c>
      <c r="AE20" s="2" t="s">
        <v>56</v>
      </c>
      <c r="AF20" s="2" t="s">
        <v>79</v>
      </c>
      <c r="AG20" s="2">
        <v>1.8416659604800001</v>
      </c>
      <c r="AH20" s="2">
        <v>1.8416659604800001</v>
      </c>
      <c r="AI20" s="2">
        <v>1.8416659604800001</v>
      </c>
      <c r="AJ20" s="2">
        <v>8.8917375427500001E-2</v>
      </c>
    </row>
    <row r="21" spans="1:36" x14ac:dyDescent="0.2">
      <c r="A21" s="2">
        <v>1331</v>
      </c>
      <c r="B21" s="2" t="s">
        <v>63</v>
      </c>
      <c r="C21" s="2" t="s">
        <v>66</v>
      </c>
      <c r="D21" s="2" t="s">
        <v>63</v>
      </c>
      <c r="E21" s="2" t="s">
        <v>66</v>
      </c>
      <c r="F21" s="2" t="s">
        <v>79</v>
      </c>
      <c r="H21" s="2">
        <v>13</v>
      </c>
      <c r="I21" s="2">
        <v>458</v>
      </c>
      <c r="J21" s="2">
        <v>4910</v>
      </c>
      <c r="K21" s="2" t="s">
        <v>65</v>
      </c>
      <c r="L21" s="2" t="s">
        <v>64</v>
      </c>
      <c r="M21" s="2" t="s">
        <v>63</v>
      </c>
      <c r="N21" s="2" t="s">
        <v>62</v>
      </c>
      <c r="O21" s="2" t="s">
        <v>80</v>
      </c>
      <c r="P21" s="2" t="s">
        <v>80</v>
      </c>
      <c r="T21" s="2" t="s">
        <v>32</v>
      </c>
      <c r="U21" s="2" t="s">
        <v>80</v>
      </c>
      <c r="V21" s="2" t="s">
        <v>32</v>
      </c>
      <c r="AA21" s="2" t="s">
        <v>60</v>
      </c>
      <c r="AB21" s="2" t="s">
        <v>59</v>
      </c>
      <c r="AC21" s="2" t="s">
        <v>58</v>
      </c>
      <c r="AD21" s="2" t="s">
        <v>57</v>
      </c>
      <c r="AE21" s="2" t="s">
        <v>56</v>
      </c>
      <c r="AF21" s="2" t="s">
        <v>79</v>
      </c>
      <c r="AG21" s="2">
        <v>1.5263041070400001</v>
      </c>
      <c r="AH21" s="2">
        <v>1.5263041070400001</v>
      </c>
      <c r="AI21" s="2">
        <v>1.5263041070400001</v>
      </c>
      <c r="AJ21" s="2">
        <v>7.7327855530299999E-2</v>
      </c>
    </row>
    <row r="22" spans="1:36" x14ac:dyDescent="0.2">
      <c r="A22" s="2">
        <v>1332</v>
      </c>
      <c r="B22" s="2" t="s">
        <v>63</v>
      </c>
      <c r="C22" s="2" t="s">
        <v>66</v>
      </c>
      <c r="D22" s="2" t="s">
        <v>63</v>
      </c>
      <c r="E22" s="2" t="s">
        <v>66</v>
      </c>
      <c r="F22" s="2" t="s">
        <v>79</v>
      </c>
      <c r="H22" s="2">
        <v>13</v>
      </c>
      <c r="I22" s="2">
        <v>458</v>
      </c>
      <c r="J22" s="2">
        <v>4911</v>
      </c>
      <c r="K22" s="2" t="s">
        <v>65</v>
      </c>
      <c r="L22" s="2" t="s">
        <v>64</v>
      </c>
      <c r="M22" s="2" t="s">
        <v>63</v>
      </c>
      <c r="N22" s="2" t="s">
        <v>62</v>
      </c>
      <c r="O22" s="2" t="s">
        <v>80</v>
      </c>
      <c r="P22" s="2" t="s">
        <v>80</v>
      </c>
      <c r="T22" s="2" t="s">
        <v>33</v>
      </c>
      <c r="U22" s="2" t="s">
        <v>80</v>
      </c>
      <c r="V22" s="2" t="s">
        <v>33</v>
      </c>
      <c r="AA22" s="2" t="s">
        <v>60</v>
      </c>
      <c r="AB22" s="2" t="s">
        <v>59</v>
      </c>
      <c r="AC22" s="2" t="s">
        <v>58</v>
      </c>
      <c r="AD22" s="2" t="s">
        <v>57</v>
      </c>
      <c r="AE22" s="2" t="s">
        <v>56</v>
      </c>
      <c r="AF22" s="2" t="s">
        <v>79</v>
      </c>
      <c r="AG22" s="2">
        <v>1.0268210451699999</v>
      </c>
      <c r="AH22" s="2">
        <v>1.0268210451699999</v>
      </c>
      <c r="AI22" s="2">
        <v>1.0268210451699999</v>
      </c>
      <c r="AJ22" s="2">
        <v>5.39325134104E-2</v>
      </c>
    </row>
    <row r="23" spans="1:36" x14ac:dyDescent="0.2">
      <c r="A23" s="2">
        <v>1333</v>
      </c>
      <c r="B23" s="2" t="s">
        <v>63</v>
      </c>
      <c r="C23" s="2" t="s">
        <v>66</v>
      </c>
      <c r="D23" s="2" t="s">
        <v>63</v>
      </c>
      <c r="E23" s="2" t="s">
        <v>66</v>
      </c>
      <c r="F23" s="2" t="s">
        <v>79</v>
      </c>
      <c r="H23" s="2">
        <v>13</v>
      </c>
      <c r="I23" s="2">
        <v>458</v>
      </c>
      <c r="J23" s="2">
        <v>4912</v>
      </c>
      <c r="K23" s="2" t="s">
        <v>65</v>
      </c>
      <c r="L23" s="2" t="s">
        <v>64</v>
      </c>
      <c r="M23" s="2" t="s">
        <v>63</v>
      </c>
      <c r="N23" s="2" t="s">
        <v>62</v>
      </c>
      <c r="O23" s="2" t="s">
        <v>80</v>
      </c>
      <c r="P23" s="2" t="s">
        <v>80</v>
      </c>
      <c r="T23" s="2" t="s">
        <v>34</v>
      </c>
      <c r="U23" s="2" t="s">
        <v>80</v>
      </c>
      <c r="V23" s="2" t="s">
        <v>34</v>
      </c>
      <c r="AA23" s="2" t="s">
        <v>60</v>
      </c>
      <c r="AB23" s="2" t="s">
        <v>59</v>
      </c>
      <c r="AC23" s="2" t="s">
        <v>58</v>
      </c>
      <c r="AD23" s="2" t="s">
        <v>57</v>
      </c>
      <c r="AE23" s="2" t="s">
        <v>56</v>
      </c>
      <c r="AF23" s="2" t="s">
        <v>79</v>
      </c>
      <c r="AG23" s="2">
        <v>1.3740202472</v>
      </c>
      <c r="AH23" s="2">
        <v>1.3740202472</v>
      </c>
      <c r="AI23" s="2">
        <v>1.3740202472</v>
      </c>
      <c r="AJ23" s="2">
        <v>6.7219208880099995E-2</v>
      </c>
    </row>
    <row r="24" spans="1:36" x14ac:dyDescent="0.2">
      <c r="A24" s="2">
        <v>1334</v>
      </c>
      <c r="B24" s="2" t="s">
        <v>63</v>
      </c>
      <c r="C24" s="2" t="s">
        <v>66</v>
      </c>
      <c r="D24" s="2" t="s">
        <v>63</v>
      </c>
      <c r="E24" s="2" t="s">
        <v>66</v>
      </c>
      <c r="F24" s="2" t="s">
        <v>79</v>
      </c>
      <c r="H24" s="2">
        <v>13</v>
      </c>
      <c r="I24" s="2">
        <v>458</v>
      </c>
      <c r="J24" s="2">
        <v>4913</v>
      </c>
      <c r="K24" s="2" t="s">
        <v>65</v>
      </c>
      <c r="L24" s="2" t="s">
        <v>64</v>
      </c>
      <c r="M24" s="2" t="s">
        <v>63</v>
      </c>
      <c r="N24" s="2" t="s">
        <v>62</v>
      </c>
      <c r="O24" s="2" t="s">
        <v>80</v>
      </c>
      <c r="P24" s="2" t="s">
        <v>80</v>
      </c>
      <c r="T24" s="2" t="s">
        <v>35</v>
      </c>
      <c r="U24" s="2" t="s">
        <v>80</v>
      </c>
      <c r="V24" s="2" t="s">
        <v>35</v>
      </c>
      <c r="AA24" s="2" t="s">
        <v>60</v>
      </c>
      <c r="AB24" s="2" t="s">
        <v>59</v>
      </c>
      <c r="AC24" s="2" t="s">
        <v>58</v>
      </c>
      <c r="AD24" s="2" t="s">
        <v>57</v>
      </c>
      <c r="AE24" s="2" t="s">
        <v>56</v>
      </c>
      <c r="AF24" s="2" t="s">
        <v>79</v>
      </c>
      <c r="AG24" s="2">
        <v>2.13373285092</v>
      </c>
      <c r="AH24" s="2">
        <v>2.13373285092</v>
      </c>
      <c r="AI24" s="2">
        <v>2.13373285092</v>
      </c>
      <c r="AJ24" s="2">
        <v>0.116889265187</v>
      </c>
    </row>
    <row r="25" spans="1:36" x14ac:dyDescent="0.2">
      <c r="A25" s="2">
        <v>1335</v>
      </c>
      <c r="B25" s="2" t="s">
        <v>63</v>
      </c>
      <c r="C25" s="2" t="s">
        <v>66</v>
      </c>
      <c r="D25" s="2" t="s">
        <v>63</v>
      </c>
      <c r="E25" s="2" t="s">
        <v>66</v>
      </c>
      <c r="F25" s="2" t="s">
        <v>79</v>
      </c>
      <c r="H25" s="2">
        <v>13</v>
      </c>
      <c r="I25" s="2">
        <v>458</v>
      </c>
      <c r="J25" s="2">
        <v>4914</v>
      </c>
      <c r="K25" s="2" t="s">
        <v>65</v>
      </c>
      <c r="L25" s="2" t="s">
        <v>64</v>
      </c>
      <c r="M25" s="2" t="s">
        <v>63</v>
      </c>
      <c r="N25" s="2" t="s">
        <v>62</v>
      </c>
      <c r="O25" s="2" t="s">
        <v>80</v>
      </c>
      <c r="P25" s="2" t="s">
        <v>80</v>
      </c>
      <c r="T25" s="2" t="s">
        <v>36</v>
      </c>
      <c r="U25" s="2" t="s">
        <v>80</v>
      </c>
      <c r="V25" s="2" t="s">
        <v>36</v>
      </c>
      <c r="AA25" s="2" t="s">
        <v>60</v>
      </c>
      <c r="AB25" s="2" t="s">
        <v>59</v>
      </c>
      <c r="AC25" s="2" t="s">
        <v>58</v>
      </c>
      <c r="AD25" s="2" t="s">
        <v>57</v>
      </c>
      <c r="AE25" s="2" t="s">
        <v>56</v>
      </c>
      <c r="AF25" s="2" t="s">
        <v>79</v>
      </c>
      <c r="AG25" s="2">
        <v>0.192214444599</v>
      </c>
      <c r="AH25" s="2">
        <v>0.192214444599</v>
      </c>
      <c r="AI25" s="2">
        <v>0.192214444599</v>
      </c>
      <c r="AJ25" s="2">
        <v>2.4023691659900001E-3</v>
      </c>
    </row>
    <row r="26" spans="1:36" x14ac:dyDescent="0.2">
      <c r="A26" s="2">
        <v>1336</v>
      </c>
      <c r="B26" s="2" t="s">
        <v>63</v>
      </c>
      <c r="C26" s="2" t="s">
        <v>66</v>
      </c>
      <c r="D26" s="2" t="s">
        <v>63</v>
      </c>
      <c r="E26" s="2" t="s">
        <v>66</v>
      </c>
      <c r="F26" s="2" t="s">
        <v>76</v>
      </c>
      <c r="H26" s="2">
        <v>13</v>
      </c>
      <c r="I26" s="2">
        <v>460</v>
      </c>
      <c r="J26" s="2">
        <v>4921</v>
      </c>
      <c r="K26" s="2" t="s">
        <v>65</v>
      </c>
      <c r="L26" s="2" t="s">
        <v>64</v>
      </c>
      <c r="M26" s="2" t="s">
        <v>63</v>
      </c>
      <c r="N26" s="2" t="s">
        <v>62</v>
      </c>
      <c r="O26" s="2" t="s">
        <v>77</v>
      </c>
      <c r="P26" s="2" t="s">
        <v>78</v>
      </c>
      <c r="T26" s="2" t="s">
        <v>37</v>
      </c>
      <c r="U26" s="2" t="s">
        <v>77</v>
      </c>
      <c r="V26" s="2" t="s">
        <v>37</v>
      </c>
      <c r="AA26" s="2" t="s">
        <v>60</v>
      </c>
      <c r="AB26" s="2" t="s">
        <v>59</v>
      </c>
      <c r="AC26" s="2" t="s">
        <v>58</v>
      </c>
      <c r="AD26" s="2" t="s">
        <v>57</v>
      </c>
      <c r="AE26" s="2" t="s">
        <v>56</v>
      </c>
      <c r="AF26" s="2" t="s">
        <v>76</v>
      </c>
      <c r="AG26" s="2">
        <v>1.84075897309</v>
      </c>
      <c r="AH26" s="2">
        <v>1.84075897309</v>
      </c>
      <c r="AI26" s="2">
        <v>1.84075897309</v>
      </c>
      <c r="AJ26" s="2">
        <v>5.8766574965500001E-2</v>
      </c>
    </row>
    <row r="27" spans="1:36" x14ac:dyDescent="0.2">
      <c r="A27" s="2">
        <v>1337</v>
      </c>
      <c r="B27" s="2" t="s">
        <v>63</v>
      </c>
      <c r="C27" s="2" t="s">
        <v>66</v>
      </c>
      <c r="D27" s="2" t="s">
        <v>63</v>
      </c>
      <c r="E27" s="2" t="s">
        <v>66</v>
      </c>
      <c r="F27" s="2" t="s">
        <v>76</v>
      </c>
      <c r="H27" s="2">
        <v>13</v>
      </c>
      <c r="I27" s="2">
        <v>460</v>
      </c>
      <c r="J27" s="2">
        <v>4922</v>
      </c>
      <c r="K27" s="2" t="s">
        <v>65</v>
      </c>
      <c r="L27" s="2" t="s">
        <v>64</v>
      </c>
      <c r="M27" s="2" t="s">
        <v>63</v>
      </c>
      <c r="N27" s="2" t="s">
        <v>62</v>
      </c>
      <c r="O27" s="2" t="s">
        <v>77</v>
      </c>
      <c r="P27" s="2" t="s">
        <v>78</v>
      </c>
      <c r="T27" s="2" t="s">
        <v>38</v>
      </c>
      <c r="U27" s="2" t="s">
        <v>77</v>
      </c>
      <c r="V27" s="2" t="s">
        <v>38</v>
      </c>
      <c r="AA27" s="2" t="s">
        <v>60</v>
      </c>
      <c r="AB27" s="2" t="s">
        <v>59</v>
      </c>
      <c r="AC27" s="2" t="s">
        <v>58</v>
      </c>
      <c r="AD27" s="2" t="s">
        <v>57</v>
      </c>
      <c r="AE27" s="2" t="s">
        <v>56</v>
      </c>
      <c r="AF27" s="2" t="s">
        <v>76</v>
      </c>
      <c r="AG27" s="2">
        <v>1.3421899510099999</v>
      </c>
      <c r="AH27" s="2">
        <v>1.3421899510099999</v>
      </c>
      <c r="AI27" s="2">
        <v>1.3421899510099999</v>
      </c>
      <c r="AJ27" s="2">
        <v>6.2599323824800004E-2</v>
      </c>
    </row>
    <row r="28" spans="1:36" x14ac:dyDescent="0.2">
      <c r="A28" s="2">
        <v>1338</v>
      </c>
      <c r="B28" s="2" t="s">
        <v>63</v>
      </c>
      <c r="C28" s="2" t="s">
        <v>66</v>
      </c>
      <c r="D28" s="2" t="s">
        <v>63</v>
      </c>
      <c r="E28" s="2" t="s">
        <v>66</v>
      </c>
      <c r="F28" s="2" t="s">
        <v>76</v>
      </c>
      <c r="H28" s="2">
        <v>13</v>
      </c>
      <c r="I28" s="2">
        <v>460</v>
      </c>
      <c r="J28" s="2">
        <v>4923</v>
      </c>
      <c r="K28" s="2" t="s">
        <v>65</v>
      </c>
      <c r="L28" s="2" t="s">
        <v>64</v>
      </c>
      <c r="M28" s="2" t="s">
        <v>63</v>
      </c>
      <c r="N28" s="2" t="s">
        <v>62</v>
      </c>
      <c r="O28" s="2" t="s">
        <v>77</v>
      </c>
      <c r="P28" s="2" t="s">
        <v>78</v>
      </c>
      <c r="T28" s="2" t="s">
        <v>39</v>
      </c>
      <c r="U28" s="2" t="s">
        <v>77</v>
      </c>
      <c r="V28" s="2" t="s">
        <v>39</v>
      </c>
      <c r="AA28" s="2" t="s">
        <v>60</v>
      </c>
      <c r="AB28" s="2" t="s">
        <v>59</v>
      </c>
      <c r="AC28" s="2" t="s">
        <v>58</v>
      </c>
      <c r="AD28" s="2" t="s">
        <v>57</v>
      </c>
      <c r="AE28" s="2" t="s">
        <v>56</v>
      </c>
      <c r="AF28" s="2" t="s">
        <v>76</v>
      </c>
      <c r="AG28" s="2">
        <v>1.5544823138699999</v>
      </c>
      <c r="AH28" s="2">
        <v>1.5544823138699999</v>
      </c>
      <c r="AI28" s="2">
        <v>1.5544823138699999</v>
      </c>
      <c r="AJ28" s="2">
        <v>4.3178383270800001E-2</v>
      </c>
    </row>
    <row r="29" spans="1:36" x14ac:dyDescent="0.2">
      <c r="A29" s="2">
        <v>1339</v>
      </c>
      <c r="B29" s="2" t="s">
        <v>63</v>
      </c>
      <c r="C29" s="2" t="s">
        <v>66</v>
      </c>
      <c r="D29" s="2" t="s">
        <v>63</v>
      </c>
      <c r="E29" s="2" t="s">
        <v>66</v>
      </c>
      <c r="F29" s="2" t="s">
        <v>76</v>
      </c>
      <c r="H29" s="2">
        <v>13</v>
      </c>
      <c r="I29" s="2">
        <v>460</v>
      </c>
      <c r="J29" s="2">
        <v>4924</v>
      </c>
      <c r="K29" s="2" t="s">
        <v>65</v>
      </c>
      <c r="L29" s="2" t="s">
        <v>64</v>
      </c>
      <c r="M29" s="2" t="s">
        <v>63</v>
      </c>
      <c r="N29" s="2" t="s">
        <v>62</v>
      </c>
      <c r="O29" s="2" t="s">
        <v>77</v>
      </c>
      <c r="P29" s="2" t="s">
        <v>78</v>
      </c>
      <c r="T29" s="2" t="s">
        <v>40</v>
      </c>
      <c r="U29" s="2" t="s">
        <v>77</v>
      </c>
      <c r="V29" s="2" t="s">
        <v>40</v>
      </c>
      <c r="AA29" s="2" t="s">
        <v>60</v>
      </c>
      <c r="AB29" s="2" t="s">
        <v>59</v>
      </c>
      <c r="AC29" s="2" t="s">
        <v>58</v>
      </c>
      <c r="AD29" s="2" t="s">
        <v>57</v>
      </c>
      <c r="AE29" s="2" t="s">
        <v>56</v>
      </c>
      <c r="AF29" s="2" t="s">
        <v>76</v>
      </c>
      <c r="AG29" s="2">
        <v>1.27083898381</v>
      </c>
      <c r="AH29" s="2">
        <v>1.27083898381</v>
      </c>
      <c r="AI29" s="2">
        <v>1.27083898381</v>
      </c>
      <c r="AJ29" s="2">
        <v>5.4595157401299999E-2</v>
      </c>
    </row>
    <row r="30" spans="1:36" x14ac:dyDescent="0.2">
      <c r="A30" s="2">
        <v>1340</v>
      </c>
      <c r="B30" s="2" t="s">
        <v>63</v>
      </c>
      <c r="C30" s="2" t="s">
        <v>66</v>
      </c>
      <c r="D30" s="2" t="s">
        <v>63</v>
      </c>
      <c r="E30" s="2" t="s">
        <v>66</v>
      </c>
      <c r="F30" s="2" t="s">
        <v>76</v>
      </c>
      <c r="H30" s="2">
        <v>13</v>
      </c>
      <c r="I30" s="2">
        <v>460</v>
      </c>
      <c r="J30" s="2">
        <v>4925</v>
      </c>
      <c r="K30" s="2" t="s">
        <v>65</v>
      </c>
      <c r="L30" s="2" t="s">
        <v>64</v>
      </c>
      <c r="M30" s="2" t="s">
        <v>63</v>
      </c>
      <c r="N30" s="2" t="s">
        <v>62</v>
      </c>
      <c r="O30" s="2" t="s">
        <v>77</v>
      </c>
      <c r="P30" s="2" t="s">
        <v>78</v>
      </c>
      <c r="T30" s="2" t="s">
        <v>41</v>
      </c>
      <c r="U30" s="2" t="s">
        <v>77</v>
      </c>
      <c r="V30" s="2" t="s">
        <v>41</v>
      </c>
      <c r="AA30" s="2" t="s">
        <v>60</v>
      </c>
      <c r="AB30" s="2" t="s">
        <v>59</v>
      </c>
      <c r="AC30" s="2" t="s">
        <v>58</v>
      </c>
      <c r="AD30" s="2" t="s">
        <v>57</v>
      </c>
      <c r="AE30" s="2" t="s">
        <v>56</v>
      </c>
      <c r="AF30" s="2" t="s">
        <v>76</v>
      </c>
      <c r="AG30" s="2">
        <v>1.3560837236900001</v>
      </c>
      <c r="AH30" s="2">
        <v>1.3560837236900001</v>
      </c>
      <c r="AI30" s="2">
        <v>1.3560837236900001</v>
      </c>
      <c r="AJ30" s="2">
        <v>5.8331732438099998E-2</v>
      </c>
    </row>
    <row r="31" spans="1:36" x14ac:dyDescent="0.2">
      <c r="A31" s="2">
        <v>1341</v>
      </c>
      <c r="B31" s="2" t="s">
        <v>63</v>
      </c>
      <c r="C31" s="2" t="s">
        <v>66</v>
      </c>
      <c r="D31" s="2" t="s">
        <v>63</v>
      </c>
      <c r="E31" s="2" t="s">
        <v>66</v>
      </c>
      <c r="F31" s="2" t="s">
        <v>76</v>
      </c>
      <c r="H31" s="2">
        <v>13</v>
      </c>
      <c r="I31" s="2">
        <v>460</v>
      </c>
      <c r="J31" s="2">
        <v>4926</v>
      </c>
      <c r="K31" s="2" t="s">
        <v>65</v>
      </c>
      <c r="L31" s="2" t="s">
        <v>64</v>
      </c>
      <c r="M31" s="2" t="s">
        <v>63</v>
      </c>
      <c r="N31" s="2" t="s">
        <v>62</v>
      </c>
      <c r="O31" s="2" t="s">
        <v>77</v>
      </c>
      <c r="P31" s="2" t="s">
        <v>78</v>
      </c>
      <c r="T31" s="2" t="s">
        <v>42</v>
      </c>
      <c r="U31" s="2" t="s">
        <v>77</v>
      </c>
      <c r="V31" s="2" t="s">
        <v>42</v>
      </c>
      <c r="AA31" s="2" t="s">
        <v>60</v>
      </c>
      <c r="AB31" s="2" t="s">
        <v>59</v>
      </c>
      <c r="AC31" s="2" t="s">
        <v>58</v>
      </c>
      <c r="AD31" s="2" t="s">
        <v>57</v>
      </c>
      <c r="AE31" s="2" t="s">
        <v>56</v>
      </c>
      <c r="AF31" s="2" t="s">
        <v>76</v>
      </c>
      <c r="AG31" s="2">
        <v>0.31727451220899999</v>
      </c>
      <c r="AH31" s="2">
        <v>0.31727451220899999</v>
      </c>
      <c r="AI31" s="2">
        <v>0.31727451220899999</v>
      </c>
      <c r="AJ31" s="2">
        <v>5.01512635034E-3</v>
      </c>
    </row>
    <row r="32" spans="1:36" x14ac:dyDescent="0.2">
      <c r="A32" s="2">
        <v>1342</v>
      </c>
      <c r="B32" s="2" t="s">
        <v>63</v>
      </c>
      <c r="C32" s="2" t="s">
        <v>66</v>
      </c>
      <c r="D32" s="2" t="s">
        <v>63</v>
      </c>
      <c r="E32" s="2" t="s">
        <v>66</v>
      </c>
      <c r="F32" s="2" t="s">
        <v>73</v>
      </c>
      <c r="H32" s="2">
        <v>13</v>
      </c>
      <c r="I32" s="2">
        <v>461</v>
      </c>
      <c r="J32" s="2">
        <v>4927</v>
      </c>
      <c r="K32" s="2" t="s">
        <v>65</v>
      </c>
      <c r="L32" s="2" t="s">
        <v>64</v>
      </c>
      <c r="M32" s="2" t="s">
        <v>63</v>
      </c>
      <c r="N32" s="2" t="s">
        <v>62</v>
      </c>
      <c r="O32" s="2" t="s">
        <v>74</v>
      </c>
      <c r="P32" s="2" t="s">
        <v>75</v>
      </c>
      <c r="T32" s="2" t="s">
        <v>43</v>
      </c>
      <c r="U32" s="2" t="s">
        <v>74</v>
      </c>
      <c r="V32" s="2" t="s">
        <v>43</v>
      </c>
      <c r="AA32" s="2" t="s">
        <v>60</v>
      </c>
      <c r="AB32" s="2" t="s">
        <v>59</v>
      </c>
      <c r="AC32" s="2" t="s">
        <v>58</v>
      </c>
      <c r="AD32" s="2" t="s">
        <v>57</v>
      </c>
      <c r="AE32" s="2" t="s">
        <v>56</v>
      </c>
      <c r="AF32" s="2" t="s">
        <v>73</v>
      </c>
      <c r="AG32" s="2">
        <v>1.76490826364</v>
      </c>
      <c r="AH32" s="2">
        <v>1.76490826364</v>
      </c>
      <c r="AI32" s="2">
        <v>1.76490826364</v>
      </c>
      <c r="AJ32" s="2">
        <v>7.7374505569200003E-2</v>
      </c>
    </row>
    <row r="33" spans="1:36" x14ac:dyDescent="0.2">
      <c r="A33" s="2">
        <v>1343</v>
      </c>
      <c r="B33" s="2" t="s">
        <v>63</v>
      </c>
      <c r="C33" s="2" t="s">
        <v>66</v>
      </c>
      <c r="D33" s="2" t="s">
        <v>63</v>
      </c>
      <c r="E33" s="2" t="s">
        <v>66</v>
      </c>
      <c r="F33" s="2" t="s">
        <v>73</v>
      </c>
      <c r="H33" s="2">
        <v>13</v>
      </c>
      <c r="I33" s="2">
        <v>461</v>
      </c>
      <c r="J33" s="2">
        <v>4928</v>
      </c>
      <c r="K33" s="2" t="s">
        <v>65</v>
      </c>
      <c r="L33" s="2" t="s">
        <v>64</v>
      </c>
      <c r="M33" s="2" t="s">
        <v>63</v>
      </c>
      <c r="N33" s="2" t="s">
        <v>62</v>
      </c>
      <c r="O33" s="2" t="s">
        <v>74</v>
      </c>
      <c r="P33" s="2" t="s">
        <v>75</v>
      </c>
      <c r="T33" s="2" t="s">
        <v>44</v>
      </c>
      <c r="U33" s="2" t="s">
        <v>74</v>
      </c>
      <c r="V33" s="2" t="s">
        <v>44</v>
      </c>
      <c r="AA33" s="2" t="s">
        <v>60</v>
      </c>
      <c r="AB33" s="2" t="s">
        <v>59</v>
      </c>
      <c r="AC33" s="2" t="s">
        <v>58</v>
      </c>
      <c r="AD33" s="2" t="s">
        <v>57</v>
      </c>
      <c r="AE33" s="2" t="s">
        <v>56</v>
      </c>
      <c r="AF33" s="2" t="s">
        <v>73</v>
      </c>
      <c r="AG33" s="2">
        <v>2.4851379376599998</v>
      </c>
      <c r="AH33" s="2">
        <v>2.4851379376599998</v>
      </c>
      <c r="AI33" s="2">
        <v>2.4851379376599998</v>
      </c>
      <c r="AJ33" s="2">
        <v>0.14743156146299999</v>
      </c>
    </row>
    <row r="34" spans="1:36" x14ac:dyDescent="0.2">
      <c r="A34" s="2">
        <v>1344</v>
      </c>
      <c r="B34" s="2" t="s">
        <v>63</v>
      </c>
      <c r="C34" s="2" t="s">
        <v>66</v>
      </c>
      <c r="D34" s="2" t="s">
        <v>63</v>
      </c>
      <c r="E34" s="2" t="s">
        <v>66</v>
      </c>
      <c r="F34" s="2" t="s">
        <v>73</v>
      </c>
      <c r="H34" s="2">
        <v>13</v>
      </c>
      <c r="I34" s="2">
        <v>461</v>
      </c>
      <c r="J34" s="2">
        <v>4929</v>
      </c>
      <c r="K34" s="2" t="s">
        <v>65</v>
      </c>
      <c r="L34" s="2" t="s">
        <v>64</v>
      </c>
      <c r="M34" s="2" t="s">
        <v>63</v>
      </c>
      <c r="N34" s="2" t="s">
        <v>62</v>
      </c>
      <c r="O34" s="2" t="s">
        <v>74</v>
      </c>
      <c r="P34" s="2" t="s">
        <v>75</v>
      </c>
      <c r="T34" s="2" t="s">
        <v>45</v>
      </c>
      <c r="U34" s="2" t="s">
        <v>74</v>
      </c>
      <c r="V34" s="2" t="s">
        <v>45</v>
      </c>
      <c r="AA34" s="2" t="s">
        <v>60</v>
      </c>
      <c r="AB34" s="2" t="s">
        <v>59</v>
      </c>
      <c r="AC34" s="2" t="s">
        <v>58</v>
      </c>
      <c r="AD34" s="2" t="s">
        <v>57</v>
      </c>
      <c r="AE34" s="2" t="s">
        <v>56</v>
      </c>
      <c r="AF34" s="2" t="s">
        <v>73</v>
      </c>
      <c r="AG34" s="2">
        <v>1.3768498524299999</v>
      </c>
      <c r="AH34" s="2">
        <v>1.3768498524299999</v>
      </c>
      <c r="AI34" s="2">
        <v>1.3768498524299999</v>
      </c>
      <c r="AJ34" s="2">
        <v>6.3230490708000006E-2</v>
      </c>
    </row>
    <row r="35" spans="1:36" x14ac:dyDescent="0.2">
      <c r="A35" s="2">
        <v>1345</v>
      </c>
      <c r="B35" s="2" t="s">
        <v>63</v>
      </c>
      <c r="C35" s="2" t="s">
        <v>66</v>
      </c>
      <c r="D35" s="2" t="s">
        <v>63</v>
      </c>
      <c r="E35" s="2" t="s">
        <v>66</v>
      </c>
      <c r="F35" s="2" t="s">
        <v>73</v>
      </c>
      <c r="H35" s="2">
        <v>13</v>
      </c>
      <c r="I35" s="2">
        <v>461</v>
      </c>
      <c r="J35" s="2">
        <v>4930</v>
      </c>
      <c r="K35" s="2" t="s">
        <v>65</v>
      </c>
      <c r="L35" s="2" t="s">
        <v>64</v>
      </c>
      <c r="M35" s="2" t="s">
        <v>63</v>
      </c>
      <c r="N35" s="2" t="s">
        <v>62</v>
      </c>
      <c r="O35" s="2" t="s">
        <v>74</v>
      </c>
      <c r="P35" s="2" t="s">
        <v>75</v>
      </c>
      <c r="T35" s="2" t="s">
        <v>46</v>
      </c>
      <c r="U35" s="2" t="s">
        <v>74</v>
      </c>
      <c r="V35" s="2" t="s">
        <v>46</v>
      </c>
      <c r="AA35" s="2" t="s">
        <v>60</v>
      </c>
      <c r="AB35" s="2" t="s">
        <v>59</v>
      </c>
      <c r="AC35" s="2" t="s">
        <v>58</v>
      </c>
      <c r="AD35" s="2" t="s">
        <v>57</v>
      </c>
      <c r="AE35" s="2" t="s">
        <v>56</v>
      </c>
      <c r="AF35" s="2" t="s">
        <v>73</v>
      </c>
      <c r="AG35" s="2">
        <v>2.0568084607500001</v>
      </c>
      <c r="AH35" s="2">
        <v>2.0568084607500001</v>
      </c>
      <c r="AI35" s="2">
        <v>2.0568084607500001</v>
      </c>
      <c r="AJ35" s="2">
        <v>0.18088772599700001</v>
      </c>
    </row>
    <row r="36" spans="1:36" x14ac:dyDescent="0.2">
      <c r="A36" s="2">
        <v>1346</v>
      </c>
      <c r="B36" s="2" t="s">
        <v>63</v>
      </c>
      <c r="C36" s="2" t="s">
        <v>66</v>
      </c>
      <c r="D36" s="2" t="s">
        <v>63</v>
      </c>
      <c r="E36" s="2" t="s">
        <v>66</v>
      </c>
      <c r="F36" s="2" t="s">
        <v>70</v>
      </c>
      <c r="H36" s="2">
        <v>13</v>
      </c>
      <c r="I36" s="2">
        <v>462</v>
      </c>
      <c r="J36" s="2">
        <v>4931</v>
      </c>
      <c r="K36" s="2" t="s">
        <v>65</v>
      </c>
      <c r="L36" s="2" t="s">
        <v>64</v>
      </c>
      <c r="M36" s="2" t="s">
        <v>63</v>
      </c>
      <c r="N36" s="2" t="s">
        <v>62</v>
      </c>
      <c r="O36" s="2" t="s">
        <v>71</v>
      </c>
      <c r="P36" s="2" t="s">
        <v>72</v>
      </c>
      <c r="T36" s="2" t="s">
        <v>47</v>
      </c>
      <c r="U36" s="2" t="s">
        <v>71</v>
      </c>
      <c r="V36" s="2" t="s">
        <v>47</v>
      </c>
      <c r="AA36" s="2" t="s">
        <v>60</v>
      </c>
      <c r="AB36" s="2" t="s">
        <v>59</v>
      </c>
      <c r="AC36" s="2" t="s">
        <v>58</v>
      </c>
      <c r="AD36" s="2" t="s">
        <v>57</v>
      </c>
      <c r="AE36" s="2" t="s">
        <v>56</v>
      </c>
      <c r="AF36" s="2" t="s">
        <v>70</v>
      </c>
      <c r="AG36" s="2">
        <v>0.18583512314799999</v>
      </c>
      <c r="AH36" s="2">
        <v>0.18583512314799999</v>
      </c>
      <c r="AI36" s="2">
        <v>0.18583512314799999</v>
      </c>
      <c r="AJ36" s="2">
        <v>1.82716525178E-3</v>
      </c>
    </row>
    <row r="37" spans="1:36" x14ac:dyDescent="0.2">
      <c r="A37" s="2">
        <v>1347</v>
      </c>
      <c r="B37" s="2" t="s">
        <v>63</v>
      </c>
      <c r="C37" s="2" t="s">
        <v>66</v>
      </c>
      <c r="D37" s="2" t="s">
        <v>63</v>
      </c>
      <c r="E37" s="2" t="s">
        <v>66</v>
      </c>
      <c r="F37" s="2" t="s">
        <v>70</v>
      </c>
      <c r="H37" s="2">
        <v>13</v>
      </c>
      <c r="I37" s="2">
        <v>462</v>
      </c>
      <c r="J37" s="2">
        <v>4932</v>
      </c>
      <c r="K37" s="2" t="s">
        <v>65</v>
      </c>
      <c r="L37" s="2" t="s">
        <v>64</v>
      </c>
      <c r="M37" s="2" t="s">
        <v>63</v>
      </c>
      <c r="N37" s="2" t="s">
        <v>62</v>
      </c>
      <c r="O37" s="2" t="s">
        <v>71</v>
      </c>
      <c r="P37" s="2" t="s">
        <v>72</v>
      </c>
      <c r="T37" s="2" t="s">
        <v>48</v>
      </c>
      <c r="U37" s="2" t="s">
        <v>71</v>
      </c>
      <c r="V37" s="2" t="s">
        <v>48</v>
      </c>
      <c r="AA37" s="2" t="s">
        <v>60</v>
      </c>
      <c r="AB37" s="2" t="s">
        <v>59</v>
      </c>
      <c r="AC37" s="2" t="s">
        <v>58</v>
      </c>
      <c r="AD37" s="2" t="s">
        <v>57</v>
      </c>
      <c r="AE37" s="2" t="s">
        <v>56</v>
      </c>
      <c r="AF37" s="2" t="s">
        <v>70</v>
      </c>
      <c r="AG37" s="2">
        <v>2.2610977697000001</v>
      </c>
      <c r="AH37" s="2">
        <v>2.2610977697000001</v>
      </c>
      <c r="AI37" s="2">
        <v>2.2610977697000001</v>
      </c>
      <c r="AJ37" s="2">
        <v>0.143426445583</v>
      </c>
    </row>
    <row r="38" spans="1:36" x14ac:dyDescent="0.2">
      <c r="A38" s="2">
        <v>1348</v>
      </c>
      <c r="B38" s="2" t="s">
        <v>63</v>
      </c>
      <c r="C38" s="2" t="s">
        <v>66</v>
      </c>
      <c r="D38" s="2" t="s">
        <v>63</v>
      </c>
      <c r="E38" s="2" t="s">
        <v>66</v>
      </c>
      <c r="F38" s="2" t="s">
        <v>70</v>
      </c>
      <c r="H38" s="2">
        <v>13</v>
      </c>
      <c r="I38" s="2">
        <v>462</v>
      </c>
      <c r="J38" s="2">
        <v>4933</v>
      </c>
      <c r="K38" s="2" t="s">
        <v>65</v>
      </c>
      <c r="L38" s="2" t="s">
        <v>64</v>
      </c>
      <c r="M38" s="2" t="s">
        <v>63</v>
      </c>
      <c r="N38" s="2" t="s">
        <v>62</v>
      </c>
      <c r="O38" s="2" t="s">
        <v>71</v>
      </c>
      <c r="P38" s="2" t="s">
        <v>72</v>
      </c>
      <c r="T38" s="2" t="s">
        <v>49</v>
      </c>
      <c r="U38" s="2" t="s">
        <v>71</v>
      </c>
      <c r="V38" s="2" t="s">
        <v>49</v>
      </c>
      <c r="AA38" s="2" t="s">
        <v>60</v>
      </c>
      <c r="AB38" s="2" t="s">
        <v>59</v>
      </c>
      <c r="AC38" s="2" t="s">
        <v>58</v>
      </c>
      <c r="AD38" s="2" t="s">
        <v>57</v>
      </c>
      <c r="AE38" s="2" t="s">
        <v>56</v>
      </c>
      <c r="AF38" s="2" t="s">
        <v>70</v>
      </c>
      <c r="AG38" s="2">
        <v>1.95871299324</v>
      </c>
      <c r="AH38" s="2">
        <v>1.95871299324</v>
      </c>
      <c r="AI38" s="2">
        <v>1.95871299324</v>
      </c>
      <c r="AJ38" s="2">
        <v>5.8451490538500003E-2</v>
      </c>
    </row>
    <row r="39" spans="1:36" x14ac:dyDescent="0.2">
      <c r="A39" s="2">
        <v>1349</v>
      </c>
      <c r="B39" s="2" t="s">
        <v>63</v>
      </c>
      <c r="C39" s="2" t="s">
        <v>66</v>
      </c>
      <c r="D39" s="2" t="s">
        <v>63</v>
      </c>
      <c r="E39" s="2" t="s">
        <v>66</v>
      </c>
      <c r="F39" s="2" t="s">
        <v>70</v>
      </c>
      <c r="H39" s="2">
        <v>13</v>
      </c>
      <c r="I39" s="2">
        <v>462</v>
      </c>
      <c r="J39" s="2">
        <v>4934</v>
      </c>
      <c r="K39" s="2" t="s">
        <v>65</v>
      </c>
      <c r="L39" s="2" t="s">
        <v>64</v>
      </c>
      <c r="M39" s="2" t="s">
        <v>63</v>
      </c>
      <c r="N39" s="2" t="s">
        <v>62</v>
      </c>
      <c r="O39" s="2" t="s">
        <v>71</v>
      </c>
      <c r="P39" s="2" t="s">
        <v>72</v>
      </c>
      <c r="T39" s="2" t="s">
        <v>50</v>
      </c>
      <c r="U39" s="2" t="s">
        <v>71</v>
      </c>
      <c r="V39" s="2" t="s">
        <v>50</v>
      </c>
      <c r="AA39" s="2" t="s">
        <v>60</v>
      </c>
      <c r="AB39" s="2" t="s">
        <v>59</v>
      </c>
      <c r="AC39" s="2" t="s">
        <v>58</v>
      </c>
      <c r="AD39" s="2" t="s">
        <v>57</v>
      </c>
      <c r="AE39" s="2" t="s">
        <v>56</v>
      </c>
      <c r="AF39" s="2" t="s">
        <v>70</v>
      </c>
      <c r="AG39" s="2">
        <v>1.56447616444</v>
      </c>
      <c r="AH39" s="2">
        <v>1.56447616444</v>
      </c>
      <c r="AI39" s="2">
        <v>1.56447616444</v>
      </c>
      <c r="AJ39" s="2">
        <v>8.5169970747500004E-2</v>
      </c>
    </row>
    <row r="40" spans="1:36" x14ac:dyDescent="0.2">
      <c r="A40" s="2">
        <v>1350</v>
      </c>
      <c r="B40" s="2" t="s">
        <v>63</v>
      </c>
      <c r="C40" s="2" t="s">
        <v>66</v>
      </c>
      <c r="D40" s="2" t="s">
        <v>63</v>
      </c>
      <c r="E40" s="2" t="s">
        <v>66</v>
      </c>
      <c r="F40" s="2" t="s">
        <v>67</v>
      </c>
      <c r="H40" s="2">
        <v>13</v>
      </c>
      <c r="I40" s="2">
        <v>463</v>
      </c>
      <c r="J40" s="2">
        <v>4935</v>
      </c>
      <c r="K40" s="2" t="s">
        <v>65</v>
      </c>
      <c r="L40" s="2" t="s">
        <v>64</v>
      </c>
      <c r="M40" s="2" t="s">
        <v>63</v>
      </c>
      <c r="N40" s="2" t="s">
        <v>62</v>
      </c>
      <c r="O40" s="2" t="s">
        <v>68</v>
      </c>
      <c r="P40" s="2" t="s">
        <v>69</v>
      </c>
      <c r="T40" s="2" t="s">
        <v>51</v>
      </c>
      <c r="U40" s="2" t="s">
        <v>68</v>
      </c>
      <c r="V40" s="2" t="s">
        <v>51</v>
      </c>
      <c r="AA40" s="2" t="s">
        <v>60</v>
      </c>
      <c r="AB40" s="2" t="s">
        <v>59</v>
      </c>
      <c r="AC40" s="2" t="s">
        <v>58</v>
      </c>
      <c r="AD40" s="2" t="s">
        <v>57</v>
      </c>
      <c r="AE40" s="2" t="s">
        <v>56</v>
      </c>
      <c r="AF40" s="2" t="s">
        <v>67</v>
      </c>
      <c r="AG40" s="2">
        <v>2.38521158031</v>
      </c>
      <c r="AH40" s="2">
        <v>2.38521158031</v>
      </c>
      <c r="AI40" s="2">
        <v>2.38521158031</v>
      </c>
      <c r="AJ40" s="2">
        <v>0.23985843214499999</v>
      </c>
    </row>
    <row r="41" spans="1:36" x14ac:dyDescent="0.2">
      <c r="A41" s="2">
        <v>1351</v>
      </c>
      <c r="B41" s="2" t="s">
        <v>63</v>
      </c>
      <c r="C41" s="2" t="s">
        <v>66</v>
      </c>
      <c r="D41" s="2" t="s">
        <v>63</v>
      </c>
      <c r="E41" s="2" t="s">
        <v>66</v>
      </c>
      <c r="F41" s="2" t="s">
        <v>55</v>
      </c>
      <c r="H41" s="2">
        <v>13</v>
      </c>
      <c r="I41" s="2">
        <v>464</v>
      </c>
      <c r="J41" s="2">
        <v>4936</v>
      </c>
      <c r="K41" s="2" t="s">
        <v>65</v>
      </c>
      <c r="L41" s="2" t="s">
        <v>64</v>
      </c>
      <c r="M41" s="2" t="s">
        <v>63</v>
      </c>
      <c r="N41" s="2" t="s">
        <v>62</v>
      </c>
      <c r="O41" s="2" t="s">
        <v>52</v>
      </c>
      <c r="P41" s="2" t="s">
        <v>61</v>
      </c>
      <c r="T41" s="2" t="s">
        <v>52</v>
      </c>
      <c r="U41" s="2" t="s">
        <v>52</v>
      </c>
      <c r="V41" s="2" t="s">
        <v>52</v>
      </c>
      <c r="AA41" s="2" t="s">
        <v>60</v>
      </c>
      <c r="AB41" s="2" t="s">
        <v>59</v>
      </c>
      <c r="AC41" s="2" t="s">
        <v>58</v>
      </c>
      <c r="AD41" s="2" t="s">
        <v>57</v>
      </c>
      <c r="AE41" s="2" t="s">
        <v>56</v>
      </c>
      <c r="AF41" s="2" t="s">
        <v>55</v>
      </c>
      <c r="AG41" s="2">
        <v>0.67340158068800005</v>
      </c>
      <c r="AH41" s="2">
        <v>0.67340158068800005</v>
      </c>
      <c r="AI41" s="2">
        <v>0.67340158068800005</v>
      </c>
      <c r="AJ41" s="2">
        <v>2.46542958342E-2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Presentation</vt:lpstr>
      <vt:lpstr>crops_1in100</vt:lpstr>
      <vt:lpstr>Sheet4</vt:lpstr>
      <vt:lpstr>damages_1in100_agri_ADM2</vt:lpstr>
      <vt:lpstr>ARM_adm2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2024-02-14T22:48:00Z</dcterms:created>
  <dcterms:modified xsi:type="dcterms:W3CDTF">2024-02-27T19:17:48Z</dcterms:modified>
</cp:coreProperties>
</file>